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AlgorithmName="SHA-512" workbookHashValue="BPbBL+UArbI3nI29MnjBFwP/iu6CNLcrSXfw/jPoVQsr+KXKnBfM6y7vv8GKmDjG3d+YFLqxolHDeMG98/DhdQ==" workbookSaltValue="O9ys7Q5LFZuAcBWrjedRWg==" workbookSpinCount="100000" lockStructure="1"/>
  <bookViews>
    <workbookView windowHeight="17810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A29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F2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<sst xmlns="http://schemas.openxmlformats.org/spreadsheetml/2006/main" count="626" uniqueCount="423">
  <si>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</si>
  <si>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</si>
  <si>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</si>
  <si>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</si>
  <si>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</si>
  <si>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</si>
  <si>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</si>
  <si>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</si>
  <si>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面料供应商</t>
  </si>
  <si>
    <t>辅料供应商</t>
  </si>
  <si>
    <t>鞋品材料供应商</t>
  </si>
  <si>
    <t>供应商类型:</t>
  </si>
  <si>
    <t>*公司名称:</t>
  </si>
  <si>
    <t>广东壕鑫实业有限公司</t>
  </si>
  <si>
    <t>*通讯地址:</t>
  </si>
  <si>
    <t>广东省惠州市博罗县园洲镇九潭长寿路127号</t>
  </si>
  <si>
    <t>*电话：</t>
  </si>
  <si>
    <t>18650559033</t>
  </si>
  <si>
    <t>*传真：</t>
  </si>
  <si>
    <t>05726355555</t>
  </si>
  <si>
    <t>*工厂地址：</t>
  </si>
  <si>
    <t>一、企业基本信息</t>
  </si>
  <si>
    <t>*企业类型</t>
  </si>
  <si>
    <t>工厂</t>
  </si>
  <si>
    <t>*统一社会信用代码</t>
  </si>
  <si>
    <t>91441322079540527W</t>
  </si>
  <si>
    <t>*企业总人数</t>
  </si>
  <si>
    <t>人</t>
  </si>
  <si>
    <t>上一年员工
平均离职率</t>
  </si>
  <si>
    <t>40%</t>
  </si>
  <si>
    <t>*公司成立日期</t>
  </si>
  <si>
    <t>*开户许可证编号</t>
  </si>
  <si>
    <t>J5952002392402</t>
  </si>
  <si>
    <t>*研发人数</t>
  </si>
  <si>
    <t>*员工在公司
平均工作年限</t>
  </si>
  <si>
    <t>5年</t>
  </si>
  <si>
    <t>*厂区面积</t>
  </si>
  <si>
    <t>15634</t>
  </si>
  <si>
    <t>㎡</t>
  </si>
  <si>
    <t>*是否有分厂</t>
  </si>
  <si>
    <t>1</t>
  </si>
  <si>
    <t>个</t>
  </si>
  <si>
    <t>*板房、打样间人数</t>
  </si>
  <si>
    <t>*员工月平均工资</t>
  </si>
  <si>
    <t>8500元RMB</t>
  </si>
  <si>
    <t>*厂房建筑面积</t>
  </si>
  <si>
    <t>35329</t>
  </si>
  <si>
    <t>*分厂人数</t>
  </si>
  <si>
    <t>120</t>
  </si>
  <si>
    <t>*品控人数</t>
  </si>
  <si>
    <t>是否安排住宿</t>
  </si>
  <si>
    <t>是</t>
  </si>
  <si>
    <t>*厂房类型（提供自有/租赁文件）</t>
  </si>
  <si>
    <t>*上市状况</t>
  </si>
  <si>
    <t>否</t>
  </si>
  <si>
    <t>*生产人数</t>
  </si>
  <si>
    <t>*员工月平均工时</t>
  </si>
  <si>
    <t>*是否有实验室</t>
  </si>
  <si>
    <t>*检测设备数量</t>
  </si>
  <si>
    <t>30</t>
  </si>
  <si>
    <t>*其他岗位人数</t>
  </si>
  <si>
    <t>130</t>
  </si>
  <si>
    <t>二、企业财务信息</t>
  </si>
  <si>
    <t>*注册资本</t>
  </si>
  <si>
    <t>10280</t>
  </si>
  <si>
    <t>万元RMB</t>
  </si>
  <si>
    <t>*固定资产</t>
  </si>
  <si>
    <t>16150</t>
  </si>
  <si>
    <t>*上一年度总产值</t>
  </si>
  <si>
    <t>70000</t>
  </si>
  <si>
    <t>银行名称(与探路者结款账户)</t>
  </si>
  <si>
    <t>中国农业银行股份有限公司博罗九潭支行</t>
  </si>
  <si>
    <t>*实收资本</t>
  </si>
  <si>
    <t>*其中设备资产</t>
  </si>
  <si>
    <t>11755</t>
  </si>
  <si>
    <t>*上一年度销售额</t>
  </si>
  <si>
    <t>51000</t>
  </si>
  <si>
    <t>银行账号</t>
  </si>
  <si>
    <t>44244501040005889</t>
  </si>
  <si>
    <t>三、企业联络信息</t>
  </si>
  <si>
    <t>项目</t>
  </si>
  <si>
    <t>*姓名</t>
  </si>
  <si>
    <t>职务</t>
  </si>
  <si>
    <t>办公电话</t>
  </si>
  <si>
    <t>*移动电话</t>
  </si>
  <si>
    <t>*E-Mail</t>
  </si>
  <si>
    <t>*企业负责人</t>
  </si>
  <si>
    <t>吴耀壕</t>
  </si>
  <si>
    <t>总经理</t>
  </si>
  <si>
    <t>13829295555</t>
  </si>
  <si>
    <t>eric@goldenhorizon.com.en</t>
  </si>
  <si>
    <t>*质量负责人</t>
  </si>
  <si>
    <t>张海山</t>
  </si>
  <si>
    <t>质量总监</t>
  </si>
  <si>
    <t>xy06@gorgeous-xy.com</t>
  </si>
  <si>
    <t>*业务负责人</t>
  </si>
  <si>
    <t>温林玉</t>
  </si>
  <si>
    <t>销售总经理</t>
  </si>
  <si>
    <t>13599204186</t>
  </si>
  <si>
    <t>wendy@gorgeous-xy.com</t>
  </si>
  <si>
    <t>四、企业体系认证</t>
  </si>
  <si>
    <t>是否通过ISO9001认证
（质量管理体系）</t>
  </si>
  <si>
    <t>认证机构</t>
  </si>
  <si>
    <t>北京东方纵横认证中心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</si>
  <si>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</si>
  <si>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</si>
  <si>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</si>
  <si>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</si>
  <si>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</si>
  <si>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</si>
  <si>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OEKO-TEX 100</t>
  </si>
  <si>
    <t>testex ag swiss textile testing institute</t>
  </si>
  <si>
    <t>BEKO 080058</t>
  </si>
  <si>
    <t>五、企业产品类型</t>
  </si>
  <si>
    <t xml:space="preserve">主要产品说明（例：运动衫、压胶服、背包）
</t>
  </si>
  <si>
    <t>T恤，Polo，衬衫，休闲裤，运动套装,吊带/背心，运动内衣，泳装，</t>
  </si>
  <si>
    <t>*主要擅长(主力)1-3类产品名称
举例说明：棉T恤、跑鞋、保温杯、羽绒睡袋、30L背包、单层账、套绒冲锋衣</t>
  </si>
  <si>
    <t>T恤，polo，休闲裤，运动套装，泳衣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</si>
  <si>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</si>
  <si>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</si>
  <si>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</si>
  <si>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</si>
  <si>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</si>
  <si>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米/个等</t>
  </si>
  <si>
    <t>填表时间前第二年度年产量</t>
  </si>
  <si>
    <t>工序1车间人数</t>
  </si>
  <si>
    <t>工序1名称</t>
  </si>
  <si>
    <t>整经</t>
  </si>
  <si>
    <t>填表时间前一年度主力产品名称（前三个品类）</t>
  </si>
  <si>
    <t>月度产能</t>
  </si>
  <si>
    <t>年预计生产量</t>
  </si>
  <si>
    <t>生产效率：单位/人天</t>
  </si>
  <si>
    <t>产品单位</t>
  </si>
  <si>
    <t>月平均生产天数</t>
  </si>
  <si>
    <t>工序2车间人数</t>
  </si>
  <si>
    <t>工序2名称</t>
  </si>
  <si>
    <t>织造</t>
  </si>
  <si>
    <t>工序3车间人数</t>
  </si>
  <si>
    <t>工序3名称</t>
  </si>
  <si>
    <t>染色</t>
  </si>
  <si>
    <t>工序4车间人数</t>
  </si>
  <si>
    <t>工序4名称</t>
  </si>
  <si>
    <t>后定</t>
  </si>
  <si>
    <t>工序5车间人数</t>
  </si>
  <si>
    <t>工序5名称</t>
  </si>
  <si>
    <t>包装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</si>
  <si>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</si>
  <si>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</si>
  <si>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</si>
  <si>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</si>
  <si>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</si>
  <si>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</si>
  <si>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</si>
  <si>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</si>
  <si>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</si>
  <si>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</si>
  <si>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</si>
  <si>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GAP</t>
  </si>
  <si>
    <t>针织面料</t>
  </si>
  <si>
    <t>米</t>
  </si>
  <si>
    <t>3500000</t>
  </si>
  <si>
    <t>占比年销售量10%</t>
  </si>
  <si>
    <t>Calvin Klein</t>
  </si>
  <si>
    <t>ANTA</t>
  </si>
  <si>
    <t>1800000</t>
  </si>
  <si>
    <t>占比年销售量5%</t>
  </si>
  <si>
    <t>当前主要供应商</t>
  </si>
  <si>
    <t>供应商名称</t>
  </si>
  <si>
    <t>供给产品名称</t>
  </si>
  <si>
    <t>年度供给量</t>
  </si>
  <si>
    <t>占采购总量比例</t>
  </si>
  <si>
    <t>华鼎</t>
  </si>
  <si>
    <t>锦纶</t>
  </si>
  <si>
    <t>吨</t>
  </si>
  <si>
    <t>6000</t>
  </si>
  <si>
    <t>50%</t>
  </si>
  <si>
    <t>嘉华</t>
  </si>
  <si>
    <t>1500</t>
  </si>
  <si>
    <t>16%</t>
  </si>
  <si>
    <t>莱卡</t>
  </si>
  <si>
    <t>氨纶</t>
  </si>
  <si>
    <t>300</t>
  </si>
  <si>
    <t>35%</t>
  </si>
  <si>
    <t>八、企业生产相关设备（有设备清单可以不用填写）</t>
  </si>
  <si>
    <t>关键生产设备</t>
  </si>
  <si>
    <t>关键检测设备</t>
  </si>
  <si>
    <t>关键设备1</t>
  </si>
  <si>
    <t>纬编机</t>
  </si>
  <si>
    <t>数量</t>
  </si>
  <si>
    <t>220</t>
  </si>
  <si>
    <t>日晒牢度机</t>
  </si>
  <si>
    <t>4</t>
  </si>
  <si>
    <t>关键设备2</t>
  </si>
  <si>
    <t>经编机</t>
  </si>
  <si>
    <t>110</t>
  </si>
  <si>
    <t>马丁代尔起球机仪</t>
  </si>
  <si>
    <t>关键设备3</t>
  </si>
  <si>
    <t>整经机</t>
  </si>
  <si>
    <t>16</t>
  </si>
  <si>
    <t>圆轨织物起球仪</t>
  </si>
  <si>
    <t>关键设备4</t>
  </si>
  <si>
    <t>染缸</t>
  </si>
  <si>
    <t>49</t>
  </si>
  <si>
    <t>滚箱式起球仪</t>
  </si>
  <si>
    <t>关键设备5</t>
  </si>
  <si>
    <t>定型机</t>
  </si>
  <si>
    <t>9</t>
  </si>
  <si>
    <t>织物勾丝试验仪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</si>
  <si>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</si>
  <si>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</si>
  <si>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</si>
  <si>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</si>
  <si>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</si>
  <si>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</si>
  <si>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</si>
  <si>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</si>
  <si>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定金，出货30天内结清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</si>
  <si>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</si>
  <si>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</si>
  <si>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</si>
  <si>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</si>
  <si>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</si>
  <si>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</si>
  <si>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</si>
  <si>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企业信用报告”“开票资料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以上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</si>
  <si>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</si>
  <si>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</si>
  <si>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供方填表人:郑玲玲</t>
  </si>
  <si>
    <t>供方审核人:</t>
  </si>
  <si>
    <t>填表日期:2026.4.27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</si>
  <si>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</si>
  <si>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</si>
  <si>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</si>
  <si>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</si>
  <si>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</si>
  <si>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</si>
  <si>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</si>
  <si>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t>郑玲玲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</si>
  <si>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</si>
  <si>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</si>
  <si>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</si>
  <si>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</si>
  <si>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</si>
  <si>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</si>
  <si>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</si>
  <si>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</si>
  <si>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</si>
  <si>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</si>
  <si>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</si>
  <si>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</si>
  <si>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</si>
  <si>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</si>
  <si>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</si>
  <si>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</si>
  <si>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</si>
  <si>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</si>
  <si>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</si>
  <si>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>杨小珍</t>
  </si>
  <si>
    <t>纺织材料</t>
  </si>
  <si>
    <t>测试中心</t>
  </si>
  <si>
    <t>经理</t>
  </si>
  <si>
    <t>刘经亮</t>
  </si>
  <si>
    <t>男</t>
  </si>
  <si>
    <t>大专</t>
  </si>
  <si>
    <t>染整技术</t>
  </si>
  <si>
    <t>主管</t>
  </si>
  <si>
    <t>洪伟华</t>
  </si>
  <si>
    <t>中专</t>
  </si>
  <si>
    <t>-</t>
  </si>
  <si>
    <t>班长</t>
  </si>
  <si>
    <t>赖媛媛</t>
  </si>
  <si>
    <t>现代纺织</t>
  </si>
  <si>
    <t>张紫怡</t>
  </si>
  <si>
    <t>轻化工程</t>
  </si>
  <si>
    <t>测试员</t>
  </si>
  <si>
    <t>江金花</t>
  </si>
  <si>
    <t>现代化纺织技术</t>
  </si>
  <si>
    <t>陈婷婷</t>
  </si>
  <si>
    <t>邹家园</t>
  </si>
  <si>
    <t>黄娇</t>
  </si>
  <si>
    <t>黄雪仪</t>
  </si>
  <si>
    <t>初中</t>
  </si>
  <si>
    <t>王静</t>
  </si>
  <si>
    <t>高中</t>
  </si>
  <si>
    <t>李蓉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</si>
  <si>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</si>
  <si>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</si>
  <si>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</si>
  <si>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</si>
  <si>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</si>
  <si>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</si>
  <si>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</si>
  <si>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</si>
  <si>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</si>
  <si>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</si>
  <si>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拉力机</t>
  </si>
  <si>
    <t>Zwick/Roll.Z05</t>
  </si>
  <si>
    <t>德国ZWICK</t>
  </si>
  <si>
    <t>1次/年</t>
  </si>
  <si>
    <t>拉伸回复率</t>
  </si>
  <si>
    <t>M250-3CT</t>
  </si>
  <si>
    <t>Testometric</t>
  </si>
  <si>
    <t>耐日晒牢度测试仪</t>
  </si>
  <si>
    <t>Q-SUN/Q-LAB</t>
  </si>
  <si>
    <t>美国Q-SUN</t>
  </si>
  <si>
    <t>耐光色牢度</t>
  </si>
  <si>
    <t>恒温烘箱</t>
  </si>
  <si>
    <t>ED-56</t>
  </si>
  <si>
    <t>德国BINDER</t>
  </si>
  <si>
    <t>SX型水洗牢度测试机</t>
  </si>
  <si>
    <t>KL-SXJ-24F</t>
  </si>
  <si>
    <t>科伦机电</t>
  </si>
  <si>
    <t>色牢度</t>
  </si>
  <si>
    <t>Roaches水洗色牢度机</t>
  </si>
  <si>
    <t>WASHTEC-P</t>
  </si>
  <si>
    <t>英国Roaches</t>
  </si>
  <si>
    <t>Wascator Fom 71CLS洗衣机</t>
  </si>
  <si>
    <t>FOM71CLS</t>
  </si>
  <si>
    <t>瑞典伊莱克斯</t>
  </si>
  <si>
    <t>翻滚烘干机</t>
  </si>
  <si>
    <t>Y(B)743</t>
  </si>
  <si>
    <t>whirpool洗衣机</t>
  </si>
  <si>
    <t>3LWTW4800YQ0</t>
  </si>
  <si>
    <t>美国whirpool</t>
  </si>
  <si>
    <t>whirpool抛干机</t>
  </si>
  <si>
    <t>3XWED5705SW2</t>
  </si>
  <si>
    <t>抛干机</t>
  </si>
  <si>
    <t>MH70VZ10</t>
  </si>
  <si>
    <t>美的</t>
  </si>
  <si>
    <t>斟辰</t>
  </si>
  <si>
    <t>恒温箱</t>
  </si>
  <si>
    <t>YLE-2000</t>
  </si>
  <si>
    <t>擎云智派</t>
  </si>
  <si>
    <t>摩擦色牢度测试仪</t>
  </si>
  <si>
    <t>CM-1</t>
  </si>
  <si>
    <t>诺拓</t>
  </si>
  <si>
    <t>Y571B</t>
  </si>
  <si>
    <t>温州方圆</t>
  </si>
  <si>
    <t>YG511S-IIA</t>
  </si>
  <si>
    <t>温州 方圆</t>
  </si>
  <si>
    <t>起毛起球</t>
  </si>
  <si>
    <t>织物圆轨迹起毛起球仪</t>
  </si>
  <si>
    <t>YG502-IIIA</t>
  </si>
  <si>
    <t>YG518A</t>
  </si>
  <si>
    <t>抗勾丝</t>
  </si>
  <si>
    <t>马丁代尔耐磨仪</t>
  </si>
  <si>
    <t>SDL</t>
  </si>
  <si>
    <t>SDL ATLAS</t>
  </si>
  <si>
    <t>A205-4</t>
  </si>
  <si>
    <t>恒温摇摆机</t>
  </si>
  <si>
    <t>KL-AS</t>
  </si>
  <si>
    <t>科伦电机</t>
  </si>
  <si>
    <t>PH值计DKKTOA</t>
  </si>
  <si>
    <t>HM-30P</t>
  </si>
  <si>
    <t>日本DKKTOA</t>
  </si>
  <si>
    <t>PH</t>
  </si>
  <si>
    <t>织物防晒指数测试仪</t>
  </si>
  <si>
    <t>UV2000F</t>
  </si>
  <si>
    <t>Labsphere</t>
  </si>
  <si>
    <t>抗紫外线</t>
  </si>
  <si>
    <t>接触瞬间凉感系数测试仪</t>
  </si>
  <si>
    <t>Q-Max</t>
  </si>
  <si>
    <t>接触瞬间凉感</t>
  </si>
  <si>
    <t>三、实验室检测能力一览</t>
  </si>
  <si>
    <t>名称</t>
  </si>
  <si>
    <t>检测标准名称及编号</t>
  </si>
  <si>
    <t>织物单位面积质量的测定</t>
  </si>
  <si>
    <t>GB/T 4669-2008</t>
  </si>
  <si>
    <t>起毛起球的测定</t>
  </si>
  <si>
    <t>GB/T 4802.1-2008 D法；GB/T 4802.1-2008 E法,</t>
  </si>
  <si>
    <t>勾丝的测定</t>
  </si>
  <si>
    <t>GB/T 11047-2008</t>
  </si>
  <si>
    <t>防紫外线的测定</t>
  </si>
  <si>
    <t>GB/T 18830-2009</t>
  </si>
  <si>
    <t>接触瞬间凉感性能的测定</t>
  </si>
  <si>
    <t>GB/T 35263-2017</t>
  </si>
  <si>
    <t>吸湿速干的测定</t>
  </si>
  <si>
    <t>GB/T 21655.1-2023；GB/T 21655.2-2019</t>
  </si>
  <si>
    <t>耐皂洗色牢度</t>
  </si>
  <si>
    <t>GB/T 3921-2008 A（1）</t>
  </si>
  <si>
    <t>耐水色牢度</t>
  </si>
  <si>
    <t>GB/T 5713-2013</t>
  </si>
  <si>
    <t>耐汗渍色牢度</t>
  </si>
  <si>
    <t>GB/T 3922-2013</t>
  </si>
  <si>
    <t xml:space="preserve">GB/T 8423-2019 </t>
  </si>
  <si>
    <t>耐摩擦色牢度</t>
  </si>
  <si>
    <t>GB/T 3920-2008</t>
  </si>
  <si>
    <t>耐光汗复合</t>
  </si>
  <si>
    <t>GB/T 14576-2009</t>
  </si>
  <si>
    <t>透气值</t>
  </si>
  <si>
    <t>GB/T 5453-1997</t>
  </si>
  <si>
    <t>注：此表打印、实验室组织架构图盖章快递给我公司。</t>
  </si>
  <si>
    <t>供方填表人: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</si>
  <si>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</si>
  <si>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</si>
  <si>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</si>
  <si>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</si>
  <si>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</si>
  <si>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</si>
  <si>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</si>
  <si>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</si>
  <si>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</si>
  <si>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</si>
  <si>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</si>
  <si>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</si>
  <si>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</si>
  <si>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</si>
  <si>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</si>
  <si>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</si>
  <si>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</si>
  <si>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</si>
  <si>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</si>
  <si>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</si>
  <si>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2016年度年月产量</t>
  </si>
  <si>
    <t>2015年度年月产量</t>
  </si>
  <si>
    <t>缝制组数</t>
  </si>
  <si>
    <t>每组人数</t>
  </si>
  <si>
    <t>主力产品1</t>
  </si>
  <si>
    <t>年度预计产能</t>
  </si>
  <si>
    <t>台产效率：件/人天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</si>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</sst>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7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9"/>
      <color theme="1"/>
      <name val="黑体"/>
      <charset val="134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9" fillId="4" borderId="39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" fillId="16" borderId="42" applyNumberFormat="0" applyFont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0" borderId="37" applyNumberFormat="0" applyFill="0" applyAlignment="0" applyProtection="0">
      <alignment vertical="center"/>
    </xf>
    <xf numFmtId="0" fontId="28" fillId="0" borderId="37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6" fillId="0" borderId="38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7" fillId="5" borderId="41" applyNumberFormat="0" applyAlignment="0" applyProtection="0">
      <alignment vertical="center"/>
    </xf>
    <xf numFmtId="0" fontId="20" fillId="5" borderId="39" applyNumberFormat="0" applyAlignment="0" applyProtection="0">
      <alignment vertical="center"/>
    </xf>
    <xf numFmtId="0" fontId="31" fillId="20" borderId="43" applyNumberForma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5" fillId="0" borderId="40" applyNumberFormat="0" applyFill="0" applyAlignment="0" applyProtection="0">
      <alignment vertical="center"/>
    </xf>
    <xf numFmtId="0" fontId="32" fillId="0" borderId="44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2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 wrapText="1"/>
    </xf>
    <xf numFmtId="0" fontId="6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Fill="1" applyBorder="1" applyAlignment="1" applyProtection="1">
      <alignment horizontal="left" vertical="top" wrapText="1"/>
      <protection locked="0"/>
    </xf>
    <xf numFmtId="0" fontId="7" fillId="2" borderId="3" xfId="0" applyFont="1" applyFill="1" applyBorder="1" applyAlignment="1" applyProtection="1">
      <alignment horizontal="left" vertical="top" wrapText="1"/>
    </xf>
    <xf numFmtId="0" fontId="7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8" fillId="0" borderId="1" xfId="0" applyFont="1" applyBorder="1" applyAlignment="1" applyProtection="1">
      <alignment horizontal="center" vertical="top" wrapText="1"/>
      <protection locked="0"/>
    </xf>
    <xf numFmtId="0" fontId="8" fillId="0" borderId="3" xfId="0" applyFont="1" applyBorder="1" applyAlignment="1" applyProtection="1">
      <alignment horizontal="left" vertical="top" wrapText="1"/>
      <protection locked="0"/>
    </xf>
    <xf numFmtId="0" fontId="8" fillId="0" borderId="4" xfId="0" applyFont="1" applyBorder="1" applyAlignment="1" applyProtection="1">
      <alignment horizontal="left" vertical="top" wrapText="1"/>
      <protection locked="0"/>
    </xf>
    <xf numFmtId="0" fontId="8" fillId="0" borderId="5" xfId="0" applyFont="1" applyBorder="1" applyAlignment="1" applyProtection="1">
      <alignment horizontal="left" vertical="top" wrapText="1"/>
      <protection locked="0"/>
    </xf>
    <xf numFmtId="0" fontId="4" fillId="2" borderId="3" xfId="0" applyFont="1" applyFill="1" applyBorder="1" applyAlignment="1" applyProtection="1">
      <alignment horizontal="left" vertical="top" wrapText="1"/>
      <protection locked="0"/>
    </xf>
    <xf numFmtId="0" fontId="4" fillId="2" borderId="4" xfId="0" applyFont="1" applyFill="1" applyBorder="1" applyAlignment="1" applyProtection="1">
      <alignment horizontal="left" vertical="top" wrapText="1"/>
      <protection locked="0"/>
    </xf>
    <xf numFmtId="0" fontId="8" fillId="0" borderId="8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 applyProtection="1">
      <alignment horizontal="left" vertical="top" wrapText="1"/>
      <protection locked="0"/>
    </xf>
    <xf numFmtId="0" fontId="8" fillId="0" borderId="7" xfId="0" applyFont="1" applyBorder="1" applyAlignment="1" applyProtection="1">
      <alignment horizontal="left" vertical="top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6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4" fillId="2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9" xfId="0" applyFont="1" applyFill="1" applyBorder="1" applyAlignment="1" applyProtection="1">
      <alignment vertical="center" wrapText="1"/>
      <protection locked="0"/>
    </xf>
    <xf numFmtId="0" fontId="2" fillId="0" borderId="6" xfId="0" applyFont="1" applyFill="1" applyBorder="1" applyAlignment="1" applyProtection="1">
      <alignment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6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2" xfId="0" applyNumberFormat="1" applyFont="1" applyFill="1" applyBorder="1" applyAlignment="1" applyProtection="1">
      <alignment vertical="top" wrapText="1"/>
    </xf>
    <xf numFmtId="49" fontId="0" fillId="3" borderId="13" xfId="0" applyNumberFormat="1" applyFont="1" applyFill="1" applyBorder="1" applyAlignment="1" applyProtection="1">
      <alignment horizontal="left" vertical="top" wrapText="1"/>
      <protection locked="0"/>
    </xf>
    <xf numFmtId="49" fontId="0" fillId="2" borderId="13" xfId="0" applyNumberFormat="1" applyFont="1" applyFill="1" applyBorder="1" applyAlignment="1" applyProtection="1">
      <alignment horizontal="left" vertical="top" wrapText="1"/>
    </xf>
    <xf numFmtId="49" fontId="0" fillId="3" borderId="14" xfId="0" applyNumberFormat="1" applyFont="1" applyFill="1" applyBorder="1" applyAlignment="1" applyProtection="1">
      <alignment horizontal="left" vertical="top" wrapText="1"/>
      <protection locked="0"/>
    </xf>
    <xf numFmtId="49" fontId="9" fillId="2" borderId="15" xfId="0" applyNumberFormat="1" applyFont="1" applyFill="1" applyBorder="1" applyAlignment="1" applyProtection="1">
      <alignment horizontal="left" vertical="center" wrapText="1"/>
    </xf>
    <xf numFmtId="49" fontId="9" fillId="2" borderId="16" xfId="0" applyNumberFormat="1" applyFont="1" applyFill="1" applyBorder="1" applyAlignment="1" applyProtection="1">
      <alignment horizontal="left" vertical="center" wrapText="1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1" xfId="0" applyNumberFormat="1" applyFont="1" applyFill="1" applyBorder="1" applyAlignment="1" applyProtection="1">
      <alignment horizontal="left" vertical="center"/>
    </xf>
    <xf numFmtId="49" fontId="0" fillId="2" borderId="18" xfId="0" applyNumberFormat="1" applyFont="1" applyFill="1" applyBorder="1" applyAlignment="1" applyProtection="1">
      <alignment horizontal="center" vertical="center" wrapText="1"/>
    </xf>
    <xf numFmtId="49" fontId="0" fillId="3" borderId="14" xfId="0" applyNumberFormat="1" applyFont="1" applyFill="1" applyBorder="1" applyAlignment="1" applyProtection="1">
      <alignment vertical="center" wrapText="1"/>
    </xf>
    <xf numFmtId="49" fontId="0" fillId="3" borderId="19" xfId="0" applyNumberFormat="1" applyFont="1" applyFill="1" applyBorder="1" applyAlignment="1" applyProtection="1">
      <alignment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10" xfId="0" applyNumberFormat="1" applyFont="1" applyFill="1" applyBorder="1" applyAlignment="1" applyProtection="1">
      <alignment horizontal="left" vertical="center" wrapText="1"/>
    </xf>
    <xf numFmtId="49" fontId="9" fillId="2" borderId="11" xfId="0" applyNumberFormat="1" applyFont="1" applyFill="1" applyBorder="1" applyAlignment="1" applyProtection="1">
      <alignment horizontal="left" vertical="center" wrapText="1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vertical="center" wrapText="1"/>
      <protection locked="0"/>
    </xf>
    <xf numFmtId="49" fontId="0" fillId="2" borderId="14" xfId="0" applyNumberFormat="1" applyFont="1" applyFill="1" applyBorder="1" applyAlignment="1" applyProtection="1">
      <alignment horizontal="left" vertical="center" wrapText="1"/>
    </xf>
    <xf numFmtId="49" fontId="0" fillId="0" borderId="20" xfId="0" applyNumberFormat="1" applyFont="1" applyFill="1" applyBorder="1" applyAlignment="1" applyProtection="1">
      <alignment vertical="center" wrapText="1"/>
      <protection locked="0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3" xfId="0" applyNumberFormat="1" applyFont="1" applyFill="1" applyBorder="1" applyAlignment="1" applyProtection="1">
      <alignment horizontal="left" vertical="center" wrapText="1"/>
    </xf>
    <xf numFmtId="49" fontId="0" fillId="3" borderId="14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24" xfId="0" applyNumberFormat="1" applyFont="1" applyFill="1" applyBorder="1" applyAlignment="1" applyProtection="1">
      <alignment horizontal="left" vertical="center" wrapText="1"/>
    </xf>
    <xf numFmtId="49" fontId="9" fillId="2" borderId="2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0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vertical="center" wrapText="1"/>
      <protection locked="0"/>
    </xf>
    <xf numFmtId="49" fontId="0" fillId="2" borderId="22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3" xfId="0" applyNumberFormat="1" applyBorder="1" applyAlignment="1" applyProtection="1">
      <alignment vertical="center" wrapText="1"/>
      <protection locked="0"/>
    </xf>
    <xf numFmtId="49" fontId="0" fillId="0" borderId="14" xfId="0" applyNumberFormat="1" applyBorder="1" applyAlignment="1" applyProtection="1">
      <alignment vertical="center" wrapText="1"/>
      <protection locked="0"/>
    </xf>
    <xf numFmtId="0" fontId="10" fillId="0" borderId="0" xfId="0" applyFont="1" applyAlignment="1">
      <alignment horizontal="justify" vertical="center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3" borderId="22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18" xfId="0" applyNumberFormat="1" applyFont="1" applyFill="1" applyBorder="1" applyAlignment="1" applyProtection="1">
      <alignment horizontal="left" vertical="center" wrapText="1"/>
    </xf>
    <xf numFmtId="49" fontId="11" fillId="2" borderId="15" xfId="0" applyNumberFormat="1" applyFont="1" applyFill="1" applyBorder="1" applyAlignment="1" applyProtection="1">
      <alignment horizontal="righ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17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22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3" xfId="0" applyNumberFormat="1" applyFont="1" applyFill="1" applyBorder="1" applyAlignment="1" applyProtection="1">
      <alignment horizontal="left" vertical="center" wrapText="1"/>
    </xf>
    <xf numFmtId="49" fontId="0" fillId="3" borderId="1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30" xfId="0" applyNumberFormat="1" applyFont="1" applyFill="1" applyBorder="1" applyAlignment="1" applyProtection="1">
      <alignment horizontal="left" vertical="center" wrapText="1"/>
    </xf>
    <xf numFmtId="49" fontId="0" fillId="0" borderId="8" xfId="0" applyNumberFormat="1" applyFont="1" applyFill="1" applyBorder="1" applyAlignment="1" applyProtection="1">
      <alignment horizontal="right" vertical="center" wrapText="1"/>
      <protection locked="0"/>
    </xf>
    <xf numFmtId="49" fontId="0" fillId="0" borderId="6" xfId="0" applyNumberFormat="1" applyFont="1" applyFill="1" applyBorder="1" applyAlignment="1" applyProtection="1">
      <alignment horizontal="right" vertical="center" wrapText="1"/>
      <protection locked="0"/>
    </xf>
    <xf numFmtId="49" fontId="0" fillId="0" borderId="31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0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0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3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28" xfId="0" applyNumberFormat="1" applyFont="1" applyFill="1" applyBorder="1" applyAlignment="1" applyProtection="1">
      <alignment horizontal="left" vertical="center" wrapText="1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0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left" vertical="center" wrapText="1"/>
    </xf>
    <xf numFmtId="49" fontId="12" fillId="0" borderId="1" xfId="10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4" xfId="0" applyNumberFormat="1" applyFont="1" applyBorder="1" applyProtection="1">
      <alignment vertical="center"/>
      <protection locked="0"/>
    </xf>
    <xf numFmtId="49" fontId="12" fillId="0" borderId="18" xfId="10" applyNumberFormat="1" applyBorder="1" applyProtection="1">
      <alignment vertical="center"/>
      <protection locked="0"/>
    </xf>
    <xf numFmtId="49" fontId="0" fillId="0" borderId="18" xfId="0" applyNumberFormat="1" applyFont="1" applyBorder="1" applyProtection="1">
      <alignment vertical="center"/>
      <protection locked="0"/>
    </xf>
    <xf numFmtId="49" fontId="0" fillId="0" borderId="36" xfId="0" applyNumberFormat="1" applyFont="1" applyBorder="1" applyProtection="1">
      <alignment vertical="center"/>
      <protection locked="0"/>
    </xf>
    <xf numFmtId="49" fontId="9" fillId="2" borderId="33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8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9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0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0" fillId="2" borderId="34" xfId="0" applyNumberFormat="1" applyFont="1" applyFill="1" applyBorder="1" applyAlignment="1" applyProtection="1">
      <alignment horizontal="center" vertical="center" wrapText="1"/>
    </xf>
    <xf numFmtId="49" fontId="0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4" xfId="0" applyNumberFormat="1" applyFont="1" applyFill="1" applyBorder="1" applyAlignment="1" applyProtection="1">
      <alignment horizontal="left" vertical="center" wrapText="1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vertical="center" wrapText="1"/>
    </xf>
    <xf numFmtId="49" fontId="0" fillId="3" borderId="34" xfId="0" applyNumberFormat="1" applyFont="1" applyFill="1" applyBorder="1" applyAlignment="1" applyProtection="1">
      <alignment vertical="center" wrapText="1"/>
    </xf>
    <xf numFmtId="49" fontId="0" fillId="3" borderId="32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</xf>
    <xf numFmtId="49" fontId="0" fillId="3" borderId="36" xfId="0" applyNumberFormat="1" applyFont="1" applyFill="1" applyBorder="1" applyAlignment="1" applyProtection="1">
      <alignment horizontal="left" vertical="center" wrapText="1"/>
    </xf>
    <xf numFmtId="0" fontId="13" fillId="0" borderId="0" xfId="0" applyFont="1">
      <alignment vertical="center"/>
    </xf>
    <xf numFmtId="0" fontId="1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" fillId="3" borderId="6" xfId="0" applyFont="1" applyFill="1" applyBorder="1" applyAlignment="1" applyProtection="1" quotePrefix="1">
      <alignment horizontal="left" vertical="top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01625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01625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8762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58762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27847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2880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2881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89642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6119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196850</xdr:colOff>
      <xdr:row>2</xdr:row>
      <xdr:rowOff>1218565</xdr:rowOff>
    </xdr:from>
    <xdr:to>
      <xdr:col>14</xdr:col>
      <xdr:colOff>326390</xdr:colOff>
      <xdr:row>33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39900" y="1923415"/>
          <a:ext cx="5787390" cy="46710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5" Type="http://schemas.openxmlformats.org/officeDocument/2006/relationships/hyperlink" Target="mailto:xy06@gorgeous-xy.com" TargetMode="External"/><Relationship Id="rId14" Type="http://schemas.openxmlformats.org/officeDocument/2006/relationships/hyperlink" Target="mailto:wendy@gorgeous-xy.com" TargetMode="External"/><Relationship Id="rId13" Type="http://schemas.openxmlformats.org/officeDocument/2006/relationships/hyperlink" Target="mailto:eric@goldenhorizon.com.en" TargetMode="Externa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O9" sqref="O9"/>
    </sheetView>
  </sheetViews>
  <sheetFormatPr defaultColWidth="9" defaultRowHeight="15"/>
  <cols>
    <col min="1" max="16384" width="9.33333333333333" style="223"/>
  </cols>
  <sheetData>
    <row r="1" ht="25.5" customHeight="1" spans="1:11">
      <c r="A1" s="224" t="s">
        <v>0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</row>
    <row r="2" ht="41.25" customHeight="1" spans="1:11">
      <c r="A2" s="225" t="s">
        <v>1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</row>
    <row r="3" ht="14" spans="1:11">
      <c r="A3" s="226" t="s">
        <v>2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</row>
    <row r="4" ht="30" customHeight="1" spans="1:11">
      <c r="A4" s="225" t="s">
        <v>3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</row>
    <row r="5" ht="14" spans="1:11">
      <c r="A5" s="225" t="s">
        <v>4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</row>
    <row r="6" ht="14" spans="1:11">
      <c r="A6" s="226" t="s">
        <v>5</v>
      </c>
      <c r="B6" s="226"/>
      <c r="C6" s="226"/>
      <c r="D6" s="226"/>
      <c r="E6" s="226"/>
      <c r="F6" s="226"/>
      <c r="G6" s="226"/>
      <c r="H6" s="226"/>
      <c r="I6" s="226"/>
      <c r="J6" s="226"/>
      <c r="K6" s="226"/>
    </row>
    <row r="7" ht="30" customHeight="1" spans="1:11">
      <c r="A7" s="225" t="s">
        <v>6</v>
      </c>
      <c r="B7" s="225"/>
      <c r="C7" s="225"/>
      <c r="D7" s="225"/>
      <c r="E7" s="225"/>
      <c r="F7" s="225"/>
      <c r="G7" s="225"/>
      <c r="H7" s="225"/>
      <c r="I7" s="225"/>
      <c r="J7" s="225"/>
      <c r="K7" s="225"/>
    </row>
    <row r="8" ht="14" spans="1:11">
      <c r="A8" s="226"/>
      <c r="B8" s="226"/>
      <c r="C8" s="226"/>
      <c r="D8" s="226"/>
      <c r="E8" s="226"/>
      <c r="F8" s="226"/>
      <c r="G8" s="226"/>
      <c r="H8" s="226"/>
      <c r="I8" s="226"/>
      <c r="J8" s="226"/>
      <c r="K8" s="226"/>
    </row>
    <row r="9" ht="14" spans="1:11">
      <c r="A9" s="226"/>
      <c r="B9" s="226"/>
      <c r="C9" s="226"/>
      <c r="D9" s="226"/>
      <c r="E9" s="226"/>
      <c r="F9" s="226"/>
      <c r="G9" s="226"/>
      <c r="H9" s="226"/>
      <c r="I9" s="226"/>
      <c r="J9" s="226"/>
      <c r="K9" s="226"/>
    </row>
    <row r="10" ht="14" spans="1:11">
      <c r="A10" s="226"/>
      <c r="B10" s="226"/>
      <c r="C10" s="226"/>
      <c r="D10" s="226"/>
      <c r="E10" s="226"/>
      <c r="F10" s="226"/>
      <c r="G10" s="226"/>
      <c r="H10" s="226"/>
      <c r="I10" s="226"/>
      <c r="J10" s="226"/>
      <c r="K10" s="226"/>
    </row>
    <row r="11" ht="14" spans="1:11">
      <c r="A11" s="226"/>
      <c r="B11" s="226"/>
      <c r="C11" s="226"/>
      <c r="D11" s="226"/>
      <c r="E11" s="226"/>
      <c r="F11" s="226"/>
      <c r="G11" s="226"/>
      <c r="H11" s="226"/>
      <c r="I11" s="226"/>
      <c r="J11" s="226"/>
      <c r="K11" s="226"/>
    </row>
    <row r="12" ht="14" spans="1:11">
      <c r="A12" s="226"/>
      <c r="B12" s="226"/>
      <c r="C12" s="226"/>
      <c r="D12" s="226"/>
      <c r="E12" s="226"/>
      <c r="F12" s="226"/>
      <c r="G12" s="226"/>
      <c r="H12" s="226"/>
      <c r="I12" s="226"/>
      <c r="J12" s="226"/>
      <c r="K12" s="226"/>
    </row>
    <row r="13" ht="18" customHeight="1"/>
    <row r="14" spans="1:11">
      <c r="A14" s="227"/>
      <c r="B14" s="227"/>
      <c r="C14" s="227"/>
      <c r="D14" s="227"/>
      <c r="E14" s="227"/>
      <c r="F14" s="227"/>
      <c r="G14" s="227"/>
      <c r="H14" s="227"/>
      <c r="I14" s="227"/>
      <c r="J14" s="227"/>
      <c r="K14" s="227"/>
    </row>
    <row r="15" spans="1:11">
      <c r="A15" s="227"/>
      <c r="B15" s="227"/>
      <c r="C15" s="227"/>
      <c r="D15" s="227"/>
      <c r="E15" s="227"/>
      <c r="F15" s="227"/>
      <c r="G15" s="227"/>
      <c r="H15" s="227"/>
      <c r="I15" s="227"/>
      <c r="J15" s="227"/>
      <c r="K15" s="227"/>
    </row>
    <row r="16" spans="1:11">
      <c r="A16" s="227"/>
      <c r="B16" s="227"/>
      <c r="C16" s="227"/>
      <c r="D16" s="227"/>
      <c r="E16" s="227"/>
      <c r="F16" s="227"/>
      <c r="G16" s="227"/>
      <c r="H16" s="227"/>
      <c r="I16" s="227"/>
      <c r="J16" s="227"/>
      <c r="K16" s="227"/>
    </row>
    <row r="17" spans="1:11">
      <c r="A17" s="227"/>
      <c r="B17" s="227"/>
      <c r="C17" s="227"/>
      <c r="D17" s="227"/>
      <c r="E17" s="227"/>
      <c r="F17" s="227"/>
      <c r="G17" s="227"/>
      <c r="H17" s="227"/>
      <c r="I17" s="227"/>
      <c r="J17" s="227"/>
      <c r="K17" s="227"/>
    </row>
    <row r="18" spans="1:11">
      <c r="A18" s="227"/>
      <c r="B18" s="227"/>
      <c r="C18" s="227"/>
      <c r="D18" s="227"/>
      <c r="E18" s="227"/>
      <c r="F18" s="227"/>
      <c r="G18" s="227"/>
      <c r="H18" s="227"/>
      <c r="I18" s="227"/>
      <c r="J18" s="227"/>
      <c r="K18" s="227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72"/>
  <sheetViews>
    <sheetView tabSelected="1" topLeftCell="A19" workbookViewId="0">
      <selection activeCell="W60" sqref="W60"/>
    </sheetView>
  </sheetViews>
  <sheetFormatPr defaultColWidth="9" defaultRowHeight="12"/>
  <cols>
    <col min="1" max="1" width="13" style="61" customWidth="1"/>
    <col min="2" max="2" width="8" style="61" customWidth="1"/>
    <col min="3" max="3" width="6.83333333333333" style="61" customWidth="1"/>
    <col min="4" max="4" width="4" style="61" customWidth="1"/>
    <col min="5" max="5" width="6.83333333333333" style="61" customWidth="1"/>
    <col min="6" max="6" width="8.33333333333333" style="61" customWidth="1"/>
    <col min="7" max="8" width="9.66666666666667" style="61" customWidth="1"/>
    <col min="9" max="9" width="7.16666666666667" style="61" customWidth="1"/>
    <col min="10" max="10" width="4.83333333333333" style="61" customWidth="1"/>
    <col min="11" max="11" width="6.16666666666667" style="61" customWidth="1"/>
    <col min="12" max="12" width="9.33333333333333" style="61" customWidth="1"/>
    <col min="13" max="13" width="11.8333333333333" style="61" customWidth="1"/>
    <col min="14" max="14" width="9" style="61" customWidth="1"/>
    <col min="15" max="15" width="5.66666666666667" style="61" customWidth="1"/>
    <col min="16" max="16" width="4.55555555555556" style="61" customWidth="1"/>
    <col min="17" max="23" width="9.33333333333333" style="61"/>
    <col min="24" max="24" width="11.8333333333333" style="61" customWidth="1"/>
    <col min="25" max="25" width="11.5" style="61" customWidth="1"/>
    <col min="26" max="26" width="12.3333333333333" style="61" customWidth="1"/>
    <col min="27" max="16384" width="9.33333333333333" style="61"/>
  </cols>
  <sheetData>
    <row r="1" ht="27" customHeight="1" spans="1:38">
      <c r="A1" s="62" t="s">
        <v>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AJ1" s="220" t="s">
        <v>8</v>
      </c>
      <c r="AK1" s="220" t="s">
        <v>9</v>
      </c>
      <c r="AL1" s="220" t="s">
        <v>10</v>
      </c>
    </row>
    <row r="2" ht="15.75" customHeight="1" spans="1:38">
      <c r="A2" s="63" t="s">
        <v>11</v>
      </c>
      <c r="B2" s="64" t="s">
        <v>8</v>
      </c>
      <c r="C2" s="64"/>
      <c r="D2" s="65" t="s">
        <v>12</v>
      </c>
      <c r="E2" s="65"/>
      <c r="F2" s="64" t="s">
        <v>13</v>
      </c>
      <c r="G2" s="64"/>
      <c r="H2" s="64"/>
      <c r="I2" s="156" t="s">
        <v>14</v>
      </c>
      <c r="J2" s="156"/>
      <c r="K2" s="157" t="s">
        <v>15</v>
      </c>
      <c r="L2" s="157"/>
      <c r="M2" s="157"/>
      <c r="N2" s="157"/>
      <c r="O2" s="157"/>
      <c r="P2" s="158"/>
      <c r="AJ2" s="220"/>
      <c r="AK2" s="220"/>
      <c r="AL2" s="220"/>
    </row>
    <row r="3" ht="18" customHeight="1" spans="1:38">
      <c r="A3" s="66" t="s">
        <v>16</v>
      </c>
      <c r="B3" s="67" t="s">
        <v>17</v>
      </c>
      <c r="C3" s="67"/>
      <c r="D3" s="68" t="s">
        <v>18</v>
      </c>
      <c r="E3" s="68"/>
      <c r="F3" s="69" t="s">
        <v>19</v>
      </c>
      <c r="G3" s="69"/>
      <c r="H3" s="69"/>
      <c r="I3" s="159" t="s">
        <v>20</v>
      </c>
      <c r="J3" s="159"/>
      <c r="K3" s="160" t="s">
        <v>15</v>
      </c>
      <c r="L3" s="160"/>
      <c r="M3" s="160"/>
      <c r="N3" s="160"/>
      <c r="O3" s="160"/>
      <c r="P3" s="161"/>
      <c r="AJ3" s="220"/>
      <c r="AK3" s="220"/>
      <c r="AL3" s="220"/>
    </row>
    <row r="4" ht="14" spans="1:38">
      <c r="A4" s="70" t="s">
        <v>21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162"/>
      <c r="AJ4" s="220"/>
      <c r="AK4" s="220"/>
      <c r="AL4" s="220"/>
    </row>
    <row r="5" ht="28.5" customHeight="1" spans="1:38">
      <c r="A5" s="72" t="s">
        <v>22</v>
      </c>
      <c r="B5" s="73" t="s">
        <v>23</v>
      </c>
      <c r="C5" s="74"/>
      <c r="D5" s="75" t="s">
        <v>24</v>
      </c>
      <c r="E5" s="75"/>
      <c r="F5" s="73" t="s">
        <v>25</v>
      </c>
      <c r="G5" s="74"/>
      <c r="H5" s="76" t="s">
        <v>26</v>
      </c>
      <c r="I5" s="76"/>
      <c r="J5" s="121">
        <v>550</v>
      </c>
      <c r="K5" s="122"/>
      <c r="L5" s="80" t="s">
        <v>27</v>
      </c>
      <c r="M5" s="111" t="s">
        <v>28</v>
      </c>
      <c r="N5" s="163" t="s">
        <v>29</v>
      </c>
      <c r="O5" s="164"/>
      <c r="P5" s="165"/>
      <c r="AJ5" s="220"/>
      <c r="AK5" s="220"/>
      <c r="AL5" s="220"/>
    </row>
    <row r="6" ht="39" customHeight="1" spans="1:38">
      <c r="A6" s="72" t="s">
        <v>30</v>
      </c>
      <c r="B6" s="77">
        <v>41908</v>
      </c>
      <c r="C6" s="77"/>
      <c r="D6" s="75" t="s">
        <v>31</v>
      </c>
      <c r="E6" s="75"/>
      <c r="F6" s="78" t="s">
        <v>32</v>
      </c>
      <c r="G6" s="79"/>
      <c r="H6" s="76" t="s">
        <v>33</v>
      </c>
      <c r="I6" s="76"/>
      <c r="J6" s="121">
        <v>20</v>
      </c>
      <c r="K6" s="122"/>
      <c r="L6" s="80" t="s">
        <v>27</v>
      </c>
      <c r="M6" s="166" t="s">
        <v>34</v>
      </c>
      <c r="N6" s="167" t="s">
        <v>35</v>
      </c>
      <c r="O6" s="168"/>
      <c r="P6" s="169"/>
      <c r="AJ6" s="220"/>
      <c r="AK6" s="220"/>
      <c r="AL6" s="220"/>
    </row>
    <row r="7" ht="28.5" customHeight="1" spans="1:38">
      <c r="A7" s="72" t="s">
        <v>36</v>
      </c>
      <c r="B7" s="78" t="s">
        <v>37</v>
      </c>
      <c r="C7" s="80" t="s">
        <v>38</v>
      </c>
      <c r="D7" s="76" t="s">
        <v>39</v>
      </c>
      <c r="E7" s="76"/>
      <c r="F7" s="81" t="s">
        <v>40</v>
      </c>
      <c r="G7" s="82" t="s">
        <v>41</v>
      </c>
      <c r="H7" s="76" t="s">
        <v>42</v>
      </c>
      <c r="I7" s="76"/>
      <c r="J7" s="121">
        <v>0</v>
      </c>
      <c r="K7" s="122"/>
      <c r="L7" s="80" t="s">
        <v>27</v>
      </c>
      <c r="M7" s="166" t="s">
        <v>43</v>
      </c>
      <c r="N7" s="167" t="s">
        <v>44</v>
      </c>
      <c r="O7" s="168"/>
      <c r="P7" s="169"/>
      <c r="AJ7" s="220"/>
      <c r="AK7" s="220"/>
      <c r="AL7" s="220"/>
    </row>
    <row r="8" ht="28.5" customHeight="1" spans="1:38">
      <c r="A8" s="72" t="s">
        <v>45</v>
      </c>
      <c r="B8" s="83" t="s">
        <v>46</v>
      </c>
      <c r="C8" s="84" t="s">
        <v>38</v>
      </c>
      <c r="D8" s="76" t="s">
        <v>47</v>
      </c>
      <c r="E8" s="76"/>
      <c r="F8" s="73" t="s">
        <v>48</v>
      </c>
      <c r="G8" s="82" t="s">
        <v>27</v>
      </c>
      <c r="H8" s="76" t="s">
        <v>49</v>
      </c>
      <c r="I8" s="76"/>
      <c r="J8" s="121">
        <v>50</v>
      </c>
      <c r="K8" s="122"/>
      <c r="L8" s="84" t="s">
        <v>27</v>
      </c>
      <c r="M8" s="111" t="s">
        <v>50</v>
      </c>
      <c r="N8" s="170" t="s">
        <v>51</v>
      </c>
      <c r="O8" s="171"/>
      <c r="P8" s="172"/>
      <c r="AJ8" s="220"/>
      <c r="AK8" s="220"/>
      <c r="AL8" s="220"/>
    </row>
    <row r="9" ht="33.75" customHeight="1" spans="1:38">
      <c r="A9" s="72" t="s">
        <v>52</v>
      </c>
      <c r="B9" s="85"/>
      <c r="C9" s="85"/>
      <c r="D9" s="76" t="s">
        <v>53</v>
      </c>
      <c r="E9" s="76"/>
      <c r="F9" s="78" t="s">
        <v>54</v>
      </c>
      <c r="G9" s="79"/>
      <c r="H9" s="76" t="s">
        <v>55</v>
      </c>
      <c r="I9" s="76"/>
      <c r="J9" s="121">
        <v>350</v>
      </c>
      <c r="K9" s="122"/>
      <c r="L9" s="80" t="s">
        <v>27</v>
      </c>
      <c r="M9" s="111" t="s">
        <v>56</v>
      </c>
      <c r="N9" s="173">
        <v>260</v>
      </c>
      <c r="O9" s="173"/>
      <c r="P9" s="174"/>
      <c r="Q9" s="219"/>
      <c r="R9" s="219"/>
      <c r="AJ9" s="220"/>
      <c r="AK9" s="220"/>
      <c r="AL9" s="220"/>
    </row>
    <row r="10" ht="28.5" customHeight="1" spans="1:38">
      <c r="A10" s="86" t="s">
        <v>57</v>
      </c>
      <c r="B10" s="87"/>
      <c r="C10" s="88"/>
      <c r="D10" s="89" t="s">
        <v>58</v>
      </c>
      <c r="E10" s="90"/>
      <c r="F10" s="91" t="s">
        <v>59</v>
      </c>
      <c r="G10" s="92"/>
      <c r="H10" s="76" t="s">
        <v>60</v>
      </c>
      <c r="I10" s="76"/>
      <c r="J10" s="91" t="s">
        <v>61</v>
      </c>
      <c r="K10" s="107"/>
      <c r="L10" s="80" t="s">
        <v>27</v>
      </c>
      <c r="M10" s="91"/>
      <c r="N10" s="107"/>
      <c r="O10" s="107"/>
      <c r="P10" s="175"/>
      <c r="AJ10" s="220"/>
      <c r="AK10" s="220"/>
      <c r="AL10" s="220"/>
    </row>
    <row r="11" ht="14" spans="1:38">
      <c r="A11" s="93" t="s">
        <v>62</v>
      </c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176"/>
      <c r="AJ11" s="220"/>
      <c r="AK11" s="220"/>
      <c r="AL11" s="220"/>
    </row>
    <row r="12" ht="33.75" customHeight="1" spans="1:38">
      <c r="A12" s="72" t="s">
        <v>63</v>
      </c>
      <c r="B12" s="81" t="s">
        <v>64</v>
      </c>
      <c r="C12" s="95" t="s">
        <v>65</v>
      </c>
      <c r="D12" s="96" t="s">
        <v>66</v>
      </c>
      <c r="E12" s="97"/>
      <c r="F12" s="81" t="s">
        <v>67</v>
      </c>
      <c r="G12" s="95" t="s">
        <v>65</v>
      </c>
      <c r="H12" s="76" t="s">
        <v>68</v>
      </c>
      <c r="I12" s="76"/>
      <c r="J12" s="126" t="s">
        <v>69</v>
      </c>
      <c r="K12" s="177"/>
      <c r="L12" s="95" t="s">
        <v>65</v>
      </c>
      <c r="M12" s="111" t="s">
        <v>70</v>
      </c>
      <c r="N12" s="78" t="s">
        <v>71</v>
      </c>
      <c r="O12" s="105"/>
      <c r="P12" s="178"/>
      <c r="AJ12" s="220"/>
      <c r="AK12" s="220"/>
      <c r="AL12" s="220"/>
    </row>
    <row r="13" ht="33.75" customHeight="1" spans="1:38">
      <c r="A13" s="98" t="s">
        <v>72</v>
      </c>
      <c r="B13" s="99" t="s">
        <v>64</v>
      </c>
      <c r="C13" s="88" t="s">
        <v>65</v>
      </c>
      <c r="D13" s="89" t="s">
        <v>73</v>
      </c>
      <c r="E13" s="100"/>
      <c r="F13" s="101" t="s">
        <v>74</v>
      </c>
      <c r="G13" s="95" t="s">
        <v>65</v>
      </c>
      <c r="H13" s="102" t="s">
        <v>75</v>
      </c>
      <c r="I13" s="102"/>
      <c r="J13" s="179" t="s">
        <v>76</v>
      </c>
      <c r="K13" s="180"/>
      <c r="L13" s="95" t="s">
        <v>65</v>
      </c>
      <c r="M13" s="102" t="s">
        <v>77</v>
      </c>
      <c r="N13" s="91" t="s">
        <v>78</v>
      </c>
      <c r="O13" s="107"/>
      <c r="P13" s="175"/>
      <c r="AJ13" s="220"/>
      <c r="AK13" s="220"/>
      <c r="AL13" s="220"/>
    </row>
    <row r="14" ht="14" spans="1:38">
      <c r="A14" s="93" t="s">
        <v>79</v>
      </c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176"/>
      <c r="AJ14" s="220"/>
      <c r="AK14" s="220"/>
      <c r="AL14" s="220"/>
    </row>
    <row r="15" ht="24" customHeight="1" spans="1:38">
      <c r="A15" s="103" t="s">
        <v>80</v>
      </c>
      <c r="B15" s="96" t="s">
        <v>81</v>
      </c>
      <c r="C15" s="97"/>
      <c r="D15" s="104"/>
      <c r="E15" s="96" t="s">
        <v>82</v>
      </c>
      <c r="F15" s="97"/>
      <c r="G15" s="104"/>
      <c r="H15" s="96" t="s">
        <v>83</v>
      </c>
      <c r="I15" s="97"/>
      <c r="J15" s="104"/>
      <c r="K15" s="96" t="s">
        <v>84</v>
      </c>
      <c r="L15" s="97"/>
      <c r="M15" s="104"/>
      <c r="N15" s="96" t="s">
        <v>85</v>
      </c>
      <c r="O15" s="97"/>
      <c r="P15" s="181"/>
      <c r="AJ15" s="220"/>
      <c r="AK15" s="220"/>
      <c r="AL15" s="220"/>
    </row>
    <row r="16" ht="24" customHeight="1" spans="1:38">
      <c r="A16" s="103" t="s">
        <v>86</v>
      </c>
      <c r="B16" s="78" t="s">
        <v>87</v>
      </c>
      <c r="C16" s="105"/>
      <c r="D16" s="79"/>
      <c r="E16" s="78" t="s">
        <v>88</v>
      </c>
      <c r="F16" s="105"/>
      <c r="G16" s="79"/>
      <c r="H16" s="78"/>
      <c r="I16" s="105"/>
      <c r="J16" s="79"/>
      <c r="K16" s="78" t="s">
        <v>89</v>
      </c>
      <c r="L16" s="105"/>
      <c r="M16" s="79"/>
      <c r="N16" s="182" t="s">
        <v>90</v>
      </c>
      <c r="O16" s="183"/>
      <c r="P16" s="184"/>
      <c r="AJ16" s="220"/>
      <c r="AK16" s="220"/>
      <c r="AL16" s="220"/>
    </row>
    <row r="17" ht="24" customHeight="1" spans="1:38">
      <c r="A17" s="103" t="s">
        <v>91</v>
      </c>
      <c r="B17" s="78" t="s">
        <v>92</v>
      </c>
      <c r="C17" s="105"/>
      <c r="D17" s="79"/>
      <c r="E17" s="78" t="s">
        <v>93</v>
      </c>
      <c r="F17" s="105"/>
      <c r="G17" s="79"/>
      <c r="H17" s="78"/>
      <c r="I17" s="105"/>
      <c r="J17" s="79"/>
      <c r="K17" s="78" t="s">
        <v>19</v>
      </c>
      <c r="L17" s="105"/>
      <c r="M17" s="79"/>
      <c r="N17" s="182" t="s">
        <v>94</v>
      </c>
      <c r="O17" s="183"/>
      <c r="P17" s="184"/>
      <c r="AJ17" s="220"/>
      <c r="AK17" s="220"/>
      <c r="AL17" s="220"/>
    </row>
    <row r="18" ht="24" customHeight="1" spans="1:38">
      <c r="A18" s="106" t="s">
        <v>95</v>
      </c>
      <c r="B18" s="91" t="s">
        <v>96</v>
      </c>
      <c r="C18" s="107"/>
      <c r="D18" s="92"/>
      <c r="E18" s="91" t="s">
        <v>97</v>
      </c>
      <c r="F18" s="107"/>
      <c r="G18" s="92"/>
      <c r="H18" s="91"/>
      <c r="I18" s="107"/>
      <c r="J18" s="92"/>
      <c r="K18" s="91" t="s">
        <v>98</v>
      </c>
      <c r="L18" s="107"/>
      <c r="M18" s="92"/>
      <c r="N18" s="185" t="s">
        <v>99</v>
      </c>
      <c r="O18" s="186"/>
      <c r="P18" s="187"/>
      <c r="AJ18" s="220"/>
      <c r="AK18" s="220"/>
      <c r="AL18" s="220"/>
    </row>
    <row r="19" ht="14" spans="1:38">
      <c r="A19" s="108" t="s">
        <v>100</v>
      </c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88"/>
      <c r="AJ19" s="220"/>
      <c r="AK19" s="220"/>
      <c r="AL19" s="220"/>
    </row>
    <row r="20" ht="48" spans="1:16">
      <c r="A20" s="72" t="s">
        <v>101</v>
      </c>
      <c r="B20" s="110" t="s">
        <v>51</v>
      </c>
      <c r="C20" s="76" t="s">
        <v>102</v>
      </c>
      <c r="D20" s="76"/>
      <c r="E20" s="73" t="s">
        <v>103</v>
      </c>
      <c r="F20" s="74"/>
      <c r="G20" s="111" t="s">
        <v>104</v>
      </c>
      <c r="H20" s="110"/>
      <c r="I20" s="110"/>
      <c r="J20" s="76" t="s">
        <v>105</v>
      </c>
      <c r="K20" s="76"/>
      <c r="L20" s="189">
        <v>45644</v>
      </c>
      <c r="M20" s="189"/>
      <c r="N20" s="104" t="s">
        <v>106</v>
      </c>
      <c r="O20" s="190">
        <v>46761</v>
      </c>
      <c r="P20" s="191"/>
    </row>
    <row r="21" ht="48" spans="1:16">
      <c r="A21" s="72" t="s">
        <v>107</v>
      </c>
      <c r="B21" s="110" t="s">
        <v>51</v>
      </c>
      <c r="C21" s="76" t="s">
        <v>102</v>
      </c>
      <c r="D21" s="76"/>
      <c r="E21" s="73" t="s">
        <v>103</v>
      </c>
      <c r="F21" s="74"/>
      <c r="G21" s="111" t="s">
        <v>104</v>
      </c>
      <c r="H21" s="110"/>
      <c r="I21" s="110"/>
      <c r="J21" s="76" t="s">
        <v>105</v>
      </c>
      <c r="K21" s="76"/>
      <c r="L21" s="189">
        <v>45644</v>
      </c>
      <c r="M21" s="189"/>
      <c r="N21" s="104" t="s">
        <v>106</v>
      </c>
      <c r="O21" s="190">
        <v>46761</v>
      </c>
      <c r="P21" s="191"/>
    </row>
    <row r="22" ht="60" spans="1:16">
      <c r="A22" s="72" t="s">
        <v>108</v>
      </c>
      <c r="B22" s="110"/>
      <c r="C22" s="76" t="s">
        <v>102</v>
      </c>
      <c r="D22" s="76"/>
      <c r="E22" s="73"/>
      <c r="F22" s="74"/>
      <c r="G22" s="111" t="s">
        <v>104</v>
      </c>
      <c r="H22" s="78"/>
      <c r="I22" s="79"/>
      <c r="J22" s="76" t="s">
        <v>105</v>
      </c>
      <c r="K22" s="76"/>
      <c r="L22" s="189"/>
      <c r="M22" s="189"/>
      <c r="N22" s="104" t="s">
        <v>106</v>
      </c>
      <c r="O22" s="190"/>
      <c r="P22" s="191"/>
    </row>
    <row r="23" ht="36.75" spans="1:16">
      <c r="A23" s="112" t="s">
        <v>109</v>
      </c>
      <c r="B23" s="113" t="s">
        <v>110</v>
      </c>
      <c r="C23" s="113" t="s">
        <v>102</v>
      </c>
      <c r="D23" s="113"/>
      <c r="E23" s="73" t="s">
        <v>111</v>
      </c>
      <c r="F23" s="74"/>
      <c r="G23" s="114" t="s">
        <v>104</v>
      </c>
      <c r="H23" s="113" t="s">
        <v>112</v>
      </c>
      <c r="I23" s="113"/>
      <c r="J23" s="113" t="s">
        <v>105</v>
      </c>
      <c r="K23" s="113"/>
      <c r="L23" s="192"/>
      <c r="M23" s="192"/>
      <c r="N23" s="193" t="s">
        <v>106</v>
      </c>
      <c r="O23" s="190">
        <v>46418</v>
      </c>
      <c r="P23" s="191"/>
    </row>
    <row r="24" ht="14" spans="1:16">
      <c r="A24" s="93" t="s">
        <v>113</v>
      </c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176"/>
    </row>
    <row r="25" ht="45.75" customHeight="1" spans="1:16">
      <c r="A25" s="106" t="s">
        <v>114</v>
      </c>
      <c r="B25" s="100"/>
      <c r="C25" s="100"/>
      <c r="D25" s="90"/>
      <c r="E25" s="91" t="s">
        <v>115</v>
      </c>
      <c r="F25" s="107"/>
      <c r="G25" s="92"/>
      <c r="H25" s="89" t="s">
        <v>116</v>
      </c>
      <c r="I25" s="100"/>
      <c r="J25" s="100"/>
      <c r="K25" s="100"/>
      <c r="L25" s="90"/>
      <c r="M25" s="194" t="s">
        <v>117</v>
      </c>
      <c r="N25" s="195"/>
      <c r="O25" s="195"/>
      <c r="P25" s="196"/>
    </row>
    <row r="26" ht="15.75" customHeight="1" spans="1:16">
      <c r="A26" s="93" t="s">
        <v>118</v>
      </c>
      <c r="B26" s="94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176"/>
    </row>
    <row r="27" ht="27" customHeight="1" spans="1:16">
      <c r="A27" s="115" t="s">
        <v>119</v>
      </c>
      <c r="B27" s="116"/>
      <c r="C27" s="117"/>
      <c r="D27" s="118" t="s">
        <v>120</v>
      </c>
      <c r="E27" s="119"/>
      <c r="F27" s="119"/>
      <c r="G27" s="116"/>
      <c r="H27" s="116"/>
      <c r="I27" s="116"/>
      <c r="J27" s="119"/>
      <c r="K27" s="119"/>
      <c r="L27" s="119"/>
      <c r="M27" s="119"/>
      <c r="N27" s="119"/>
      <c r="O27" s="119"/>
      <c r="P27" s="197"/>
    </row>
    <row r="28" ht="27" customHeight="1" spans="1:16">
      <c r="A28" s="103" t="s">
        <v>121</v>
      </c>
      <c r="B28" s="120">
        <v>350</v>
      </c>
      <c r="C28" s="80" t="s">
        <v>27</v>
      </c>
      <c r="D28" s="76" t="s">
        <v>122</v>
      </c>
      <c r="E28" s="76"/>
      <c r="F28" s="76"/>
      <c r="G28" s="121">
        <v>35000000</v>
      </c>
      <c r="H28" s="122"/>
      <c r="I28" s="74" t="s">
        <v>123</v>
      </c>
      <c r="J28" s="104" t="s">
        <v>124</v>
      </c>
      <c r="K28" s="76"/>
      <c r="L28" s="76"/>
      <c r="M28" s="121">
        <v>34000000</v>
      </c>
      <c r="N28" s="122"/>
      <c r="O28" s="198" t="s">
        <v>123</v>
      </c>
      <c r="P28" s="199"/>
    </row>
    <row r="29" ht="40.5" customHeight="1" spans="1:16">
      <c r="A29" s="103" t="s">
        <v>125</v>
      </c>
      <c r="B29" s="120">
        <v>20</v>
      </c>
      <c r="C29" s="80" t="s">
        <v>27</v>
      </c>
      <c r="D29" s="118" t="s">
        <v>126</v>
      </c>
      <c r="E29" s="123"/>
      <c r="F29" s="124" t="s">
        <v>127</v>
      </c>
      <c r="G29" s="125"/>
      <c r="H29" s="118" t="s">
        <v>128</v>
      </c>
      <c r="I29" s="123"/>
      <c r="J29" s="118" t="s">
        <v>129</v>
      </c>
      <c r="K29" s="123"/>
      <c r="L29" s="111" t="s">
        <v>130</v>
      </c>
      <c r="M29" s="75" t="s">
        <v>131</v>
      </c>
      <c r="N29" s="75" t="s">
        <v>132</v>
      </c>
      <c r="O29" s="119" t="s">
        <v>133</v>
      </c>
      <c r="P29" s="197"/>
    </row>
    <row r="30" ht="27" customHeight="1" spans="1:16">
      <c r="A30" s="103" t="s">
        <v>134</v>
      </c>
      <c r="B30" s="120">
        <v>150</v>
      </c>
      <c r="C30" s="80" t="s">
        <v>27</v>
      </c>
      <c r="D30" s="118" t="s">
        <v>135</v>
      </c>
      <c r="E30" s="123"/>
      <c r="F30" s="124" t="s">
        <v>136</v>
      </c>
      <c r="G30" s="125"/>
      <c r="H30" s="126"/>
      <c r="I30" s="200"/>
      <c r="J30" s="124"/>
      <c r="K30" s="125"/>
      <c r="L30" s="201"/>
      <c r="M30" s="202"/>
      <c r="N30" s="203"/>
      <c r="O30" s="204"/>
      <c r="P30" s="205"/>
    </row>
    <row r="31" ht="27" customHeight="1" spans="1:16">
      <c r="A31" s="103" t="s">
        <v>137</v>
      </c>
      <c r="B31" s="120">
        <v>130</v>
      </c>
      <c r="C31" s="80" t="s">
        <v>27</v>
      </c>
      <c r="D31" s="118" t="s">
        <v>138</v>
      </c>
      <c r="E31" s="123"/>
      <c r="F31" s="124" t="s">
        <v>139</v>
      </c>
      <c r="G31" s="125"/>
      <c r="H31" s="126"/>
      <c r="I31" s="200"/>
      <c r="J31" s="124"/>
      <c r="K31" s="125"/>
      <c r="L31" s="201"/>
      <c r="M31" s="202"/>
      <c r="N31" s="203"/>
      <c r="O31" s="124"/>
      <c r="P31" s="205"/>
    </row>
    <row r="32" ht="27" customHeight="1" spans="1:16">
      <c r="A32" s="103" t="s">
        <v>140</v>
      </c>
      <c r="B32" s="120">
        <v>20</v>
      </c>
      <c r="C32" s="127" t="s">
        <v>27</v>
      </c>
      <c r="D32" s="118" t="s">
        <v>141</v>
      </c>
      <c r="E32" s="123"/>
      <c r="F32" s="124" t="s">
        <v>142</v>
      </c>
      <c r="G32" s="125"/>
      <c r="H32" s="124"/>
      <c r="I32" s="125"/>
      <c r="J32" s="124"/>
      <c r="K32" s="125"/>
      <c r="L32" s="201"/>
      <c r="M32" s="202"/>
      <c r="N32" s="202"/>
      <c r="O32" s="124"/>
      <c r="P32" s="205"/>
    </row>
    <row r="33" ht="27" customHeight="1" spans="1:16">
      <c r="A33" s="103" t="s">
        <v>143</v>
      </c>
      <c r="B33" s="120">
        <v>30</v>
      </c>
      <c r="C33" s="80" t="s">
        <v>27</v>
      </c>
      <c r="D33" s="118" t="s">
        <v>144</v>
      </c>
      <c r="E33" s="123"/>
      <c r="F33" s="124" t="s">
        <v>145</v>
      </c>
      <c r="G33" s="125"/>
      <c r="H33" s="126"/>
      <c r="I33" s="200"/>
      <c r="J33" s="124"/>
      <c r="K33" s="125"/>
      <c r="L33" s="201"/>
      <c r="M33" s="202"/>
      <c r="N33" s="203"/>
      <c r="O33" s="204"/>
      <c r="P33" s="205"/>
    </row>
    <row r="34" ht="27" customHeight="1" spans="1:16">
      <c r="A34" s="128" t="s">
        <v>146</v>
      </c>
      <c r="B34" s="129"/>
      <c r="C34" s="129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206"/>
    </row>
    <row r="35" ht="14" spans="1:16">
      <c r="A35" s="93" t="s">
        <v>147</v>
      </c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176"/>
    </row>
    <row r="36" ht="21.75" customHeight="1" spans="1:16">
      <c r="A36" s="103" t="s">
        <v>148</v>
      </c>
      <c r="B36" s="97"/>
      <c r="C36" s="97"/>
      <c r="D36" s="97"/>
      <c r="E36" s="97"/>
      <c r="F36" s="97"/>
      <c r="G36" s="97"/>
      <c r="H36" s="104"/>
      <c r="I36" s="96" t="s">
        <v>149</v>
      </c>
      <c r="J36" s="97"/>
      <c r="K36" s="97"/>
      <c r="L36" s="97"/>
      <c r="M36" s="97"/>
      <c r="N36" s="97"/>
      <c r="O36" s="97"/>
      <c r="P36" s="181"/>
    </row>
    <row r="37" ht="21.75" customHeight="1" spans="1:16">
      <c r="A37" s="72" t="s">
        <v>150</v>
      </c>
      <c r="B37" s="76" t="s">
        <v>151</v>
      </c>
      <c r="C37" s="76"/>
      <c r="D37" s="75" t="s">
        <v>132</v>
      </c>
      <c r="E37" s="75"/>
      <c r="F37" s="96" t="s">
        <v>152</v>
      </c>
      <c r="G37" s="104"/>
      <c r="H37" s="76" t="s">
        <v>153</v>
      </c>
      <c r="I37" s="96" t="s">
        <v>154</v>
      </c>
      <c r="J37" s="104"/>
      <c r="K37" s="118" t="s">
        <v>132</v>
      </c>
      <c r="L37" s="123"/>
      <c r="M37" s="75" t="s">
        <v>155</v>
      </c>
      <c r="N37" s="75" t="s">
        <v>156</v>
      </c>
      <c r="O37" s="75"/>
      <c r="P37" s="207"/>
    </row>
    <row r="38" ht="21.75" customHeight="1" spans="1:16">
      <c r="A38" s="131" t="s">
        <v>157</v>
      </c>
      <c r="B38" s="110" t="s">
        <v>158</v>
      </c>
      <c r="C38" s="110"/>
      <c r="D38" s="132" t="s">
        <v>159</v>
      </c>
      <c r="E38" s="132"/>
      <c r="F38" s="78" t="s">
        <v>160</v>
      </c>
      <c r="G38" s="79"/>
      <c r="H38" s="110" t="s">
        <v>161</v>
      </c>
      <c r="I38" s="110" t="s">
        <v>158</v>
      </c>
      <c r="J38" s="110"/>
      <c r="K38" s="73"/>
      <c r="L38" s="74"/>
      <c r="M38" s="132"/>
      <c r="N38" s="132"/>
      <c r="O38" s="132"/>
      <c r="P38" s="208"/>
    </row>
    <row r="39" ht="21.75" customHeight="1" spans="1:16">
      <c r="A39" s="133" t="s">
        <v>162</v>
      </c>
      <c r="B39" s="110" t="s">
        <v>158</v>
      </c>
      <c r="C39" s="110"/>
      <c r="D39" s="132" t="s">
        <v>159</v>
      </c>
      <c r="E39" s="132"/>
      <c r="F39" s="78" t="s">
        <v>160</v>
      </c>
      <c r="G39" s="79"/>
      <c r="H39" s="110" t="s">
        <v>161</v>
      </c>
      <c r="I39" s="110" t="s">
        <v>158</v>
      </c>
      <c r="J39" s="110"/>
      <c r="K39" s="73"/>
      <c r="L39" s="74"/>
      <c r="M39" s="132"/>
      <c r="N39" s="132"/>
      <c r="O39" s="132"/>
      <c r="P39" s="208"/>
    </row>
    <row r="40" ht="21.75" customHeight="1" spans="1:16">
      <c r="A40" s="131" t="s">
        <v>163</v>
      </c>
      <c r="B40" s="110" t="s">
        <v>158</v>
      </c>
      <c r="C40" s="110"/>
      <c r="D40" s="132" t="s">
        <v>159</v>
      </c>
      <c r="E40" s="132"/>
      <c r="F40" s="78" t="s">
        <v>164</v>
      </c>
      <c r="G40" s="79"/>
      <c r="H40" s="110" t="s">
        <v>165</v>
      </c>
      <c r="I40" s="110" t="s">
        <v>158</v>
      </c>
      <c r="J40" s="110"/>
      <c r="K40" s="73"/>
      <c r="L40" s="74"/>
      <c r="M40" s="132"/>
      <c r="N40" s="132"/>
      <c r="O40" s="132"/>
      <c r="P40" s="208"/>
    </row>
    <row r="41" ht="21.75" customHeight="1" spans="1:16">
      <c r="A41" s="103" t="s">
        <v>166</v>
      </c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181"/>
    </row>
    <row r="42" ht="24" customHeight="1" spans="1:16">
      <c r="A42" s="72" t="s">
        <v>167</v>
      </c>
      <c r="B42" s="76" t="s">
        <v>168</v>
      </c>
      <c r="C42" s="76"/>
      <c r="D42" s="76" t="s">
        <v>132</v>
      </c>
      <c r="E42" s="76"/>
      <c r="F42" s="76" t="s">
        <v>169</v>
      </c>
      <c r="G42" s="76"/>
      <c r="H42" s="76" t="s">
        <v>170</v>
      </c>
      <c r="I42" s="139"/>
      <c r="J42" s="139"/>
      <c r="K42" s="139"/>
      <c r="L42" s="139"/>
      <c r="M42" s="139"/>
      <c r="N42" s="139"/>
      <c r="O42" s="139"/>
      <c r="P42" s="209"/>
    </row>
    <row r="43" ht="21.75" customHeight="1" spans="1:16">
      <c r="A43" s="133" t="s">
        <v>171</v>
      </c>
      <c r="B43" s="110" t="s">
        <v>172</v>
      </c>
      <c r="C43" s="110"/>
      <c r="D43" s="110" t="s">
        <v>173</v>
      </c>
      <c r="E43" s="110"/>
      <c r="F43" s="134" t="s">
        <v>174</v>
      </c>
      <c r="G43" s="134"/>
      <c r="H43" s="134" t="s">
        <v>175</v>
      </c>
      <c r="I43" s="210"/>
      <c r="J43" s="210"/>
      <c r="K43" s="210"/>
      <c r="L43" s="210"/>
      <c r="M43" s="210"/>
      <c r="N43" s="210"/>
      <c r="O43" s="210"/>
      <c r="P43" s="211"/>
    </row>
    <row r="44" ht="21.75" customHeight="1" spans="1:16">
      <c r="A44" s="133" t="s">
        <v>176</v>
      </c>
      <c r="B44" s="110" t="s">
        <v>172</v>
      </c>
      <c r="C44" s="110"/>
      <c r="D44" s="110" t="s">
        <v>173</v>
      </c>
      <c r="E44" s="110"/>
      <c r="F44" s="134" t="s">
        <v>177</v>
      </c>
      <c r="G44" s="134"/>
      <c r="H44" s="134" t="s">
        <v>178</v>
      </c>
      <c r="I44" s="210"/>
      <c r="J44" s="210"/>
      <c r="K44" s="210"/>
      <c r="L44" s="210"/>
      <c r="M44" s="210"/>
      <c r="N44" s="210"/>
      <c r="O44" s="210"/>
      <c r="P44" s="211"/>
    </row>
    <row r="45" ht="21.75" customHeight="1" spans="1:16">
      <c r="A45" s="135" t="s">
        <v>179</v>
      </c>
      <c r="B45" s="136" t="s">
        <v>180</v>
      </c>
      <c r="C45" s="136"/>
      <c r="D45" s="110" t="s">
        <v>173</v>
      </c>
      <c r="E45" s="110"/>
      <c r="F45" s="137" t="s">
        <v>181</v>
      </c>
      <c r="G45" s="137"/>
      <c r="H45" s="137" t="s">
        <v>182</v>
      </c>
      <c r="I45" s="107"/>
      <c r="J45" s="107"/>
      <c r="K45" s="107"/>
      <c r="L45" s="107"/>
      <c r="M45" s="107"/>
      <c r="N45" s="107"/>
      <c r="O45" s="107"/>
      <c r="P45" s="175"/>
    </row>
    <row r="46" ht="14" spans="1:16">
      <c r="A46" s="70" t="s">
        <v>183</v>
      </c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162"/>
    </row>
    <row r="47" ht="22" customHeight="1" spans="1:16">
      <c r="A47" s="72" t="s">
        <v>184</v>
      </c>
      <c r="B47" s="76"/>
      <c r="C47" s="76"/>
      <c r="D47" s="76"/>
      <c r="E47" s="76"/>
      <c r="F47" s="76"/>
      <c r="G47" s="76"/>
      <c r="H47" s="76" t="s">
        <v>185</v>
      </c>
      <c r="I47" s="76"/>
      <c r="J47" s="76"/>
      <c r="K47" s="76"/>
      <c r="L47" s="76"/>
      <c r="M47" s="76"/>
      <c r="N47" s="76"/>
      <c r="O47" s="76"/>
      <c r="P47" s="212"/>
    </row>
    <row r="48" ht="22.5" customHeight="1" spans="1:16">
      <c r="A48" s="72" t="s">
        <v>186</v>
      </c>
      <c r="B48" s="110" t="s">
        <v>187</v>
      </c>
      <c r="C48" s="110"/>
      <c r="D48" s="110"/>
      <c r="E48" s="75" t="s">
        <v>188</v>
      </c>
      <c r="F48" s="75"/>
      <c r="G48" s="110" t="s">
        <v>189</v>
      </c>
      <c r="H48" s="76" t="s">
        <v>186</v>
      </c>
      <c r="I48" s="110" t="s">
        <v>190</v>
      </c>
      <c r="J48" s="110"/>
      <c r="K48" s="110"/>
      <c r="L48" s="110"/>
      <c r="M48" s="110"/>
      <c r="N48" s="76" t="s">
        <v>188</v>
      </c>
      <c r="O48" s="110" t="s">
        <v>191</v>
      </c>
      <c r="P48" s="213"/>
    </row>
    <row r="49" ht="22.5" customHeight="1" spans="1:16">
      <c r="A49" s="72" t="s">
        <v>192</v>
      </c>
      <c r="B49" s="110" t="s">
        <v>193</v>
      </c>
      <c r="C49" s="110"/>
      <c r="D49" s="110"/>
      <c r="E49" s="75" t="s">
        <v>188</v>
      </c>
      <c r="F49" s="75"/>
      <c r="G49" s="110" t="s">
        <v>194</v>
      </c>
      <c r="H49" s="76" t="s">
        <v>192</v>
      </c>
      <c r="I49" s="110" t="s">
        <v>195</v>
      </c>
      <c r="J49" s="110"/>
      <c r="K49" s="110"/>
      <c r="L49" s="110"/>
      <c r="M49" s="110"/>
      <c r="N49" s="76" t="s">
        <v>188</v>
      </c>
      <c r="O49" s="110" t="s">
        <v>40</v>
      </c>
      <c r="P49" s="213"/>
    </row>
    <row r="50" ht="22.5" customHeight="1" spans="1:16">
      <c r="A50" s="72" t="s">
        <v>196</v>
      </c>
      <c r="B50" s="110" t="s">
        <v>197</v>
      </c>
      <c r="C50" s="110"/>
      <c r="D50" s="110"/>
      <c r="E50" s="75" t="s">
        <v>188</v>
      </c>
      <c r="F50" s="75"/>
      <c r="G50" s="110" t="s">
        <v>198</v>
      </c>
      <c r="H50" s="76" t="s">
        <v>196</v>
      </c>
      <c r="I50" s="110" t="s">
        <v>199</v>
      </c>
      <c r="J50" s="110"/>
      <c r="K50" s="110"/>
      <c r="L50" s="110"/>
      <c r="M50" s="110"/>
      <c r="N50" s="76" t="s">
        <v>188</v>
      </c>
      <c r="O50" s="110" t="s">
        <v>40</v>
      </c>
      <c r="P50" s="213"/>
    </row>
    <row r="51" ht="22.5" customHeight="1" spans="1:16">
      <c r="A51" s="72" t="s">
        <v>200</v>
      </c>
      <c r="B51" s="110" t="s">
        <v>201</v>
      </c>
      <c r="C51" s="110"/>
      <c r="D51" s="110"/>
      <c r="E51" s="75" t="s">
        <v>188</v>
      </c>
      <c r="F51" s="75"/>
      <c r="G51" s="110" t="s">
        <v>202</v>
      </c>
      <c r="H51" s="76" t="s">
        <v>200</v>
      </c>
      <c r="I51" s="110" t="s">
        <v>203</v>
      </c>
      <c r="J51" s="110"/>
      <c r="K51" s="110"/>
      <c r="L51" s="110"/>
      <c r="M51" s="110"/>
      <c r="N51" s="76" t="s">
        <v>188</v>
      </c>
      <c r="O51" s="110" t="s">
        <v>40</v>
      </c>
      <c r="P51" s="213"/>
    </row>
    <row r="52" ht="22.5" customHeight="1" spans="1:16">
      <c r="A52" s="72" t="s">
        <v>204</v>
      </c>
      <c r="B52" s="110" t="s">
        <v>205</v>
      </c>
      <c r="C52" s="110"/>
      <c r="D52" s="110"/>
      <c r="E52" s="75" t="s">
        <v>188</v>
      </c>
      <c r="F52" s="75"/>
      <c r="G52" s="110" t="s">
        <v>206</v>
      </c>
      <c r="H52" s="76" t="s">
        <v>204</v>
      </c>
      <c r="I52" s="110" t="s">
        <v>207</v>
      </c>
      <c r="J52" s="110"/>
      <c r="K52" s="110"/>
      <c r="L52" s="110"/>
      <c r="M52" s="110"/>
      <c r="N52" s="76" t="s">
        <v>188</v>
      </c>
      <c r="O52" s="110" t="s">
        <v>40</v>
      </c>
      <c r="P52" s="213"/>
    </row>
    <row r="53" ht="22.5" customHeight="1" spans="1:16">
      <c r="A53" s="135" t="s">
        <v>208</v>
      </c>
      <c r="B53" s="136"/>
      <c r="C53" s="136"/>
      <c r="D53" s="136"/>
      <c r="E53" s="136"/>
      <c r="F53" s="136"/>
      <c r="G53" s="136"/>
      <c r="H53" s="136"/>
      <c r="I53" s="136"/>
      <c r="J53" s="136"/>
      <c r="K53" s="136"/>
      <c r="L53" s="136"/>
      <c r="M53" s="136"/>
      <c r="N53" s="136"/>
      <c r="O53" s="136"/>
      <c r="P53" s="214"/>
    </row>
    <row r="54" ht="22.5" customHeight="1" spans="1:16">
      <c r="A54" s="70" t="s">
        <v>209</v>
      </c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162"/>
    </row>
    <row r="55" ht="21.75" customHeight="1" spans="1:16">
      <c r="A55" s="103" t="s">
        <v>210</v>
      </c>
      <c r="B55" s="97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181"/>
    </row>
    <row r="56" ht="21.75" customHeight="1" spans="1:16">
      <c r="A56" s="138" t="s">
        <v>211</v>
      </c>
      <c r="B56" s="139"/>
      <c r="C56" s="139"/>
      <c r="D56" s="139"/>
      <c r="E56" s="139"/>
      <c r="F56" s="139"/>
      <c r="G56" s="139"/>
      <c r="H56" s="139"/>
      <c r="I56" s="139"/>
      <c r="J56" s="139"/>
      <c r="K56" s="139"/>
      <c r="L56" s="139"/>
      <c r="M56" s="139"/>
      <c r="N56" s="139"/>
      <c r="O56" s="139"/>
      <c r="P56" s="209"/>
    </row>
    <row r="57" ht="22.5" customHeight="1" spans="1:16">
      <c r="A57" s="140" t="s">
        <v>212</v>
      </c>
      <c r="B57" s="141" t="s">
        <v>213</v>
      </c>
      <c r="C57" s="142" t="s">
        <v>214</v>
      </c>
      <c r="D57" s="142"/>
      <c r="E57" s="143"/>
      <c r="F57" s="97" t="s">
        <v>215</v>
      </c>
      <c r="G57" s="97"/>
      <c r="H57" s="97"/>
      <c r="I57" s="97"/>
      <c r="J57" s="105" t="s">
        <v>216</v>
      </c>
      <c r="K57" s="105"/>
      <c r="L57" s="105"/>
      <c r="M57" s="105"/>
      <c r="N57" s="105"/>
      <c r="O57" s="105"/>
      <c r="P57" s="178"/>
    </row>
    <row r="58" ht="32.25" customHeight="1" spans="1:16">
      <c r="A58" s="144" t="s">
        <v>217</v>
      </c>
      <c r="B58" s="145"/>
      <c r="C58" s="146"/>
      <c r="D58" s="146"/>
      <c r="E58" s="146"/>
      <c r="F58" s="146"/>
      <c r="G58" s="146"/>
      <c r="H58" s="146"/>
      <c r="I58" s="146"/>
      <c r="J58" s="146"/>
      <c r="K58" s="146"/>
      <c r="L58" s="146"/>
      <c r="M58" s="146"/>
      <c r="N58" s="146"/>
      <c r="O58" s="146"/>
      <c r="P58" s="215"/>
    </row>
    <row r="59" ht="25.5" customHeight="1" spans="1:16">
      <c r="A59" s="72" t="s">
        <v>218</v>
      </c>
      <c r="B59" s="147"/>
      <c r="C59" s="110" t="s">
        <v>219</v>
      </c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213"/>
    </row>
    <row r="60" ht="25.5" customHeight="1" spans="1:16">
      <c r="A60" s="72"/>
      <c r="B60" s="147"/>
      <c r="C60" s="110" t="s">
        <v>220</v>
      </c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213"/>
    </row>
    <row r="61" ht="23.25" customHeight="1" spans="1:16">
      <c r="A61" s="98"/>
      <c r="B61" s="148"/>
      <c r="C61" s="136" t="s">
        <v>221</v>
      </c>
      <c r="D61" s="136"/>
      <c r="E61" s="136"/>
      <c r="F61" s="136"/>
      <c r="G61" s="136"/>
      <c r="H61" s="136"/>
      <c r="I61" s="136"/>
      <c r="J61" s="136"/>
      <c r="K61" s="136"/>
      <c r="L61" s="136"/>
      <c r="M61" s="136"/>
      <c r="N61" s="136"/>
      <c r="O61" s="136"/>
      <c r="P61" s="214"/>
    </row>
    <row r="62" ht="21.75" customHeight="1" spans="1:16">
      <c r="A62" s="149" t="s">
        <v>222</v>
      </c>
      <c r="B62" s="150" t="s">
        <v>223</v>
      </c>
      <c r="C62" s="150"/>
      <c r="D62" s="150"/>
      <c r="E62" s="150"/>
      <c r="F62" s="150"/>
      <c r="G62" s="150"/>
      <c r="H62" s="151"/>
      <c r="I62" s="151"/>
      <c r="J62" s="151"/>
      <c r="K62" s="151"/>
      <c r="L62" s="151"/>
      <c r="M62" s="151"/>
      <c r="N62" s="151"/>
      <c r="O62" s="151"/>
      <c r="P62" s="216"/>
    </row>
    <row r="63" ht="39.75" customHeight="1" spans="1:16">
      <c r="A63" s="152" t="s">
        <v>224</v>
      </c>
      <c r="B63" s="153"/>
      <c r="C63" s="153"/>
      <c r="D63" s="153"/>
      <c r="E63" s="153"/>
      <c r="F63" s="153"/>
      <c r="G63" s="153"/>
      <c r="H63" s="153"/>
      <c r="I63" s="153"/>
      <c r="J63" s="153"/>
      <c r="K63" s="153"/>
      <c r="L63" s="153"/>
      <c r="M63" s="153"/>
      <c r="N63" s="153"/>
      <c r="O63" s="153"/>
      <c r="P63" s="217"/>
    </row>
    <row r="64" ht="24" customHeight="1" spans="1:16">
      <c r="A64" s="154" t="s">
        <v>225</v>
      </c>
      <c r="B64" s="155"/>
      <c r="C64" s="155"/>
      <c r="D64" s="155"/>
      <c r="E64" s="155"/>
      <c r="F64" s="155"/>
      <c r="G64" s="155"/>
      <c r="H64" s="155"/>
      <c r="I64" s="155"/>
      <c r="J64" s="155"/>
      <c r="K64" s="155"/>
      <c r="L64" s="155"/>
      <c r="M64" s="155"/>
      <c r="N64" s="155"/>
      <c r="O64" s="155"/>
      <c r="P64" s="218"/>
    </row>
    <row r="65" ht="21.75" customHeight="1" spans="1:16">
      <c r="A65" s="221" t="s">
        <v>226</v>
      </c>
      <c r="B65" s="148"/>
      <c r="C65" s="148"/>
      <c r="D65" s="148"/>
      <c r="E65" s="148"/>
      <c r="F65" s="148"/>
      <c r="G65" s="148"/>
      <c r="H65" s="148"/>
      <c r="I65" s="148"/>
      <c r="J65" s="148"/>
      <c r="K65" s="148"/>
      <c r="L65" s="148"/>
      <c r="M65" s="148"/>
      <c r="N65" s="148"/>
      <c r="O65" s="148"/>
      <c r="P65" s="222"/>
    </row>
    <row r="66" ht="21.75" customHeight="1" spans="1:16">
      <c r="A66" s="83" t="s">
        <v>227</v>
      </c>
      <c r="B66" s="83"/>
      <c r="C66" s="83"/>
      <c r="D66" s="83" t="s">
        <v>228</v>
      </c>
      <c r="E66" s="83"/>
      <c r="F66" s="83"/>
      <c r="G66" s="83"/>
      <c r="H66" s="83" t="s">
        <v>229</v>
      </c>
      <c r="I66" s="83"/>
      <c r="J66" s="83"/>
      <c r="K66" s="83"/>
      <c r="L66" s="83"/>
      <c r="M66" s="83" t="s">
        <v>230</v>
      </c>
      <c r="N66" s="83"/>
      <c r="O66" s="83"/>
      <c r="P66" s="83"/>
    </row>
    <row r="67" ht="33" customHeight="1"/>
    <row r="71" ht="19.5" customHeight="1"/>
    <row r="72" ht="19.5" customHeight="1"/>
  </sheetData>
  <sheetProtection algorithmName="SHA-512" hashValue="WRTAVKaNYd7gszKbUOuz1piYewYdDPGg1wK9LOQ+zvthLLOvGJluZZKa4FSN4eJI4l211dwNnLSuoro4cLiwOw==" saltValue="x5p59/ewiySQsy1d9PvZiw==" spinCount="100000" sheet="1" formatCells="0" formatColumns="0" formatRows="0" insertRows="0" deleteRows="0" sort="0" autoFilter="0" objects="1" scenarios="1"/>
  <mergeCells count="221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H7:I7"/>
    <mergeCell ref="J7:K7"/>
    <mergeCell ref="N7:P7"/>
    <mergeCell ref="D8:E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D10:E10"/>
    <mergeCell ref="F10:G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F29:G29"/>
    <mergeCell ref="H29:I29"/>
    <mergeCell ref="J29:K29"/>
    <mergeCell ref="O29:P29"/>
    <mergeCell ref="D30:E30"/>
    <mergeCell ref="F30:G30"/>
    <mergeCell ref="H30:I30"/>
    <mergeCell ref="J30:K30"/>
    <mergeCell ref="O30:P30"/>
    <mergeCell ref="D31:E31"/>
    <mergeCell ref="F31:G31"/>
    <mergeCell ref="H31:I31"/>
    <mergeCell ref="J31:K31"/>
    <mergeCell ref="O31:P31"/>
    <mergeCell ref="D32:E32"/>
    <mergeCell ref="F32:G32"/>
    <mergeCell ref="H32:I32"/>
    <mergeCell ref="J32:K32"/>
    <mergeCell ref="O32:P32"/>
    <mergeCell ref="D33:E33"/>
    <mergeCell ref="F33:G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2">
    <dataValidation allowBlank="1" showInputMessage="1" showErrorMessage="1" error="请输入数值" sqref="M29 F29:G33"/>
    <dataValidation type="whole" operator="greaterThanOrEqual" allowBlank="1" showInputMessage="1" showErrorMessage="1" error="请输入数值，不带单位" sqref="J5:K9">
      <formula1>0</formula1>
    </dataValidation>
    <dataValidation type="list" allowBlank="1" showInputMessage="1" showErrorMessage="1" sqref="B2:C2">
      <formula1>"面料供应商,辅料供应商,鞋品材料供应商"</formula1>
    </dataValidation>
    <dataValidation type="list" allowBlank="1" showInputMessage="1" showErrorMessage="1" sqref="I28 O28:P28 N30:N33">
      <formula1>"米,公斤,个,套,件"</formula1>
    </dataValidation>
    <dataValidation type="list" allowBlank="1" showInputMessage="1" showErrorMessage="1" sqref="B5:C5">
      <formula1>"工厂,贸易公司,工贸一体"</formula1>
    </dataValidation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L20:M23 O20:P23">
      <formula1>18264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whole" operator="greaterThanOrEqual" allowBlank="1" showInputMessage="1" showErrorMessage="1" error="请输入数值" sqref="G28:H28 M28:N28 B28:B32">
      <formula1>0</formula1>
    </dataValidation>
    <dataValidation type="whole" operator="greaterThanOrEqual" allowBlank="1" showInputMessage="1" showErrorMessage="1" error="请输入整数，不带小数" sqref="K33 J30:J33 K30:K31 L30:L33">
      <formula1>0</formula1>
    </dataValidation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</dataValidations>
  <hyperlinks>
    <hyperlink ref="N16" r:id="rId13" display="eric@goldenhorizon.com.en"/>
    <hyperlink ref="N18" r:id="rId14" display="wendy@gorgeous-xy.com"/>
    <hyperlink ref="N17" r:id="rId15" display="xy06@gorgeous-xy.com"/>
  </hyperlink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6"/>
  <sheetViews>
    <sheetView topLeftCell="A22" workbookViewId="0">
      <selection activeCell="G67" sqref="G67"/>
    </sheetView>
  </sheetViews>
  <sheetFormatPr defaultColWidth="9" defaultRowHeight="14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231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232</v>
      </c>
      <c r="B2" s="14" t="s">
        <v>13</v>
      </c>
      <c r="C2" s="15"/>
      <c r="D2" s="15"/>
      <c r="E2" s="16"/>
      <c r="F2" s="17" t="s">
        <v>233</v>
      </c>
      <c r="G2" s="18" t="s">
        <v>15</v>
      </c>
      <c r="H2" s="18"/>
      <c r="I2" s="18"/>
      <c r="J2" s="18"/>
    </row>
    <row r="3" ht="17.25" customHeight="1" spans="1:10">
      <c r="A3" s="13" t="s">
        <v>234</v>
      </c>
      <c r="B3" s="228" t="s">
        <v>19</v>
      </c>
      <c r="C3" s="19"/>
      <c r="D3" s="19"/>
      <c r="E3" s="20"/>
      <c r="F3" s="17" t="s">
        <v>235</v>
      </c>
      <c r="G3" s="18"/>
      <c r="H3" s="18"/>
      <c r="I3" s="18"/>
      <c r="J3" s="18"/>
    </row>
    <row r="4" ht="17.25" customHeight="1" spans="1:10">
      <c r="A4" s="21" t="s">
        <v>236</v>
      </c>
      <c r="B4" s="19" t="s">
        <v>237</v>
      </c>
      <c r="C4" s="19"/>
      <c r="D4" s="19"/>
      <c r="E4" s="20"/>
      <c r="F4" s="22" t="s">
        <v>234</v>
      </c>
      <c r="G4" s="18">
        <v>18650559033</v>
      </c>
      <c r="H4" s="18"/>
      <c r="I4" s="18"/>
      <c r="J4" s="18"/>
    </row>
    <row r="5" ht="17.25" customHeight="1" spans="1:10">
      <c r="A5" s="23" t="s">
        <v>238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239</v>
      </c>
      <c r="B6" s="24" t="s">
        <v>240</v>
      </c>
      <c r="C6" s="24" t="s">
        <v>241</v>
      </c>
      <c r="D6" s="24" t="s">
        <v>242</v>
      </c>
      <c r="E6" s="24" t="s">
        <v>243</v>
      </c>
      <c r="F6" s="24" t="s">
        <v>244</v>
      </c>
      <c r="G6" s="24" t="s">
        <v>245</v>
      </c>
      <c r="H6" s="24" t="s">
        <v>246</v>
      </c>
      <c r="I6" s="24" t="s">
        <v>247</v>
      </c>
      <c r="J6" s="24" t="s">
        <v>248</v>
      </c>
    </row>
    <row r="7" ht="17.25" customHeight="1" spans="1:10">
      <c r="A7" s="25" t="s">
        <v>249</v>
      </c>
      <c r="B7" s="25" t="s">
        <v>250</v>
      </c>
      <c r="C7" s="25" t="s">
        <v>251</v>
      </c>
      <c r="D7" s="25">
        <v>43</v>
      </c>
      <c r="E7" s="25" t="s">
        <v>252</v>
      </c>
      <c r="F7" s="25" t="s">
        <v>253</v>
      </c>
      <c r="G7" s="25" t="s">
        <v>254</v>
      </c>
      <c r="H7" s="25" t="s">
        <v>255</v>
      </c>
      <c r="I7" s="25" t="s">
        <v>256</v>
      </c>
      <c r="J7" s="25"/>
    </row>
    <row r="8" ht="17.25" customHeight="1" spans="1:10">
      <c r="A8" s="26">
        <v>1</v>
      </c>
      <c r="B8" s="26" t="s">
        <v>257</v>
      </c>
      <c r="C8" s="26" t="s">
        <v>251</v>
      </c>
      <c r="D8" s="26">
        <v>51</v>
      </c>
      <c r="E8" s="26" t="s">
        <v>252</v>
      </c>
      <c r="F8" s="26" t="s">
        <v>258</v>
      </c>
      <c r="G8" s="26" t="s">
        <v>259</v>
      </c>
      <c r="H8" s="26" t="s">
        <v>260</v>
      </c>
      <c r="I8" s="26">
        <v>1</v>
      </c>
      <c r="J8" s="49"/>
    </row>
    <row r="9" ht="17.25" customHeight="1" spans="1:10">
      <c r="A9" s="26">
        <v>2</v>
      </c>
      <c r="B9" s="26" t="s">
        <v>261</v>
      </c>
      <c r="C9" s="26" t="s">
        <v>262</v>
      </c>
      <c r="D9" s="26">
        <v>40</v>
      </c>
      <c r="E9" s="26" t="s">
        <v>263</v>
      </c>
      <c r="F9" s="26" t="s">
        <v>264</v>
      </c>
      <c r="G9" s="26" t="s">
        <v>259</v>
      </c>
      <c r="H9" s="26" t="s">
        <v>265</v>
      </c>
      <c r="I9" s="26">
        <v>11</v>
      </c>
      <c r="J9" s="49"/>
    </row>
    <row r="10" ht="17.25" customHeight="1" spans="1:10">
      <c r="A10" s="26">
        <v>3</v>
      </c>
      <c r="B10" s="26" t="s">
        <v>266</v>
      </c>
      <c r="C10" s="26" t="s">
        <v>251</v>
      </c>
      <c r="D10" s="26">
        <v>37</v>
      </c>
      <c r="E10" s="26" t="s">
        <v>267</v>
      </c>
      <c r="F10" s="26" t="s">
        <v>268</v>
      </c>
      <c r="G10" s="26" t="s">
        <v>259</v>
      </c>
      <c r="H10" s="26" t="s">
        <v>269</v>
      </c>
      <c r="I10" s="26">
        <v>16</v>
      </c>
      <c r="J10" s="49"/>
    </row>
    <row r="11" ht="17.25" customHeight="1" spans="1:10">
      <c r="A11" s="26">
        <v>4</v>
      </c>
      <c r="B11" s="26" t="s">
        <v>270</v>
      </c>
      <c r="C11" s="26" t="s">
        <v>251</v>
      </c>
      <c r="D11" s="26">
        <v>35</v>
      </c>
      <c r="E11" s="26" t="s">
        <v>263</v>
      </c>
      <c r="F11" s="26" t="s">
        <v>271</v>
      </c>
      <c r="G11" s="26" t="s">
        <v>259</v>
      </c>
      <c r="H11" s="26" t="s">
        <v>269</v>
      </c>
      <c r="I11" s="26">
        <v>12</v>
      </c>
      <c r="J11" s="49"/>
    </row>
    <row r="12" ht="17.25" customHeight="1" spans="1:10">
      <c r="A12" s="26">
        <v>5</v>
      </c>
      <c r="B12" s="26" t="s">
        <v>272</v>
      </c>
      <c r="C12" s="26" t="s">
        <v>251</v>
      </c>
      <c r="D12" s="26">
        <v>25</v>
      </c>
      <c r="E12" s="26" t="s">
        <v>252</v>
      </c>
      <c r="F12" s="26" t="s">
        <v>273</v>
      </c>
      <c r="G12" s="26" t="s">
        <v>259</v>
      </c>
      <c r="H12" s="26" t="s">
        <v>274</v>
      </c>
      <c r="I12" s="26">
        <v>2</v>
      </c>
      <c r="J12" s="49"/>
    </row>
    <row r="13" ht="17.25" customHeight="1" spans="1:10">
      <c r="A13" s="26">
        <v>6</v>
      </c>
      <c r="B13" s="26" t="s">
        <v>275</v>
      </c>
      <c r="C13" s="26" t="s">
        <v>251</v>
      </c>
      <c r="D13" s="26">
        <v>22</v>
      </c>
      <c r="E13" s="26" t="s">
        <v>263</v>
      </c>
      <c r="F13" s="26" t="s">
        <v>276</v>
      </c>
      <c r="G13" s="26" t="s">
        <v>259</v>
      </c>
      <c r="H13" s="26" t="s">
        <v>274</v>
      </c>
      <c r="I13" s="26">
        <v>1</v>
      </c>
      <c r="J13" s="49"/>
    </row>
    <row r="14" ht="17.25" customHeight="1" spans="1:10">
      <c r="A14" s="26">
        <v>7</v>
      </c>
      <c r="B14" s="26" t="s">
        <v>277</v>
      </c>
      <c r="C14" s="26" t="s">
        <v>251</v>
      </c>
      <c r="D14" s="26">
        <v>24</v>
      </c>
      <c r="E14" s="26" t="s">
        <v>252</v>
      </c>
      <c r="F14" s="26" t="s">
        <v>253</v>
      </c>
      <c r="G14" s="26" t="s">
        <v>259</v>
      </c>
      <c r="H14" s="26" t="s">
        <v>274</v>
      </c>
      <c r="I14" s="26">
        <v>1</v>
      </c>
      <c r="J14" s="49"/>
    </row>
    <row r="15" ht="17.25" customHeight="1" spans="1:10">
      <c r="A15" s="26">
        <v>8</v>
      </c>
      <c r="B15" s="26" t="s">
        <v>278</v>
      </c>
      <c r="C15" s="26" t="s">
        <v>251</v>
      </c>
      <c r="D15" s="26">
        <v>23</v>
      </c>
      <c r="E15" s="26" t="s">
        <v>252</v>
      </c>
      <c r="F15" s="26" t="s">
        <v>253</v>
      </c>
      <c r="G15" s="26" t="s">
        <v>259</v>
      </c>
      <c r="H15" s="26" t="s">
        <v>274</v>
      </c>
      <c r="I15" s="26">
        <v>1</v>
      </c>
      <c r="J15" s="49"/>
    </row>
    <row r="16" ht="17.25" customHeight="1" spans="1:10">
      <c r="A16" s="26">
        <v>9</v>
      </c>
      <c r="B16" s="26" t="s">
        <v>279</v>
      </c>
      <c r="C16" s="26" t="s">
        <v>251</v>
      </c>
      <c r="D16" s="26">
        <v>19</v>
      </c>
      <c r="E16" s="26" t="s">
        <v>267</v>
      </c>
      <c r="F16" s="26" t="s">
        <v>271</v>
      </c>
      <c r="G16" s="26" t="s">
        <v>259</v>
      </c>
      <c r="H16" s="26" t="s">
        <v>274</v>
      </c>
      <c r="I16" s="26">
        <v>1</v>
      </c>
      <c r="J16" s="49"/>
    </row>
    <row r="17" ht="17.25" customHeight="1" spans="1:10">
      <c r="A17" s="26">
        <v>10</v>
      </c>
      <c r="B17" s="26" t="s">
        <v>280</v>
      </c>
      <c r="C17" s="26" t="s">
        <v>251</v>
      </c>
      <c r="D17" s="26">
        <v>33</v>
      </c>
      <c r="E17" s="26" t="s">
        <v>281</v>
      </c>
      <c r="F17" s="26" t="s">
        <v>268</v>
      </c>
      <c r="G17" s="26" t="s">
        <v>259</v>
      </c>
      <c r="H17" s="26" t="s">
        <v>274</v>
      </c>
      <c r="I17" s="26">
        <v>8</v>
      </c>
      <c r="J17" s="49"/>
    </row>
    <row r="18" ht="17.25" customHeight="1" spans="1:10">
      <c r="A18" s="26">
        <v>11</v>
      </c>
      <c r="B18" s="26" t="s">
        <v>282</v>
      </c>
      <c r="C18" s="26" t="s">
        <v>251</v>
      </c>
      <c r="D18" s="26">
        <v>27</v>
      </c>
      <c r="E18" s="26" t="s">
        <v>283</v>
      </c>
      <c r="F18" s="26" t="s">
        <v>268</v>
      </c>
      <c r="G18" s="26" t="s">
        <v>259</v>
      </c>
      <c r="H18" s="26" t="s">
        <v>274</v>
      </c>
      <c r="I18" s="26">
        <v>4</v>
      </c>
      <c r="J18" s="50"/>
    </row>
    <row r="19" ht="17.25" customHeight="1" spans="1:10">
      <c r="A19" s="26">
        <v>12</v>
      </c>
      <c r="B19" s="26" t="s">
        <v>284</v>
      </c>
      <c r="C19" s="26" t="s">
        <v>251</v>
      </c>
      <c r="D19" s="26">
        <v>24</v>
      </c>
      <c r="E19" s="26" t="s">
        <v>267</v>
      </c>
      <c r="F19" s="26" t="s">
        <v>268</v>
      </c>
      <c r="G19" s="26" t="s">
        <v>259</v>
      </c>
      <c r="H19" s="26" t="s">
        <v>274</v>
      </c>
      <c r="I19" s="26">
        <v>2</v>
      </c>
      <c r="J19" s="50"/>
    </row>
    <row r="20" ht="17.25" customHeight="1" spans="1:10">
      <c r="A20" s="27" t="s">
        <v>285</v>
      </c>
      <c r="B20" s="28"/>
      <c r="C20" s="28"/>
      <c r="D20" s="28"/>
      <c r="E20" s="28"/>
      <c r="F20" s="28"/>
      <c r="G20" s="28"/>
      <c r="H20" s="28"/>
      <c r="I20" s="28"/>
      <c r="J20" s="51"/>
    </row>
    <row r="21" s="10" customFormat="1" ht="17.25" customHeight="1" spans="1:10">
      <c r="A21" s="29" t="s">
        <v>239</v>
      </c>
      <c r="B21" s="29" t="s">
        <v>286</v>
      </c>
      <c r="C21" s="29"/>
      <c r="D21" s="29"/>
      <c r="E21" s="29" t="s">
        <v>287</v>
      </c>
      <c r="F21" s="29" t="s">
        <v>188</v>
      </c>
      <c r="G21" s="29" t="s">
        <v>288</v>
      </c>
      <c r="H21" s="29" t="s">
        <v>289</v>
      </c>
      <c r="I21" s="29" t="s">
        <v>290</v>
      </c>
      <c r="J21" s="29" t="s">
        <v>248</v>
      </c>
    </row>
    <row r="22" s="10" customFormat="1" ht="24.75" customHeight="1" spans="1:10">
      <c r="A22" s="29" t="s">
        <v>249</v>
      </c>
      <c r="B22" s="29" t="s">
        <v>291</v>
      </c>
      <c r="C22" s="29"/>
      <c r="D22" s="29"/>
      <c r="E22" s="29">
        <v>2512</v>
      </c>
      <c r="F22" s="29">
        <v>1</v>
      </c>
      <c r="G22" s="29" t="s">
        <v>292</v>
      </c>
      <c r="H22" s="29" t="s">
        <v>293</v>
      </c>
      <c r="I22" s="29" t="s">
        <v>294</v>
      </c>
      <c r="J22" s="52"/>
    </row>
    <row r="23" s="10" customFormat="1" ht="17.25" customHeight="1" spans="1:10">
      <c r="A23" s="30">
        <v>1</v>
      </c>
      <c r="B23" s="30" t="s">
        <v>295</v>
      </c>
      <c r="C23" s="30"/>
      <c r="D23" s="30"/>
      <c r="E23" s="30" t="s">
        <v>296</v>
      </c>
      <c r="F23" s="30">
        <v>1</v>
      </c>
      <c r="G23" s="30" t="s">
        <v>297</v>
      </c>
      <c r="H23" s="30" t="s">
        <v>298</v>
      </c>
      <c r="I23" s="53" t="s">
        <v>299</v>
      </c>
      <c r="J23" s="54"/>
    </row>
    <row r="24" s="10" customFormat="1" ht="17.25" customHeight="1" spans="1:10">
      <c r="A24" s="30">
        <v>2</v>
      </c>
      <c r="B24" s="30" t="s">
        <v>295</v>
      </c>
      <c r="C24" s="30"/>
      <c r="D24" s="30"/>
      <c r="E24" s="30" t="s">
        <v>300</v>
      </c>
      <c r="F24" s="30">
        <v>1</v>
      </c>
      <c r="G24" s="30" t="s">
        <v>301</v>
      </c>
      <c r="H24" s="30" t="s">
        <v>298</v>
      </c>
      <c r="I24" s="53" t="s">
        <v>299</v>
      </c>
      <c r="J24" s="54"/>
    </row>
    <row r="25" s="10" customFormat="1" ht="17.25" customHeight="1" spans="1:10">
      <c r="A25" s="30">
        <v>3</v>
      </c>
      <c r="B25" s="30" t="s">
        <v>302</v>
      </c>
      <c r="C25" s="30"/>
      <c r="D25" s="30"/>
      <c r="E25" s="30" t="s">
        <v>303</v>
      </c>
      <c r="F25" s="30">
        <v>4</v>
      </c>
      <c r="G25" s="30" t="s">
        <v>304</v>
      </c>
      <c r="H25" s="30" t="s">
        <v>298</v>
      </c>
      <c r="I25" s="53" t="s">
        <v>305</v>
      </c>
      <c r="J25" s="54"/>
    </row>
    <row r="26" s="10" customFormat="1" ht="17.25" customHeight="1" spans="1:10">
      <c r="A26" s="30">
        <v>4</v>
      </c>
      <c r="B26" s="30" t="s">
        <v>306</v>
      </c>
      <c r="C26" s="30"/>
      <c r="D26" s="30"/>
      <c r="E26" s="30" t="s">
        <v>307</v>
      </c>
      <c r="F26" s="30">
        <v>3</v>
      </c>
      <c r="G26" s="30" t="s">
        <v>308</v>
      </c>
      <c r="H26" s="30" t="s">
        <v>298</v>
      </c>
      <c r="I26" s="53"/>
      <c r="J26" s="54"/>
    </row>
    <row r="27" s="10" customFormat="1" ht="17.25" customHeight="1" spans="1:10">
      <c r="A27" s="30">
        <v>5</v>
      </c>
      <c r="B27" s="30" t="s">
        <v>309</v>
      </c>
      <c r="C27" s="30"/>
      <c r="D27" s="30"/>
      <c r="E27" s="30" t="s">
        <v>310</v>
      </c>
      <c r="F27" s="30">
        <v>1</v>
      </c>
      <c r="G27" s="30" t="s">
        <v>311</v>
      </c>
      <c r="H27" s="30" t="s">
        <v>298</v>
      </c>
      <c r="I27" s="53" t="s">
        <v>312</v>
      </c>
      <c r="J27" s="54"/>
    </row>
    <row r="28" s="10" customFormat="1" ht="17.25" customHeight="1" spans="1:10">
      <c r="A28" s="30">
        <v>6</v>
      </c>
      <c r="B28" s="30" t="s">
        <v>313</v>
      </c>
      <c r="C28" s="30"/>
      <c r="D28" s="30"/>
      <c r="E28" s="30" t="s">
        <v>314</v>
      </c>
      <c r="F28" s="30">
        <v>2</v>
      </c>
      <c r="G28" s="30" t="s">
        <v>315</v>
      </c>
      <c r="H28" s="30" t="s">
        <v>298</v>
      </c>
      <c r="I28" s="53" t="s">
        <v>312</v>
      </c>
      <c r="J28" s="54"/>
    </row>
    <row r="29" s="10" customFormat="1" ht="17.25" customHeight="1" spans="1:10">
      <c r="A29" s="30">
        <v>7</v>
      </c>
      <c r="B29" s="30" t="s">
        <v>316</v>
      </c>
      <c r="C29" s="30"/>
      <c r="D29" s="30"/>
      <c r="E29" s="30" t="s">
        <v>317</v>
      </c>
      <c r="F29" s="30">
        <v>2</v>
      </c>
      <c r="G29" s="30" t="s">
        <v>318</v>
      </c>
      <c r="H29" s="30" t="s">
        <v>298</v>
      </c>
      <c r="I29" s="53"/>
      <c r="J29" s="54"/>
    </row>
    <row r="30" s="10" customFormat="1" ht="17.25" customHeight="1" spans="1:10">
      <c r="A30" s="30">
        <v>8</v>
      </c>
      <c r="B30" s="30" t="s">
        <v>319</v>
      </c>
      <c r="C30" s="30"/>
      <c r="D30" s="30"/>
      <c r="E30" s="30" t="s">
        <v>320</v>
      </c>
      <c r="F30" s="30">
        <v>1</v>
      </c>
      <c r="G30" s="30" t="s">
        <v>320</v>
      </c>
      <c r="H30" s="30" t="s">
        <v>298</v>
      </c>
      <c r="I30" s="53"/>
      <c r="J30" s="54"/>
    </row>
    <row r="31" s="10" customFormat="1" ht="17.25" customHeight="1" spans="1:10">
      <c r="A31" s="30">
        <v>9</v>
      </c>
      <c r="B31" s="30" t="s">
        <v>321</v>
      </c>
      <c r="C31" s="30"/>
      <c r="D31" s="30"/>
      <c r="E31" s="30" t="s">
        <v>322</v>
      </c>
      <c r="F31" s="30">
        <v>1</v>
      </c>
      <c r="G31" s="30" t="s">
        <v>323</v>
      </c>
      <c r="H31" s="30" t="s">
        <v>298</v>
      </c>
      <c r="I31" s="53"/>
      <c r="J31" s="54"/>
    </row>
    <row r="32" s="10" customFormat="1" ht="17.25" customHeight="1" spans="1:10">
      <c r="A32" s="30">
        <v>10</v>
      </c>
      <c r="B32" s="30" t="s">
        <v>324</v>
      </c>
      <c r="C32" s="30"/>
      <c r="D32" s="30"/>
      <c r="E32" s="30" t="s">
        <v>325</v>
      </c>
      <c r="F32" s="30">
        <v>1</v>
      </c>
      <c r="G32" s="30" t="s">
        <v>323</v>
      </c>
      <c r="H32" s="30" t="s">
        <v>298</v>
      </c>
      <c r="I32" s="53"/>
      <c r="J32" s="54"/>
    </row>
    <row r="33" s="10" customFormat="1" ht="17.25" customHeight="1" spans="1:10">
      <c r="A33" s="30">
        <v>11</v>
      </c>
      <c r="B33" s="30" t="s">
        <v>326</v>
      </c>
      <c r="C33" s="30"/>
      <c r="D33" s="30"/>
      <c r="E33" s="30" t="s">
        <v>327</v>
      </c>
      <c r="F33" s="30">
        <v>1</v>
      </c>
      <c r="G33" s="30" t="s">
        <v>328</v>
      </c>
      <c r="H33" s="30" t="s">
        <v>298</v>
      </c>
      <c r="I33" s="53"/>
      <c r="J33" s="54"/>
    </row>
    <row r="34" s="10" customFormat="1" ht="17.25" customHeight="1" spans="1:10">
      <c r="A34" s="30">
        <v>12</v>
      </c>
      <c r="B34" s="30" t="s">
        <v>326</v>
      </c>
      <c r="C34" s="30"/>
      <c r="D34" s="30"/>
      <c r="E34" s="30" t="s">
        <v>320</v>
      </c>
      <c r="F34" s="30">
        <v>1</v>
      </c>
      <c r="G34" s="30" t="s">
        <v>329</v>
      </c>
      <c r="H34" s="30" t="s">
        <v>298</v>
      </c>
      <c r="I34" s="53"/>
      <c r="J34" s="54"/>
    </row>
    <row r="35" s="10" customFormat="1" ht="17.25" customHeight="1" spans="1:10">
      <c r="A35" s="30">
        <v>13</v>
      </c>
      <c r="B35" s="30" t="s">
        <v>330</v>
      </c>
      <c r="C35" s="30"/>
      <c r="D35" s="30"/>
      <c r="E35" s="30" t="s">
        <v>331</v>
      </c>
      <c r="F35" s="30">
        <v>2</v>
      </c>
      <c r="G35" s="30" t="s">
        <v>332</v>
      </c>
      <c r="H35" s="30" t="s">
        <v>298</v>
      </c>
      <c r="I35" s="53"/>
      <c r="J35" s="54"/>
    </row>
    <row r="36" s="10" customFormat="1" ht="17.25" customHeight="1" spans="1:10">
      <c r="A36" s="30">
        <v>14</v>
      </c>
      <c r="B36" s="30" t="s">
        <v>333</v>
      </c>
      <c r="C36" s="30"/>
      <c r="D36" s="30"/>
      <c r="E36" s="30" t="s">
        <v>334</v>
      </c>
      <c r="F36" s="30">
        <v>1</v>
      </c>
      <c r="G36" s="30" t="s">
        <v>335</v>
      </c>
      <c r="H36" s="30" t="s">
        <v>298</v>
      </c>
      <c r="I36" s="53" t="s">
        <v>312</v>
      </c>
      <c r="J36" s="54"/>
    </row>
    <row r="37" s="10" customFormat="1" ht="17.25" customHeight="1" spans="1:10">
      <c r="A37" s="30">
        <v>15</v>
      </c>
      <c r="B37" s="30" t="s">
        <v>333</v>
      </c>
      <c r="C37" s="30"/>
      <c r="D37" s="30"/>
      <c r="E37" s="30" t="s">
        <v>336</v>
      </c>
      <c r="F37" s="30">
        <v>1</v>
      </c>
      <c r="G37" s="30" t="s">
        <v>337</v>
      </c>
      <c r="H37" s="30" t="s">
        <v>298</v>
      </c>
      <c r="I37" s="53" t="s">
        <v>312</v>
      </c>
      <c r="J37" s="54"/>
    </row>
    <row r="38" s="10" customFormat="1" ht="17.25" customHeight="1" spans="1:10">
      <c r="A38" s="30">
        <v>16</v>
      </c>
      <c r="B38" s="30" t="s">
        <v>203</v>
      </c>
      <c r="C38" s="30"/>
      <c r="D38" s="30"/>
      <c r="E38" s="30" t="s">
        <v>338</v>
      </c>
      <c r="F38" s="30">
        <v>1</v>
      </c>
      <c r="G38" s="30" t="s">
        <v>339</v>
      </c>
      <c r="H38" s="30" t="s">
        <v>298</v>
      </c>
      <c r="I38" s="53" t="s">
        <v>340</v>
      </c>
      <c r="J38" s="54"/>
    </row>
    <row r="39" s="10" customFormat="1" ht="17.25" customHeight="1" spans="1:10">
      <c r="A39" s="30">
        <v>17</v>
      </c>
      <c r="B39" s="30" t="s">
        <v>341</v>
      </c>
      <c r="C39" s="30"/>
      <c r="D39" s="30"/>
      <c r="E39" s="30" t="s">
        <v>342</v>
      </c>
      <c r="F39" s="30">
        <v>1</v>
      </c>
      <c r="G39" s="30" t="s">
        <v>339</v>
      </c>
      <c r="H39" s="30" t="s">
        <v>298</v>
      </c>
      <c r="I39" s="53" t="s">
        <v>340</v>
      </c>
      <c r="J39" s="54"/>
    </row>
    <row r="40" s="10" customFormat="1" ht="17.25" customHeight="1" spans="1:10">
      <c r="A40" s="30">
        <v>18</v>
      </c>
      <c r="B40" s="30" t="s">
        <v>207</v>
      </c>
      <c r="C40" s="30"/>
      <c r="D40" s="30"/>
      <c r="E40" s="30" t="s">
        <v>343</v>
      </c>
      <c r="F40" s="30">
        <v>1</v>
      </c>
      <c r="G40" s="30" t="s">
        <v>339</v>
      </c>
      <c r="H40" s="30" t="s">
        <v>298</v>
      </c>
      <c r="I40" s="53" t="s">
        <v>344</v>
      </c>
      <c r="J40" s="54"/>
    </row>
    <row r="41" s="10" customFormat="1" ht="17.25" customHeight="1" spans="1:10">
      <c r="A41" s="30">
        <v>19</v>
      </c>
      <c r="B41" s="30" t="s">
        <v>345</v>
      </c>
      <c r="C41" s="30"/>
      <c r="D41" s="30"/>
      <c r="E41" s="30" t="s">
        <v>346</v>
      </c>
      <c r="F41" s="30">
        <v>1</v>
      </c>
      <c r="G41" s="30" t="s">
        <v>347</v>
      </c>
      <c r="H41" s="30" t="s">
        <v>298</v>
      </c>
      <c r="I41" s="53" t="s">
        <v>340</v>
      </c>
      <c r="J41" s="54"/>
    </row>
    <row r="42" s="10" customFormat="1" ht="17.25" customHeight="1" spans="1:10">
      <c r="A42" s="30">
        <v>20</v>
      </c>
      <c r="B42" s="30" t="s">
        <v>345</v>
      </c>
      <c r="C42" s="30"/>
      <c r="D42" s="30"/>
      <c r="E42" s="30" t="s">
        <v>348</v>
      </c>
      <c r="F42" s="30">
        <v>1</v>
      </c>
      <c r="G42" s="30" t="s">
        <v>332</v>
      </c>
      <c r="H42" s="30" t="s">
        <v>298</v>
      </c>
      <c r="I42" s="53" t="s">
        <v>340</v>
      </c>
      <c r="J42" s="54"/>
    </row>
    <row r="43" s="10" customFormat="1" ht="17.25" customHeight="1" spans="1:10">
      <c r="A43" s="30">
        <v>21</v>
      </c>
      <c r="B43" s="30" t="s">
        <v>349</v>
      </c>
      <c r="C43" s="30"/>
      <c r="D43" s="30"/>
      <c r="E43" s="30" t="s">
        <v>350</v>
      </c>
      <c r="F43" s="30">
        <v>2</v>
      </c>
      <c r="G43" s="30" t="s">
        <v>351</v>
      </c>
      <c r="H43" s="30" t="s">
        <v>298</v>
      </c>
      <c r="I43" s="53"/>
      <c r="J43" s="54"/>
    </row>
    <row r="44" s="10" customFormat="1" ht="17.25" customHeight="1" spans="1:10">
      <c r="A44" s="30">
        <v>22</v>
      </c>
      <c r="B44" s="30" t="s">
        <v>352</v>
      </c>
      <c r="C44" s="30"/>
      <c r="D44" s="30"/>
      <c r="E44" s="30" t="s">
        <v>353</v>
      </c>
      <c r="F44" s="30">
        <v>1</v>
      </c>
      <c r="G44" s="30" t="s">
        <v>354</v>
      </c>
      <c r="H44" s="30" t="s">
        <v>298</v>
      </c>
      <c r="I44" s="53" t="s">
        <v>355</v>
      </c>
      <c r="J44" s="54"/>
    </row>
    <row r="45" s="10" customFormat="1" ht="17.25" customHeight="1" spans="1:10">
      <c r="A45" s="30">
        <v>23</v>
      </c>
      <c r="B45" s="30" t="s">
        <v>356</v>
      </c>
      <c r="C45" s="30"/>
      <c r="D45" s="30"/>
      <c r="E45" s="30" t="s">
        <v>357</v>
      </c>
      <c r="F45" s="30">
        <v>1</v>
      </c>
      <c r="G45" s="30" t="s">
        <v>358</v>
      </c>
      <c r="H45" s="30" t="s">
        <v>298</v>
      </c>
      <c r="I45" s="53" t="s">
        <v>359</v>
      </c>
      <c r="J45" s="54"/>
    </row>
    <row r="46" s="10" customFormat="1" ht="17.25" customHeight="1" spans="1:10">
      <c r="A46" s="30">
        <v>24</v>
      </c>
      <c r="B46" s="30" t="s">
        <v>360</v>
      </c>
      <c r="C46" s="30"/>
      <c r="D46" s="30"/>
      <c r="E46" s="30" t="s">
        <v>361</v>
      </c>
      <c r="F46" s="30">
        <v>1</v>
      </c>
      <c r="G46" s="30" t="s">
        <v>315</v>
      </c>
      <c r="H46" s="30" t="s">
        <v>298</v>
      </c>
      <c r="I46" s="53" t="s">
        <v>362</v>
      </c>
      <c r="J46" s="54"/>
    </row>
    <row r="47" ht="17.25" customHeight="1" spans="1:10">
      <c r="A47" s="31" t="s">
        <v>363</v>
      </c>
      <c r="B47" s="32"/>
      <c r="C47" s="32"/>
      <c r="D47" s="32"/>
      <c r="E47" s="32"/>
      <c r="F47" s="32"/>
      <c r="G47" s="32"/>
      <c r="H47" s="32"/>
      <c r="I47" s="32"/>
      <c r="J47" s="55"/>
    </row>
    <row r="48" ht="17.25" customHeight="1" spans="1:10">
      <c r="A48" s="29" t="s">
        <v>239</v>
      </c>
      <c r="B48" s="33" t="s">
        <v>364</v>
      </c>
      <c r="C48" s="34"/>
      <c r="D48" s="34"/>
      <c r="E48" s="34"/>
      <c r="F48" s="35"/>
      <c r="G48" s="33" t="s">
        <v>365</v>
      </c>
      <c r="H48" s="34"/>
      <c r="I48" s="35"/>
      <c r="J48" s="56" t="s">
        <v>248</v>
      </c>
    </row>
    <row r="49" ht="17.25" customHeight="1" spans="1:10">
      <c r="A49" s="29" t="s">
        <v>249</v>
      </c>
      <c r="B49" s="33" t="s">
        <v>366</v>
      </c>
      <c r="C49" s="34"/>
      <c r="D49" s="34"/>
      <c r="E49" s="34"/>
      <c r="F49" s="35"/>
      <c r="G49" s="33" t="s">
        <v>367</v>
      </c>
      <c r="H49" s="34"/>
      <c r="I49" s="35"/>
      <c r="J49" s="56"/>
    </row>
    <row r="50" ht="17.25" customHeight="1" spans="1:10">
      <c r="A50" s="36">
        <v>1</v>
      </c>
      <c r="B50" s="37" t="s">
        <v>368</v>
      </c>
      <c r="C50" s="38"/>
      <c r="D50" s="38"/>
      <c r="E50" s="38"/>
      <c r="F50" s="39"/>
      <c r="G50" s="40" t="s">
        <v>369</v>
      </c>
      <c r="H50" s="41"/>
      <c r="I50" s="57"/>
      <c r="J50" s="49"/>
    </row>
    <row r="51" ht="17.25" customHeight="1" spans="1:10">
      <c r="A51" s="36">
        <v>2</v>
      </c>
      <c r="B51" s="37" t="s">
        <v>370</v>
      </c>
      <c r="C51" s="38"/>
      <c r="D51" s="38"/>
      <c r="E51" s="38"/>
      <c r="F51" s="39"/>
      <c r="G51" s="40" t="s">
        <v>371</v>
      </c>
      <c r="H51" s="41"/>
      <c r="I51" s="57"/>
      <c r="J51" s="49"/>
    </row>
    <row r="52" ht="17.25" customHeight="1" spans="1:10">
      <c r="A52" s="36">
        <v>3</v>
      </c>
      <c r="B52" s="37" t="s">
        <v>372</v>
      </c>
      <c r="C52" s="38"/>
      <c r="D52" s="38"/>
      <c r="E52" s="38"/>
      <c r="F52" s="39"/>
      <c r="G52" s="40" t="s">
        <v>373</v>
      </c>
      <c r="H52" s="41"/>
      <c r="I52" s="57"/>
      <c r="J52" s="49"/>
    </row>
    <row r="53" ht="17.25" customHeight="1" spans="1:10">
      <c r="A53" s="36">
        <v>4</v>
      </c>
      <c r="B53" s="37" t="s">
        <v>374</v>
      </c>
      <c r="C53" s="38"/>
      <c r="D53" s="38"/>
      <c r="E53" s="38"/>
      <c r="F53" s="39"/>
      <c r="G53" s="40" t="s">
        <v>375</v>
      </c>
      <c r="H53" s="41"/>
      <c r="I53" s="57"/>
      <c r="J53" s="49"/>
    </row>
    <row r="54" ht="17.25" customHeight="1" spans="1:10">
      <c r="A54" s="36">
        <v>5</v>
      </c>
      <c r="B54" s="37" t="s">
        <v>376</v>
      </c>
      <c r="C54" s="38"/>
      <c r="D54" s="38"/>
      <c r="E54" s="38"/>
      <c r="F54" s="39"/>
      <c r="G54" s="40" t="s">
        <v>377</v>
      </c>
      <c r="H54" s="41"/>
      <c r="I54" s="57"/>
      <c r="J54" s="49"/>
    </row>
    <row r="55" ht="17.25" customHeight="1" spans="1:10">
      <c r="A55" s="36">
        <v>6</v>
      </c>
      <c r="B55" s="37" t="s">
        <v>378</v>
      </c>
      <c r="C55" s="38"/>
      <c r="D55" s="38"/>
      <c r="E55" s="38"/>
      <c r="F55" s="39"/>
      <c r="G55" s="40" t="s">
        <v>379</v>
      </c>
      <c r="H55" s="41"/>
      <c r="I55" s="57"/>
      <c r="J55" s="49"/>
    </row>
    <row r="56" ht="17.25" customHeight="1" spans="1:13">
      <c r="A56" s="36">
        <v>7</v>
      </c>
      <c r="B56" s="37" t="s">
        <v>380</v>
      </c>
      <c r="C56" s="38"/>
      <c r="D56" s="38"/>
      <c r="E56" s="38"/>
      <c r="F56" s="39"/>
      <c r="G56" s="40" t="s">
        <v>381</v>
      </c>
      <c r="H56" s="41"/>
      <c r="I56" s="57"/>
      <c r="J56" s="58"/>
      <c r="K56" s="48"/>
      <c r="L56" s="48"/>
      <c r="M56" s="48"/>
    </row>
    <row r="57" ht="17.25" customHeight="1" spans="1:13">
      <c r="A57" s="36">
        <v>8</v>
      </c>
      <c r="B57" s="42" t="s">
        <v>382</v>
      </c>
      <c r="C57" s="43"/>
      <c r="D57" s="43"/>
      <c r="E57" s="43"/>
      <c r="F57" s="44"/>
      <c r="G57" s="40" t="s">
        <v>383</v>
      </c>
      <c r="H57" s="41"/>
      <c r="I57" s="57"/>
      <c r="J57" s="59"/>
      <c r="K57" s="48"/>
      <c r="L57" s="48"/>
      <c r="M57" s="48"/>
    </row>
    <row r="58" ht="17.25" customHeight="1" spans="1:13">
      <c r="A58" s="36">
        <v>9</v>
      </c>
      <c r="B58" s="42" t="s">
        <v>305</v>
      </c>
      <c r="C58" s="43"/>
      <c r="D58" s="43"/>
      <c r="E58" s="43"/>
      <c r="F58" s="44"/>
      <c r="G58" s="40" t="s">
        <v>384</v>
      </c>
      <c r="H58" s="41"/>
      <c r="I58" s="57"/>
      <c r="J58" s="60"/>
      <c r="K58" s="48"/>
      <c r="L58" s="48"/>
      <c r="M58" s="48"/>
    </row>
    <row r="59" ht="17.25" customHeight="1" spans="1:13">
      <c r="A59" s="36">
        <v>10</v>
      </c>
      <c r="B59" s="42" t="s">
        <v>385</v>
      </c>
      <c r="C59" s="43"/>
      <c r="D59" s="43"/>
      <c r="E59" s="43"/>
      <c r="F59" s="44"/>
      <c r="G59" s="40" t="s">
        <v>386</v>
      </c>
      <c r="H59" s="41"/>
      <c r="I59" s="57"/>
      <c r="J59" s="60"/>
      <c r="K59" s="48"/>
      <c r="L59" s="48"/>
      <c r="M59" s="48"/>
    </row>
    <row r="60" ht="17.25" customHeight="1" spans="1:13">
      <c r="A60" s="36">
        <v>11</v>
      </c>
      <c r="B60" s="42" t="s">
        <v>387</v>
      </c>
      <c r="C60" s="43"/>
      <c r="D60" s="43"/>
      <c r="E60" s="43"/>
      <c r="F60" s="44"/>
      <c r="G60" s="40" t="s">
        <v>388</v>
      </c>
      <c r="H60" s="41"/>
      <c r="I60" s="57"/>
      <c r="J60" s="60"/>
      <c r="K60" s="48"/>
      <c r="L60" s="48"/>
      <c r="M60" s="48"/>
    </row>
    <row r="61" ht="17.25" customHeight="1" spans="1:13">
      <c r="A61" s="36">
        <v>12</v>
      </c>
      <c r="B61" s="42" t="s">
        <v>389</v>
      </c>
      <c r="C61" s="43"/>
      <c r="D61" s="43"/>
      <c r="E61" s="43"/>
      <c r="F61" s="44"/>
      <c r="G61" s="40" t="s">
        <v>390</v>
      </c>
      <c r="H61" s="41"/>
      <c r="I61" s="57"/>
      <c r="J61" s="60"/>
      <c r="K61" s="48"/>
      <c r="L61" s="48"/>
      <c r="M61" s="48"/>
    </row>
    <row r="62" ht="17.25" customHeight="1" spans="1:13">
      <c r="A62" s="45" t="s">
        <v>391</v>
      </c>
      <c r="B62" s="45"/>
      <c r="C62" s="45"/>
      <c r="D62" s="45"/>
      <c r="E62" s="45"/>
      <c r="F62" s="45"/>
      <c r="G62" s="45"/>
      <c r="H62" s="45"/>
      <c r="I62" s="45"/>
      <c r="J62" s="45"/>
      <c r="K62" s="48"/>
      <c r="L62" s="48"/>
      <c r="M62" s="48"/>
    </row>
    <row r="63" ht="26" customHeight="1" spans="1:13">
      <c r="A63" s="46" t="s">
        <v>392</v>
      </c>
      <c r="B63" s="46" t="s">
        <v>237</v>
      </c>
      <c r="C63" s="46"/>
      <c r="D63" s="47" t="s">
        <v>228</v>
      </c>
      <c r="E63" s="47"/>
      <c r="F63" s="46"/>
      <c r="G63" s="46" t="s">
        <v>229</v>
      </c>
      <c r="H63" s="46"/>
      <c r="I63" s="46" t="s">
        <v>230</v>
      </c>
      <c r="J63" s="46"/>
      <c r="K63" s="46"/>
      <c r="L63" s="46"/>
      <c r="M63" s="48"/>
    </row>
    <row r="64" spans="1:13">
      <c r="A64" s="48"/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</row>
    <row r="65" spans="1:13">
      <c r="A65" s="48"/>
      <c r="B65" s="48"/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</row>
    <row r="66" spans="1:13">
      <c r="A66" s="48"/>
      <c r="B66" s="48"/>
      <c r="C66" s="48"/>
      <c r="D66" s="48"/>
      <c r="E66" s="48"/>
      <c r="F66" s="48"/>
      <c r="G66" s="48"/>
      <c r="H66" s="48"/>
      <c r="I66" s="48"/>
      <c r="J66" s="48"/>
      <c r="K66" s="48"/>
      <c r="L66" s="48"/>
      <c r="M66" s="48"/>
    </row>
  </sheetData>
  <sheetProtection algorithmName="SHA-512" hashValue="LdM7x2gb0KrRIuHd60LG9H82rw87Qsb4Cyae+RkEetrJFme+mZqzypl7PTcn0ZBuZs1x+cv4xw1JZiI+2bIHwg==" saltValue="GVApEQvVsrzXELHdx+2iBw==" spinCount="100000" sheet="1" formatCells="0" formatColumns="0" formatRows="0" insertRows="0" deleteRows="0" sort="0" objects="1" scenarios="1"/>
  <mergeCells count="66">
    <mergeCell ref="A1:J1"/>
    <mergeCell ref="B2:E2"/>
    <mergeCell ref="G2:J2"/>
    <mergeCell ref="B3:E3"/>
    <mergeCell ref="G3:J3"/>
    <mergeCell ref="B4:E4"/>
    <mergeCell ref="G4:J4"/>
    <mergeCell ref="A5:J5"/>
    <mergeCell ref="A20:J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A47:J47"/>
    <mergeCell ref="B48:F48"/>
    <mergeCell ref="G48:I48"/>
    <mergeCell ref="B49:F49"/>
    <mergeCell ref="G49:I49"/>
    <mergeCell ref="B50:F50"/>
    <mergeCell ref="G50:I50"/>
    <mergeCell ref="B51:F51"/>
    <mergeCell ref="G51:I51"/>
    <mergeCell ref="B52:F52"/>
    <mergeCell ref="G52:I52"/>
    <mergeCell ref="B53:F53"/>
    <mergeCell ref="G53:I53"/>
    <mergeCell ref="B54:F54"/>
    <mergeCell ref="G54:I54"/>
    <mergeCell ref="B55:F55"/>
    <mergeCell ref="G55:I55"/>
    <mergeCell ref="B56:F56"/>
    <mergeCell ref="G56:I56"/>
    <mergeCell ref="B57:F57"/>
    <mergeCell ref="G57:I57"/>
    <mergeCell ref="B58:F58"/>
    <mergeCell ref="G58:I58"/>
    <mergeCell ref="B59:F59"/>
    <mergeCell ref="G59:I59"/>
    <mergeCell ref="B60:F60"/>
    <mergeCell ref="G60:I60"/>
    <mergeCell ref="B61:F61"/>
    <mergeCell ref="G61:I61"/>
    <mergeCell ref="A62:J62"/>
    <mergeCell ref="D63:E63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D11" sqref="D11"/>
    </sheetView>
  </sheetViews>
  <sheetFormatPr defaultColWidth="9" defaultRowHeight="12" outlineLevelRow="2"/>
  <sheetData>
    <row r="2" s="1" customFormat="1" ht="43.5" spans="1:59">
      <c r="A2" s="2" t="s">
        <v>393</v>
      </c>
      <c r="B2" s="3" t="s">
        <v>394</v>
      </c>
      <c r="C2" s="3" t="s">
        <v>395</v>
      </c>
      <c r="D2" s="3" t="s">
        <v>396</v>
      </c>
      <c r="E2" s="3" t="s">
        <v>397</v>
      </c>
      <c r="F2" s="3" t="s">
        <v>398</v>
      </c>
      <c r="G2" s="3" t="s">
        <v>399</v>
      </c>
      <c r="H2" s="3" t="s">
        <v>400</v>
      </c>
      <c r="I2" s="3" t="s">
        <v>401</v>
      </c>
      <c r="J2" s="3" t="s">
        <v>402</v>
      </c>
      <c r="K2" s="3" t="s">
        <v>403</v>
      </c>
      <c r="L2" s="3" t="s">
        <v>404</v>
      </c>
      <c r="M2" s="3" t="s">
        <v>405</v>
      </c>
      <c r="N2" s="3" t="s">
        <v>406</v>
      </c>
      <c r="O2" s="3" t="s">
        <v>407</v>
      </c>
      <c r="P2" s="3" t="s">
        <v>408</v>
      </c>
      <c r="Q2" s="3" t="s">
        <v>409</v>
      </c>
      <c r="R2" s="3" t="s">
        <v>82</v>
      </c>
      <c r="S2" s="3" t="s">
        <v>396</v>
      </c>
      <c r="T2" s="3" t="s">
        <v>410</v>
      </c>
      <c r="U2" s="3" t="s">
        <v>411</v>
      </c>
      <c r="V2" s="3" t="s">
        <v>82</v>
      </c>
      <c r="W2" s="3" t="s">
        <v>396</v>
      </c>
      <c r="X2" s="3" t="s">
        <v>410</v>
      </c>
      <c r="Y2" s="3" t="s">
        <v>412</v>
      </c>
      <c r="Z2" s="3" t="s">
        <v>82</v>
      </c>
      <c r="AA2" s="3" t="s">
        <v>396</v>
      </c>
      <c r="AB2" s="3" t="s">
        <v>410</v>
      </c>
      <c r="AC2" s="3" t="s">
        <v>413</v>
      </c>
      <c r="AD2" s="3" t="s">
        <v>414</v>
      </c>
      <c r="AE2" s="3" t="s">
        <v>121</v>
      </c>
      <c r="AF2" s="3" t="s">
        <v>125</v>
      </c>
      <c r="AG2" s="3" t="s">
        <v>134</v>
      </c>
      <c r="AH2" s="3" t="s">
        <v>137</v>
      </c>
      <c r="AI2" s="3" t="s">
        <v>140</v>
      </c>
      <c r="AJ2" s="3" t="s">
        <v>143</v>
      </c>
      <c r="AK2" s="3" t="s">
        <v>415</v>
      </c>
      <c r="AL2" s="3" t="s">
        <v>416</v>
      </c>
      <c r="AM2" s="3" t="s">
        <v>417</v>
      </c>
      <c r="AN2" s="3" t="s">
        <v>129</v>
      </c>
      <c r="AO2" s="3" t="s">
        <v>418</v>
      </c>
      <c r="AP2" s="3" t="s">
        <v>419</v>
      </c>
      <c r="AQ2" s="3" t="s">
        <v>133</v>
      </c>
      <c r="AR2" s="3" t="s">
        <v>420</v>
      </c>
      <c r="AS2" s="3" t="s">
        <v>129</v>
      </c>
      <c r="AT2" s="3" t="s">
        <v>418</v>
      </c>
      <c r="AU2" s="3" t="s">
        <v>419</v>
      </c>
      <c r="AV2" s="3" t="s">
        <v>133</v>
      </c>
      <c r="AW2" s="3" t="s">
        <v>421</v>
      </c>
      <c r="AX2" s="3" t="s">
        <v>129</v>
      </c>
      <c r="AY2" s="3" t="s">
        <v>418</v>
      </c>
      <c r="AZ2" s="3" t="s">
        <v>419</v>
      </c>
      <c r="BA2" s="3" t="s">
        <v>133</v>
      </c>
      <c r="BB2" s="7" t="s">
        <v>422</v>
      </c>
      <c r="BC2" s="7" t="s">
        <v>129</v>
      </c>
      <c r="BD2" s="7" t="s">
        <v>418</v>
      </c>
      <c r="BE2" s="7" t="s">
        <v>419</v>
      </c>
      <c r="BF2" s="7" t="s">
        <v>133</v>
      </c>
      <c r="BG2" s="7" t="s">
        <v>132</v>
      </c>
    </row>
    <row r="3" s="1" customFormat="1" ht="101.5" spans="1:59">
      <c r="A3" s="4" t="str">
        <f>供应商基础信息表!B2</f>
        <v>面料供应商</v>
      </c>
      <c r="B3" s="4" t="str">
        <f>供应商基础信息表!F2</f>
        <v>广东壕鑫实业有限公司</v>
      </c>
      <c r="C3" s="4" t="str">
        <f>供应商基础信息表!K2</f>
        <v>广东省惠州市博罗县园洲镇九潭长寿路127号</v>
      </c>
      <c r="D3" s="4" t="str">
        <f>供应商基础信息表!B3</f>
        <v>18650559033</v>
      </c>
      <c r="E3" s="5">
        <f>供应商基础信息表!B6</f>
        <v>41908</v>
      </c>
      <c r="F3" s="4" t="str">
        <f>供应商基础信息表!F5</f>
        <v>91441322079540527W</v>
      </c>
      <c r="G3" s="4" t="str">
        <f>供应商基础信息表!F6</f>
        <v>J5952002392402</v>
      </c>
      <c r="H3" s="4">
        <f>供应商基础信息表!J5</f>
        <v>550</v>
      </c>
      <c r="I3" s="6">
        <f>供应商基础信息表!J6</f>
        <v>20</v>
      </c>
      <c r="J3" s="4">
        <f>供应商基础信息表!J7</f>
        <v>0</v>
      </c>
      <c r="K3" s="4">
        <f>供应商基础信息表!J8</f>
        <v>50</v>
      </c>
      <c r="L3" s="4">
        <f>供应商基础信息表!J9</f>
        <v>350</v>
      </c>
      <c r="M3" s="4" t="str">
        <f>供应商基础信息表!J10</f>
        <v>130</v>
      </c>
      <c r="N3" s="4">
        <f>供应商基础信息表!N9</f>
        <v>260</v>
      </c>
      <c r="O3" s="4" t="str">
        <f>供应商基础信息表!B12</f>
        <v>10280</v>
      </c>
      <c r="P3" s="4" t="str">
        <f>供应商基础信息表!F12</f>
        <v>16150</v>
      </c>
      <c r="Q3" s="4" t="str">
        <f>供应商基础信息表!B16</f>
        <v>吴耀壕</v>
      </c>
      <c r="R3" s="4" t="str">
        <f>供应商基础信息表!E16</f>
        <v>总经理</v>
      </c>
      <c r="S3" s="4" t="str">
        <f>供应商基础信息表!K16</f>
        <v>13829295555</v>
      </c>
      <c r="T3" s="4" t="str">
        <f>供应商基础信息表!N16</f>
        <v>eric@goldenhorizon.com.en</v>
      </c>
      <c r="U3" s="4" t="str">
        <f>供应商基础信息表!B17</f>
        <v>张海山</v>
      </c>
      <c r="V3" s="4" t="str">
        <f>供应商基础信息表!E17</f>
        <v>质量总监</v>
      </c>
      <c r="W3" s="4" t="str">
        <f>供应商基础信息表!K17</f>
        <v>05726355555</v>
      </c>
      <c r="X3" s="4" t="str">
        <f>供应商基础信息表!N17</f>
        <v>xy06@gorgeous-xy.com</v>
      </c>
      <c r="Y3" s="4" t="str">
        <f>供应商基础信息表!B18</f>
        <v>温林玉</v>
      </c>
      <c r="Z3" s="4" t="str">
        <f>供应商基础信息表!E18</f>
        <v>销售总经理</v>
      </c>
      <c r="AA3" s="4" t="str">
        <f>供应商基础信息表!K18</f>
        <v>13599204186</v>
      </c>
      <c r="AB3" s="4" t="str">
        <f>供应商基础信息表!N18</f>
        <v>wendy@gorgeous-xy.com</v>
      </c>
      <c r="AC3" s="4">
        <f>供应商基础信息表!G28</f>
        <v>35000000</v>
      </c>
      <c r="AD3" s="4">
        <f>供应商基础信息表!M28</f>
        <v>34000000</v>
      </c>
      <c r="AE3" s="4">
        <f>供应商基础信息表!B28</f>
        <v>350</v>
      </c>
      <c r="AF3" s="4">
        <f>供应商基础信息表!B29</f>
        <v>20</v>
      </c>
      <c r="AG3" s="4">
        <f>供应商基础信息表!B30</f>
        <v>150</v>
      </c>
      <c r="AH3" s="4">
        <f>供应商基础信息表!B31</f>
        <v>130</v>
      </c>
      <c r="AI3" s="6">
        <f>供应商基础信息表!B32</f>
        <v>20</v>
      </c>
      <c r="AJ3" s="4">
        <f>供应商基础信息表!B33</f>
        <v>30</v>
      </c>
      <c r="AK3" s="4" t="str">
        <f>供应商基础信息表!F29</f>
        <v>整经</v>
      </c>
      <c r="AL3" s="4" t="str">
        <f>供应商基础信息表!F30</f>
        <v>织造</v>
      </c>
      <c r="AM3" s="4">
        <f>供应商基础信息表!H30</f>
        <v>0</v>
      </c>
      <c r="AN3" s="2">
        <f>供应商基础信息表!J30</f>
        <v>0</v>
      </c>
      <c r="AO3" s="2">
        <f>供应商基础信息表!L30</f>
        <v>0</v>
      </c>
      <c r="AP3" s="2">
        <f>供应商基础信息表!M30</f>
        <v>0</v>
      </c>
      <c r="AQ3" s="2">
        <f>供应商基础信息表!O30</f>
        <v>0</v>
      </c>
      <c r="AR3" s="4">
        <f>供应商基础信息表!H31</f>
        <v>0</v>
      </c>
      <c r="AS3" s="2">
        <f>供应商基础信息表!J31</f>
        <v>0</v>
      </c>
      <c r="AT3" s="2">
        <f>供应商基础信息表!L31</f>
        <v>0</v>
      </c>
      <c r="AU3" s="2">
        <f>供应商基础信息表!M31</f>
        <v>0</v>
      </c>
      <c r="AV3" s="2">
        <f>供应商基础信息表!O31</f>
        <v>0</v>
      </c>
      <c r="AW3" s="6">
        <f>供应商基础信息表!H32</f>
        <v>0</v>
      </c>
      <c r="AX3" s="6">
        <f>供应商基础信息表!J32</f>
        <v>0</v>
      </c>
      <c r="AY3" s="6">
        <f>供应商基础信息表!L32</f>
        <v>0</v>
      </c>
      <c r="AZ3" s="6">
        <f>供应商基础信息表!M32</f>
        <v>0</v>
      </c>
      <c r="BA3" s="6">
        <f>供应商基础信息表!O32</f>
        <v>0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>
        <f>供应商基础信息表!N30</f>
        <v>0</v>
      </c>
    </row>
  </sheetData>
  <pageMargins left="0.7" right="0.7" top="0.75" bottom="0.75" header="0.3" footer="0.3"/>
  <pageSetup paperSize="9" orientation="portrait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we.</cp:lastModifiedBy>
  <dcterms:created xsi:type="dcterms:W3CDTF">2015-03-10T02:39:00Z</dcterms:created>
  <cp:lastPrinted>2016-02-18T03:18:00Z</cp:lastPrinted>
  <dcterms:modified xsi:type="dcterms:W3CDTF">2026-04-27T08:47:11Z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2052-11.1.0.10009</vt:lpwstr>
  </property>
</Properties>
</file>