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-15" yWindow="-15" windowWidth="2073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25725"/>
</workbook>
</file>

<file path=xl/calcChain.xml><?xml version="1.0" encoding="utf-8"?>
<calcChain xmlns="http://schemas.openxmlformats.org/spreadsheetml/2006/main">
  <c r="I3" i="6"/>
  <c r="G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H3"/>
  <c r="F3"/>
  <c r="E3"/>
  <c r="D3"/>
  <c r="C3"/>
  <c r="B3"/>
  <c r="A3"/>
</calcChain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29" author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<sst xmlns="http://schemas.openxmlformats.org/spreadsheetml/2006/main" count="419" uniqueCount="349">
  <si>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</si>
  <si>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</si>
  <si>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</si>
  <si>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</si>
  <si>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</si>
  <si>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</si>
  <si>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</si>
  <si>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</si>
  <si>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</si>
  <si>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</si>
  <si>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</si>
  <si>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</si>
  <si>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</si>
  <si>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</si>
  <si>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</si>
  <si>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</si>
  <si>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</si>
  <si>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</si>
  <si>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</si>
  <si>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</si>
  <si>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</si>
  <si>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</si>
  <si>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</si>
  <si>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</si>
  <si>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</si>
  <si>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</si>
  <si>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</si>
  <si>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</si>
  <si>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</si>
  <si>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</si>
  <si>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</si>
  <si>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</si>
  <si>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</si>
  <si>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</si>
  <si>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</si>
  <si>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</si>
  <si>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</si>
  <si>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</si>
  <si>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</si>
  <si>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</si>
  <si>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</si>
  <si>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</si>
  <si>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</si>
  <si>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</si>
  <si>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</si>
  <si>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</si>
  <si>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</si>
  <si>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</si>
  <si>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</si>
  <si>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</si>
  <si>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</si>
  <si>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</si>
  <si>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</si>
  <si>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</si>
  <si>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</si>
  <si>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</si>
  <si>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</si>
  <si>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</si>
  <si>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</si>
  <si>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</si>
  <si>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</si>
  <si>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</si>
  <si>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</si>
  <si>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</si>
  <si>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</si>
  <si>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</si>
  <si>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</si>
  <si>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</si>
  <si>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</si>
  <si>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</si>
  <si>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</si>
  <si>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</si>
  <si>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</si>
  <si>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名称</t>
  </si>
  <si>
    <t>检测标准名称及编号</t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</si>
  <si>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</si>
  <si>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</si>
  <si>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</si>
  <si>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</si>
  <si>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</si>
  <si>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</si>
  <si>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</si>
  <si>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</si>
  <si>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</si>
  <si>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</si>
  <si>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</si>
  <si>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</si>
  <si>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</si>
  <si>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</si>
  <si>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</si>
  <si>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</si>
  <si>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</si>
  <si>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</si>
  <si>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</si>
  <si>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</si>
  <si>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</si>
  <si>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</si>
  <si>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</si>
  <si>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</si>
  <si>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</si>
  <si>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</si>
  <si>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</si>
  <si>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</si>
  <si>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</si>
  <si>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</si>
  <si>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</si>
  <si>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</si>
  <si>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</si>
  <si>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</si>
  <si>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</si>
  <si>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</si>
  <si>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</si>
  <si>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</si>
  <si>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</si>
  <si>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</si>
  <si>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</si>
  <si>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</si>
  <si>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</si>
  <si>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8" type="noConversion"/>
  </si>
  <si>
    <t>电话</t>
    <phoneticPr fontId="18" type="noConversion"/>
  </si>
  <si>
    <t>成立日期</t>
    <phoneticPr fontId="1" type="noConversion"/>
  </si>
  <si>
    <t>开户许可证编号</t>
    <phoneticPr fontId="18" type="noConversion"/>
  </si>
  <si>
    <t>企业总人数</t>
    <phoneticPr fontId="18" type="noConversion"/>
  </si>
  <si>
    <t>研发人数</t>
    <phoneticPr fontId="18" type="noConversion"/>
  </si>
  <si>
    <t>品控人数</t>
    <phoneticPr fontId="18" type="noConversion"/>
  </si>
  <si>
    <t>生产人数</t>
    <phoneticPr fontId="18" type="noConversion"/>
  </si>
  <si>
    <t>注册资金</t>
    <phoneticPr fontId="18" type="noConversion"/>
  </si>
  <si>
    <t>固定资产</t>
    <phoneticPr fontId="18" type="noConversion"/>
  </si>
  <si>
    <t>企业负责人</t>
    <phoneticPr fontId="18" type="noConversion"/>
  </si>
  <si>
    <t>职务</t>
    <phoneticPr fontId="18" type="noConversion"/>
  </si>
  <si>
    <t>邮箱</t>
    <phoneticPr fontId="18" type="noConversion"/>
  </si>
  <si>
    <t>质量负责人</t>
    <phoneticPr fontId="18" type="noConversion"/>
  </si>
  <si>
    <t>业务负责人</t>
    <phoneticPr fontId="18" type="noConversion"/>
  </si>
  <si>
    <t>每组人数</t>
    <phoneticPr fontId="18" type="noConversion"/>
  </si>
  <si>
    <t>主力产品1</t>
    <phoneticPr fontId="18" type="noConversion"/>
  </si>
  <si>
    <t>月度产能</t>
    <phoneticPr fontId="18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</si>
  <si>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</si>
  <si>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</si>
  <si>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</si>
  <si>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产      量/能  （单位不能是“元”）</t>
    <phoneticPr fontId="1" type="noConversion"/>
  </si>
  <si>
    <t>月度产能</t>
    <phoneticPr fontId="1" type="noConversion"/>
  </si>
  <si>
    <t>月平均生产天数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</si>
  <si>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</si>
  <si>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</si>
  <si>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</si>
  <si>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</si>
  <si>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</si>
  <si>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</si>
  <si>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</si>
  <si>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缝制组数</t>
    <phoneticPr fontId="18" type="noConversion"/>
  </si>
  <si>
    <t>年度预计产能</t>
    <phoneticPr fontId="18" type="noConversion"/>
  </si>
  <si>
    <t>台产效率：件/人天</t>
  </si>
  <si>
    <t>月平均生产天数</t>
  </si>
  <si>
    <t>员工月平均工时</t>
    <phoneticPr fontId="1" type="noConversion"/>
  </si>
  <si>
    <t>主力产品3</t>
    <phoneticPr fontId="18" type="noConversion"/>
  </si>
  <si>
    <t>月度产能</t>
  </si>
  <si>
    <t>年度预计产能</t>
  </si>
  <si>
    <t>主力产品4</t>
    <phoneticPr fontId="1" type="noConversion"/>
  </si>
  <si>
    <t>人</t>
    <phoneticPr fontId="1" type="noConversion"/>
  </si>
  <si>
    <t>米/个等</t>
  </si>
  <si>
    <t>米/个等</t>
    <phoneticPr fontId="1" type="noConversion"/>
  </si>
  <si>
    <t>工序1车间人数</t>
    <phoneticPr fontId="1" type="noConversion"/>
  </si>
  <si>
    <t>工序2车间人数</t>
    <phoneticPr fontId="1" type="noConversion"/>
  </si>
  <si>
    <t>工序3车间人数</t>
  </si>
  <si>
    <t>工序4车间人数</t>
  </si>
  <si>
    <t>工序5车间人数</t>
  </si>
  <si>
    <t>工序1名称</t>
    <phoneticPr fontId="1" type="noConversion"/>
  </si>
  <si>
    <t>工序2名称</t>
  </si>
  <si>
    <t>工序3名称</t>
  </si>
  <si>
    <t>工序4名称</t>
  </si>
  <si>
    <t>工序5名称</t>
  </si>
  <si>
    <t>面料供应商</t>
    <phoneticPr fontId="1" type="noConversion"/>
  </si>
  <si>
    <t>辅料供应商</t>
    <phoneticPr fontId="1" type="noConversion"/>
  </si>
  <si>
    <t>鞋品材料供应商</t>
    <phoneticPr fontId="1" type="noConversion"/>
  </si>
  <si>
    <t>生产效率：单位/人天</t>
    <phoneticPr fontId="1" type="noConversion"/>
  </si>
  <si>
    <t>工序3车间人数</t>
    <phoneticPr fontId="1" type="noConversion"/>
  </si>
  <si>
    <t>工序4车间人数</t>
    <phoneticPr fontId="1" type="noConversion"/>
  </si>
  <si>
    <t>工序5车间人数</t>
    <phoneticPr fontId="1" type="noConversion"/>
  </si>
  <si>
    <t>其他岗位人数</t>
    <phoneticPr fontId="1" type="noConversion"/>
  </si>
  <si>
    <t>个</t>
    <phoneticPr fontId="1" type="noConversion"/>
  </si>
  <si>
    <t>通讯地址</t>
    <phoneticPr fontId="18" type="noConversion"/>
  </si>
  <si>
    <t>板房、打样间人数</t>
    <phoneticPr fontId="18" type="noConversion"/>
  </si>
  <si>
    <t>2016年度年月产量</t>
    <phoneticPr fontId="18" type="noConversion"/>
  </si>
  <si>
    <t>2015年度年月产量</t>
    <phoneticPr fontId="1" type="noConversion"/>
  </si>
  <si>
    <t>年度预计产能</t>
    <phoneticPr fontId="18" type="noConversion"/>
  </si>
  <si>
    <t>主力产品2</t>
    <phoneticPr fontId="18" type="noConversion"/>
  </si>
  <si>
    <t>月度产能</t>
    <phoneticPr fontId="18" type="noConversion"/>
  </si>
  <si>
    <t>统一社会信用代码</t>
    <phoneticPr fontId="18" type="noConversion"/>
  </si>
  <si>
    <t>八、企业生产相关设备（有设备清单可以不用填写）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</si>
  <si>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</si>
  <si>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  <phoneticPr fontId="1" type="noConversion"/>
  </si>
  <si>
    <t>*公司名称:</t>
    <phoneticPr fontId="1" type="noConversion"/>
  </si>
  <si>
    <t>*传真：</t>
    <phoneticPr fontId="1" type="noConversion"/>
  </si>
  <si>
    <t>*电话：</t>
    <phoneticPr fontId="1" type="noConversion"/>
  </si>
  <si>
    <t>*通讯地址:</t>
    <phoneticPr fontId="1" type="noConversion"/>
  </si>
  <si>
    <t>*工厂地址：</t>
    <phoneticPr fontId="1" type="noConversion"/>
  </si>
  <si>
    <t>*企业类型</t>
    <phoneticPr fontId="1" type="noConversion"/>
  </si>
  <si>
    <t>*统一社会信用代码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</si>
  <si>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</si>
  <si>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</si>
  <si>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</si>
  <si>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</si>
  <si>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*是否有实验室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</si>
  <si>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</si>
  <si>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</si>
  <si>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</si>
  <si>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</si>
  <si>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</si>
  <si>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</si>
  <si>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</si>
  <si>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</si>
  <si>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</si>
  <si>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</si>
  <si>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</si>
  <si>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</si>
  <si>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</si>
  <si>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</si>
  <si>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</si>
  <si>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</si>
  <si>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</si>
  <si>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</si>
  <si>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</si>
  <si>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</si>
  <si>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</si>
  <si>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</si>
  <si>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</si>
  <si>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</si>
  <si>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*移动电话</t>
    <phoneticPr fontId="1" type="noConversion"/>
  </si>
  <si>
    <t>*E-Mail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</si>
  <si>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</si>
  <si>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</si>
  <si>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</si>
  <si>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</si>
  <si>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</si>
  <si>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</si>
  <si>
    <t>内容是必填项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</si>
  <si>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</si>
  <si>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</si>
  <si>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填表时间前一年度主力产品名称（前三个品类）</t>
    <phoneticPr fontId="1" type="noConversion"/>
  </si>
  <si>
    <t>工厂</t>
  </si>
  <si>
    <t>辅料供应商</t>
  </si>
  <si>
    <t>0512-68582010</t>
    <phoneticPr fontId="1" type="noConversion"/>
  </si>
  <si>
    <t>江苏省苏州市吴中区胥口镇灵山路846号二楼</t>
    <phoneticPr fontId="1" type="noConversion"/>
  </si>
  <si>
    <t>1</t>
    <phoneticPr fontId="1" type="noConversion"/>
  </si>
  <si>
    <t>三年</t>
    <phoneticPr fontId="1" type="noConversion"/>
  </si>
  <si>
    <t>6000元RMB</t>
    <phoneticPr fontId="1" type="noConversion"/>
  </si>
  <si>
    <t>是</t>
    <phoneticPr fontId="1" type="noConversion"/>
  </si>
  <si>
    <t>200</t>
    <phoneticPr fontId="1" type="noConversion"/>
  </si>
  <si>
    <t>180</t>
    <phoneticPr fontId="1" type="noConversion"/>
  </si>
  <si>
    <t>王卫彪</t>
    <phoneticPr fontId="1" type="noConversion"/>
  </si>
  <si>
    <t>18120046900</t>
    <phoneticPr fontId="1" type="noConversion"/>
  </si>
  <si>
    <t>熊金兰</t>
    <phoneticPr fontId="1" type="noConversion"/>
  </si>
  <si>
    <t>品质经理</t>
    <phoneticPr fontId="1" type="noConversion"/>
  </si>
  <si>
    <t>业务经理</t>
    <phoneticPr fontId="1" type="noConversion"/>
  </si>
  <si>
    <t>法人/总经理</t>
    <phoneticPr fontId="1" type="noConversion"/>
  </si>
  <si>
    <t>13906253290</t>
    <phoneticPr fontId="1" type="noConversion"/>
  </si>
  <si>
    <r>
      <t>X</t>
    </r>
    <r>
      <rPr>
        <u/>
        <sz val="9"/>
        <color theme="10"/>
        <rFont val="宋体"/>
        <family val="3"/>
        <charset val="134"/>
        <scheme val="minor"/>
      </rPr>
      <t xml:space="preserve">JL8175@163.COM </t>
    </r>
    <phoneticPr fontId="1" type="noConversion"/>
  </si>
  <si>
    <t>OEKO TEX-100</t>
    <phoneticPr fontId="1" type="noConversion"/>
  </si>
  <si>
    <t>91320509MA1W88KM0N</t>
    <phoneticPr fontId="1" type="noConversion"/>
  </si>
  <si>
    <t>3010-06058504</t>
    <phoneticPr fontId="1" type="noConversion"/>
  </si>
  <si>
    <t>600</t>
    <phoneticPr fontId="1" type="noConversion"/>
  </si>
  <si>
    <t>130</t>
    <phoneticPr fontId="1" type="noConversion"/>
  </si>
  <si>
    <t>0706678511120101362856</t>
    <phoneticPr fontId="1" type="noConversion"/>
  </si>
  <si>
    <t>苏州农村商业银行开发区支行</t>
    <phoneticPr fontId="1" type="noConversion"/>
  </si>
  <si>
    <t>刘晨鹏</t>
    <phoneticPr fontId="1" type="noConversion"/>
  </si>
  <si>
    <t>0512-68582007</t>
    <phoneticPr fontId="1" type="noConversion"/>
  </si>
  <si>
    <t>0512-68582008</t>
    <phoneticPr fontId="1" type="noConversion"/>
  </si>
  <si>
    <t>海恩斯坦纺织检验（上海）有限公司</t>
    <phoneticPr fontId="1" type="noConversion"/>
  </si>
  <si>
    <t>热转移印花</t>
    <phoneticPr fontId="1" type="noConversion"/>
  </si>
  <si>
    <t>专色/反光/立体硅胶/高频电压标/温变标/光变标/复合标</t>
    <phoneticPr fontId="1" type="noConversion"/>
  </si>
  <si>
    <t>印刷产线</t>
    <phoneticPr fontId="1" type="noConversion"/>
  </si>
  <si>
    <t>高频电压产线</t>
    <phoneticPr fontId="1" type="noConversion"/>
  </si>
  <si>
    <t>喷墨雕刻产线</t>
    <phoneticPr fontId="1" type="noConversion"/>
  </si>
  <si>
    <t>激光打标产线</t>
    <phoneticPr fontId="1" type="noConversion"/>
  </si>
  <si>
    <t>立体硅胶产线</t>
    <phoneticPr fontId="1" type="noConversion"/>
  </si>
  <si>
    <t>普通转印标</t>
    <phoneticPr fontId="1" type="noConversion"/>
  </si>
  <si>
    <t>激光打标</t>
    <phoneticPr fontId="1" type="noConversion"/>
  </si>
  <si>
    <t>立体硅胶标</t>
    <phoneticPr fontId="1" type="noConversion"/>
  </si>
  <si>
    <t>个</t>
  </si>
  <si>
    <t>COSTCO</t>
    <phoneticPr fontId="1" type="noConversion"/>
  </si>
  <si>
    <t>个</t>
    <phoneticPr fontId="1" type="noConversion"/>
  </si>
  <si>
    <t>1860000</t>
    <phoneticPr fontId="1" type="noConversion"/>
  </si>
  <si>
    <t>普通/反光/硅胶转印标</t>
    <phoneticPr fontId="1" type="noConversion"/>
  </si>
  <si>
    <t>20%</t>
    <phoneticPr fontId="1" type="noConversion"/>
  </si>
  <si>
    <t>ALDI</t>
    <phoneticPr fontId="1" type="noConversion"/>
  </si>
  <si>
    <t>普通/反光转印标</t>
    <phoneticPr fontId="1" type="noConversion"/>
  </si>
  <si>
    <t>18%</t>
    <phoneticPr fontId="1" type="noConversion"/>
  </si>
  <si>
    <t>1500000</t>
    <phoneticPr fontId="1" type="noConversion"/>
  </si>
  <si>
    <t>分散油墨</t>
    <phoneticPr fontId="1" type="noConversion"/>
  </si>
  <si>
    <t>德芳科技</t>
    <phoneticPr fontId="1" type="noConversion"/>
  </si>
  <si>
    <t>KG</t>
    <phoneticPr fontId="1" type="noConversion"/>
  </si>
  <si>
    <t>28%</t>
    <phoneticPr fontId="1" type="noConversion"/>
  </si>
  <si>
    <t>1</t>
    <phoneticPr fontId="1" type="noConversion"/>
  </si>
  <si>
    <t>激光打标机</t>
    <phoneticPr fontId="1" type="noConversion"/>
  </si>
  <si>
    <t>生产线</t>
    <phoneticPr fontId="1" type="noConversion"/>
  </si>
  <si>
    <t>6</t>
    <phoneticPr fontId="1" type="noConversion"/>
  </si>
  <si>
    <t>全自动印刷机</t>
    <phoneticPr fontId="1" type="noConversion"/>
  </si>
  <si>
    <t>高频机</t>
    <phoneticPr fontId="1" type="noConversion"/>
  </si>
  <si>
    <t>数码喷刻机</t>
    <phoneticPr fontId="1" type="noConversion"/>
  </si>
  <si>
    <t>色牢度检测仪</t>
    <phoneticPr fontId="1" type="noConversion"/>
  </si>
  <si>
    <t>防升华测试仪</t>
    <phoneticPr fontId="1" type="noConversion"/>
  </si>
  <si>
    <t>水洗测试仪</t>
    <phoneticPr fontId="1" type="noConversion"/>
  </si>
  <si>
    <t>压烫机</t>
    <phoneticPr fontId="1" type="noConversion"/>
  </si>
  <si>
    <t>3</t>
    <phoneticPr fontId="1" type="noConversion"/>
  </si>
  <si>
    <t>供方填表人：杨运广</t>
    <phoneticPr fontId="1" type="noConversion"/>
  </si>
  <si>
    <t>供方审核人:王卫彪</t>
    <phoneticPr fontId="1" type="noConversion"/>
  </si>
  <si>
    <t>苏州达和服饰有限公司</t>
    <phoneticPr fontId="1" type="noConversion"/>
  </si>
  <si>
    <t>苏州达和服饰有限公司</t>
    <phoneticPr fontId="1" type="noConversion"/>
  </si>
  <si>
    <t>0512-68582010</t>
    <phoneticPr fontId="1" type="noConversion"/>
  </si>
  <si>
    <t>0512-68582006</t>
    <phoneticPr fontId="1" type="noConversion"/>
  </si>
  <si>
    <t>江苏省苏州市吴中区胥口镇灵山路846号二楼</t>
    <phoneticPr fontId="1" type="noConversion"/>
  </si>
  <si>
    <t>江苏省苏州市吴中区胥口镇灵山路846号二楼</t>
    <phoneticPr fontId="1" type="noConversion"/>
  </si>
  <si>
    <t>15000</t>
    <phoneticPr fontId="1" type="noConversion"/>
  </si>
  <si>
    <t>1800</t>
    <phoneticPr fontId="1" type="noConversion"/>
  </si>
  <si>
    <t>22</t>
    <phoneticPr fontId="1" type="noConversion"/>
  </si>
  <si>
    <t>6</t>
    <phoneticPr fontId="1" type="noConversion"/>
  </si>
  <si>
    <t>24.HCN.44706</t>
    <phoneticPr fontId="1" type="noConversion"/>
  </si>
  <si>
    <t>10</t>
    <phoneticPr fontId="1" type="noConversion"/>
  </si>
  <si>
    <t>LIDL</t>
    <phoneticPr fontId="1" type="noConversion"/>
  </si>
  <si>
    <t>1000000</t>
    <phoneticPr fontId="1" type="noConversion"/>
  </si>
  <si>
    <t>12%</t>
    <phoneticPr fontId="1" type="noConversion"/>
  </si>
  <si>
    <t>复合工艺</t>
    <phoneticPr fontId="1" type="noConversion"/>
  </si>
  <si>
    <t>片</t>
    <phoneticPr fontId="1" type="noConversion"/>
  </si>
  <si>
    <t>15</t>
    <phoneticPr fontId="1" type="noConversion"/>
  </si>
  <si>
    <t>6</t>
    <phoneticPr fontId="1" type="noConversion"/>
  </si>
  <si>
    <t>6000</t>
    <phoneticPr fontId="1" type="noConversion"/>
  </si>
  <si>
    <t>3</t>
    <phoneticPr fontId="1" type="noConversion"/>
  </si>
  <si>
    <t>2</t>
    <phoneticPr fontId="1" type="noConversion"/>
  </si>
  <si>
    <t>填表日期:2024.06.13</t>
    <phoneticPr fontId="1" type="noConversion"/>
  </si>
  <si>
    <t>唐梦雅</t>
    <phoneticPr fontId="1" type="noConversion"/>
  </si>
  <si>
    <t>电子信息工程</t>
    <phoneticPr fontId="1" type="noConversion"/>
  </si>
  <si>
    <t>Y571</t>
    <phoneticPr fontId="1" type="noConversion"/>
  </si>
  <si>
    <t>色牢度检测仪</t>
    <phoneticPr fontId="1" type="noConversion"/>
  </si>
  <si>
    <t>元茂</t>
    <phoneticPr fontId="1" type="noConversion"/>
  </si>
  <si>
    <t>干/湿摩擦检测</t>
    <phoneticPr fontId="1" type="noConversion"/>
  </si>
  <si>
    <t>202-OS</t>
    <phoneticPr fontId="1" type="noConversion"/>
  </si>
  <si>
    <t>永光明</t>
    <phoneticPr fontId="1" type="noConversion"/>
  </si>
  <si>
    <t>抗升华测试</t>
    <phoneticPr fontId="1" type="noConversion"/>
  </si>
  <si>
    <t>GB31701 2015 A类</t>
    <phoneticPr fontId="1" type="noConversion"/>
  </si>
  <si>
    <t>干湿摩擦测试检测</t>
    <phoneticPr fontId="1" type="noConversion"/>
  </si>
  <si>
    <t>烘箱/升华测试机</t>
    <phoneticPr fontId="1" type="noConversion"/>
  </si>
  <si>
    <t>抗升华测试检测</t>
    <phoneticPr fontId="1" type="noConversion"/>
  </si>
  <si>
    <t>水洗测试</t>
    <phoneticPr fontId="1" type="noConversion"/>
  </si>
  <si>
    <t>水洗测试机</t>
    <phoneticPr fontId="1" type="noConversion"/>
  </si>
  <si>
    <t>panasonic</t>
    <phoneticPr fontId="1" type="noConversion"/>
  </si>
  <si>
    <t>松下</t>
    <phoneticPr fontId="1" type="noConversion"/>
  </si>
  <si>
    <t>内部标准</t>
    <phoneticPr fontId="1" type="noConversion"/>
  </si>
  <si>
    <t>杨运广</t>
    <phoneticPr fontId="1" type="noConversion"/>
  </si>
  <si>
    <t>刘晨鹏</t>
    <phoneticPr fontId="1" type="noConversion"/>
  </si>
</sst>
</file>

<file path=xl/styles.xml><?xml version="1.0" encoding="utf-8"?>
<styleSheet xmlns="http://schemas.openxmlformats.org/spreadsheetml/2006/main">
  <fonts count="27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u/>
      <sz val="9"/>
      <color theme="10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horizontal="center" vertical="center" wrapText="1"/>
    </xf>
    <xf numFmtId="14" fontId="19" fillId="0" borderId="0" xfId="0" applyNumberFormat="1" applyFont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19" fillId="0" borderId="0" xfId="0" applyNumberFormat="1" applyFont="1" applyAlignment="1" applyProtection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3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3" fillId="3" borderId="11" xfId="0" applyNumberFormat="1" applyFont="1" applyFill="1" applyBorder="1" applyAlignment="1" applyProtection="1">
      <alignment horizontal="righ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58" fontId="4" fillId="0" borderId="0" xfId="0" applyNumberFormat="1" applyFont="1" applyFill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23" fillId="3" borderId="27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34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26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26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7" fillId="0" borderId="1" xfId="1" applyNumberFormat="1" applyBorder="1" applyProtection="1">
      <alignment vertical="center"/>
      <protection locked="0"/>
    </xf>
    <xf numFmtId="49" fontId="20" fillId="0" borderId="1" xfId="0" applyNumberFormat="1" applyFont="1" applyBorder="1" applyProtection="1">
      <alignment vertical="center"/>
      <protection locked="0"/>
    </xf>
    <xf numFmtId="49" fontId="20" fillId="0" borderId="19" xfId="0" applyNumberFormat="1" applyFont="1" applyBorder="1" applyProtection="1">
      <alignment vertical="center"/>
      <protection locked="0"/>
    </xf>
    <xf numFmtId="49" fontId="17" fillId="0" borderId="23" xfId="1" applyNumberFormat="1" applyBorder="1" applyProtection="1">
      <alignment vertical="center"/>
      <protection locked="0"/>
    </xf>
    <xf numFmtId="49" fontId="20" fillId="0" borderId="23" xfId="0" applyNumberFormat="1" applyFont="1" applyBorder="1" applyProtection="1">
      <alignment vertical="center"/>
      <protection locked="0"/>
    </xf>
    <xf numFmtId="49" fontId="20" fillId="0" borderId="32" xfId="0" applyNumberFormat="1" applyFont="1" applyBorder="1" applyProtection="1">
      <alignment vertical="center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24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JL8175@163.COM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opLeftCell="A4" workbookViewId="0">
      <selection activeCell="C37" sqref="C37"/>
    </sheetView>
  </sheetViews>
  <sheetFormatPr defaultRowHeight="14.25"/>
  <cols>
    <col min="1" max="16384" width="9.33203125" style="34"/>
  </cols>
  <sheetData>
    <row r="1" spans="1:11" ht="25.5" customHeight="1">
      <c r="A1" s="106" t="s">
        <v>94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41.25" customHeight="1">
      <c r="A2" s="103" t="s">
        <v>112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>
      <c r="A3" s="105" t="s">
        <v>106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30" customHeight="1">
      <c r="A4" s="103" t="s">
        <v>113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>
      <c r="A5" s="103" t="s">
        <v>101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>
      <c r="A6" s="105" t="s">
        <v>104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30" customHeight="1">
      <c r="A7" s="103" t="s">
        <v>102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1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ht="18" customHeight="1"/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</row>
    <row r="15" spans="1:11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</row>
    <row r="16" spans="1:11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</row>
    <row r="17" spans="1:1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</row>
    <row r="18" spans="1:11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L72"/>
  <sheetViews>
    <sheetView tabSelected="1" topLeftCell="A4" zoomScaleSheetLayoutView="100" workbookViewId="0">
      <selection activeCell="A47" sqref="A47:P52"/>
    </sheetView>
  </sheetViews>
  <sheetFormatPr defaultRowHeight="11.25"/>
  <cols>
    <col min="1" max="1" width="13" style="22" customWidth="1"/>
    <col min="2" max="2" width="8" style="22" customWidth="1"/>
    <col min="3" max="3" width="8.3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4.832031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3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>
      <c r="A1" s="198" t="s">
        <v>87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AJ1" s="73" t="s">
        <v>171</v>
      </c>
      <c r="AK1" s="73" t="s">
        <v>172</v>
      </c>
      <c r="AL1" s="73" t="s">
        <v>173</v>
      </c>
    </row>
    <row r="2" spans="1:38" ht="15.75" customHeight="1" thickBot="1">
      <c r="A2" s="75" t="s">
        <v>0</v>
      </c>
      <c r="B2" s="128" t="s">
        <v>240</v>
      </c>
      <c r="C2" s="128"/>
      <c r="D2" s="130" t="s">
        <v>191</v>
      </c>
      <c r="E2" s="130"/>
      <c r="F2" s="128" t="s">
        <v>306</v>
      </c>
      <c r="G2" s="128"/>
      <c r="H2" s="128"/>
      <c r="I2" s="132" t="s">
        <v>194</v>
      </c>
      <c r="J2" s="132"/>
      <c r="K2" s="134" t="s">
        <v>310</v>
      </c>
      <c r="L2" s="134"/>
      <c r="M2" s="134"/>
      <c r="N2" s="134"/>
      <c r="O2" s="134"/>
      <c r="P2" s="135"/>
      <c r="AJ2" s="73"/>
      <c r="AK2" s="73"/>
      <c r="AL2" s="73"/>
    </row>
    <row r="3" spans="1:38" ht="18" customHeight="1" thickBot="1">
      <c r="A3" s="85" t="s">
        <v>193</v>
      </c>
      <c r="B3" s="129" t="s">
        <v>308</v>
      </c>
      <c r="C3" s="129"/>
      <c r="D3" s="131" t="s">
        <v>192</v>
      </c>
      <c r="E3" s="131"/>
      <c r="F3" s="223" t="s">
        <v>241</v>
      </c>
      <c r="G3" s="223"/>
      <c r="H3" s="223"/>
      <c r="I3" s="133" t="s">
        <v>195</v>
      </c>
      <c r="J3" s="133"/>
      <c r="K3" s="134" t="s">
        <v>242</v>
      </c>
      <c r="L3" s="134"/>
      <c r="M3" s="134"/>
      <c r="N3" s="134"/>
      <c r="O3" s="134"/>
      <c r="P3" s="135"/>
      <c r="AJ3" s="73"/>
      <c r="AK3" s="73"/>
      <c r="AL3" s="73"/>
    </row>
    <row r="4" spans="1:38" ht="13.5">
      <c r="A4" s="163" t="s">
        <v>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5"/>
      <c r="AJ4" s="73"/>
      <c r="AK4" s="73"/>
      <c r="AL4" s="73"/>
    </row>
    <row r="5" spans="1:38" ht="28.5" customHeight="1">
      <c r="A5" s="81" t="s">
        <v>196</v>
      </c>
      <c r="B5" s="121" t="s">
        <v>239</v>
      </c>
      <c r="C5" s="122"/>
      <c r="D5" s="124" t="s">
        <v>197</v>
      </c>
      <c r="E5" s="124"/>
      <c r="F5" s="121" t="s">
        <v>258</v>
      </c>
      <c r="G5" s="122"/>
      <c r="H5" s="144" t="s">
        <v>208</v>
      </c>
      <c r="I5" s="144"/>
      <c r="J5" s="136">
        <v>45</v>
      </c>
      <c r="K5" s="137"/>
      <c r="L5" s="38" t="s">
        <v>96</v>
      </c>
      <c r="M5" s="23" t="s">
        <v>84</v>
      </c>
      <c r="N5" s="138"/>
      <c r="O5" s="139"/>
      <c r="P5" s="140"/>
      <c r="AJ5" s="73"/>
      <c r="AK5" s="73"/>
      <c r="AL5" s="73"/>
    </row>
    <row r="6" spans="1:38" ht="39" customHeight="1">
      <c r="A6" s="81" t="s">
        <v>198</v>
      </c>
      <c r="B6" s="174">
        <v>43180</v>
      </c>
      <c r="C6" s="174"/>
      <c r="D6" s="124" t="s">
        <v>203</v>
      </c>
      <c r="E6" s="124"/>
      <c r="F6" s="150" t="s">
        <v>259</v>
      </c>
      <c r="G6" s="152"/>
      <c r="H6" s="144" t="s">
        <v>209</v>
      </c>
      <c r="I6" s="144"/>
      <c r="J6" s="136">
        <v>4</v>
      </c>
      <c r="K6" s="137"/>
      <c r="L6" s="38" t="s">
        <v>2</v>
      </c>
      <c r="M6" s="87" t="s">
        <v>214</v>
      </c>
      <c r="N6" s="141" t="s">
        <v>244</v>
      </c>
      <c r="O6" s="142"/>
      <c r="P6" s="143"/>
      <c r="AJ6" s="73"/>
      <c r="AK6" s="73"/>
      <c r="AL6" s="73"/>
    </row>
    <row r="7" spans="1:38" ht="28.5" customHeight="1">
      <c r="A7" s="81" t="s">
        <v>199</v>
      </c>
      <c r="B7" s="94" t="s">
        <v>313</v>
      </c>
      <c r="C7" s="38" t="s">
        <v>136</v>
      </c>
      <c r="D7" s="144" t="s">
        <v>204</v>
      </c>
      <c r="E7" s="144"/>
      <c r="F7" s="43" t="s">
        <v>243</v>
      </c>
      <c r="G7" s="79" t="s">
        <v>179</v>
      </c>
      <c r="H7" s="144" t="s">
        <v>210</v>
      </c>
      <c r="I7" s="144"/>
      <c r="J7" s="136">
        <v>6</v>
      </c>
      <c r="K7" s="137"/>
      <c r="L7" s="38" t="s">
        <v>83</v>
      </c>
      <c r="M7" s="87" t="s">
        <v>215</v>
      </c>
      <c r="N7" s="141" t="s">
        <v>245</v>
      </c>
      <c r="O7" s="142"/>
      <c r="P7" s="143"/>
      <c r="AJ7" s="73"/>
      <c r="AK7" s="73"/>
      <c r="AL7" s="73"/>
    </row>
    <row r="8" spans="1:38" ht="28.5" customHeight="1">
      <c r="A8" s="81" t="s">
        <v>200</v>
      </c>
      <c r="B8" s="95" t="s">
        <v>312</v>
      </c>
      <c r="C8" s="39" t="s">
        <v>115</v>
      </c>
      <c r="D8" s="144" t="s">
        <v>205</v>
      </c>
      <c r="E8" s="144"/>
      <c r="F8" s="93" t="s">
        <v>314</v>
      </c>
      <c r="G8" s="79" t="s">
        <v>83</v>
      </c>
      <c r="H8" s="144" t="s">
        <v>211</v>
      </c>
      <c r="I8" s="144"/>
      <c r="J8" s="136">
        <v>6</v>
      </c>
      <c r="K8" s="137"/>
      <c r="L8" s="39" t="s">
        <v>114</v>
      </c>
      <c r="M8" s="23" t="s">
        <v>3</v>
      </c>
      <c r="N8" s="168" t="s">
        <v>246</v>
      </c>
      <c r="O8" s="169"/>
      <c r="P8" s="170"/>
      <c r="AJ8" s="73"/>
      <c r="AK8" s="73"/>
      <c r="AL8" s="73"/>
    </row>
    <row r="9" spans="1:38" ht="33.75" customHeight="1">
      <c r="A9" s="81" t="s">
        <v>201</v>
      </c>
      <c r="B9" s="173"/>
      <c r="C9" s="173"/>
      <c r="D9" s="144" t="s">
        <v>206</v>
      </c>
      <c r="E9" s="144"/>
      <c r="F9" s="150"/>
      <c r="G9" s="152"/>
      <c r="H9" s="144" t="s">
        <v>212</v>
      </c>
      <c r="I9" s="144"/>
      <c r="J9" s="136">
        <v>19</v>
      </c>
      <c r="K9" s="137"/>
      <c r="L9" s="38" t="s">
        <v>2</v>
      </c>
      <c r="M9" s="23" t="s">
        <v>216</v>
      </c>
      <c r="N9" s="171">
        <v>234</v>
      </c>
      <c r="O9" s="171"/>
      <c r="P9" s="172"/>
      <c r="Q9" s="167"/>
      <c r="R9" s="167"/>
      <c r="AJ9" s="73"/>
      <c r="AK9" s="73"/>
      <c r="AL9" s="73"/>
    </row>
    <row r="10" spans="1:38" ht="28.5" customHeight="1" thickBot="1">
      <c r="A10" s="86" t="s">
        <v>202</v>
      </c>
      <c r="B10" s="78"/>
      <c r="C10" s="45"/>
      <c r="D10" s="115" t="s">
        <v>207</v>
      </c>
      <c r="E10" s="117"/>
      <c r="F10" s="146" t="s">
        <v>315</v>
      </c>
      <c r="G10" s="148"/>
      <c r="H10" s="144" t="s">
        <v>213</v>
      </c>
      <c r="I10" s="144"/>
      <c r="J10" s="118" t="s">
        <v>317</v>
      </c>
      <c r="K10" s="119"/>
      <c r="L10" s="38" t="s">
        <v>2</v>
      </c>
      <c r="M10" s="146"/>
      <c r="N10" s="147"/>
      <c r="O10" s="147"/>
      <c r="P10" s="149"/>
      <c r="AJ10" s="73"/>
      <c r="AK10" s="73"/>
      <c r="AL10" s="73"/>
    </row>
    <row r="11" spans="1:38" ht="13.5">
      <c r="A11" s="112" t="s">
        <v>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4"/>
      <c r="AJ11" s="73"/>
      <c r="AK11" s="73"/>
      <c r="AL11" s="73"/>
    </row>
    <row r="12" spans="1:38" ht="33.75" customHeight="1">
      <c r="A12" s="81" t="s">
        <v>217</v>
      </c>
      <c r="B12" s="43" t="s">
        <v>247</v>
      </c>
      <c r="C12" s="44" t="s">
        <v>145</v>
      </c>
      <c r="D12" s="153" t="s">
        <v>219</v>
      </c>
      <c r="E12" s="154"/>
      <c r="F12" s="43" t="s">
        <v>248</v>
      </c>
      <c r="G12" s="44" t="s">
        <v>146</v>
      </c>
      <c r="H12" s="144" t="s">
        <v>221</v>
      </c>
      <c r="I12" s="144"/>
      <c r="J12" s="121" t="s">
        <v>260</v>
      </c>
      <c r="K12" s="203"/>
      <c r="L12" s="44" t="s">
        <v>148</v>
      </c>
      <c r="M12" s="23" t="s">
        <v>77</v>
      </c>
      <c r="N12" s="150" t="s">
        <v>263</v>
      </c>
      <c r="O12" s="151"/>
      <c r="P12" s="202"/>
      <c r="AJ12" s="73"/>
      <c r="AK12" s="73"/>
      <c r="AL12" s="73"/>
    </row>
    <row r="13" spans="1:38" ht="33.75" customHeight="1" thickBot="1">
      <c r="A13" s="88" t="s">
        <v>218</v>
      </c>
      <c r="B13" s="37" t="s">
        <v>247</v>
      </c>
      <c r="C13" s="45" t="s">
        <v>145</v>
      </c>
      <c r="D13" s="115" t="s">
        <v>220</v>
      </c>
      <c r="E13" s="116"/>
      <c r="F13" s="37" t="s">
        <v>261</v>
      </c>
      <c r="G13" s="44" t="s">
        <v>147</v>
      </c>
      <c r="H13" s="145" t="s">
        <v>222</v>
      </c>
      <c r="I13" s="145"/>
      <c r="J13" s="118" t="s">
        <v>260</v>
      </c>
      <c r="K13" s="119"/>
      <c r="L13" s="44" t="s">
        <v>145</v>
      </c>
      <c r="M13" s="61" t="s">
        <v>5</v>
      </c>
      <c r="N13" s="146" t="s">
        <v>262</v>
      </c>
      <c r="O13" s="147"/>
      <c r="P13" s="149"/>
      <c r="AJ13" s="73"/>
      <c r="AK13" s="73"/>
      <c r="AL13" s="73"/>
    </row>
    <row r="14" spans="1:38" ht="13.5">
      <c r="A14" s="112" t="s">
        <v>6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AJ14" s="73"/>
      <c r="AK14" s="73"/>
      <c r="AL14" s="73"/>
    </row>
    <row r="15" spans="1:38" ht="24" customHeight="1">
      <c r="A15" s="48" t="s">
        <v>7</v>
      </c>
      <c r="B15" s="153" t="s">
        <v>223</v>
      </c>
      <c r="C15" s="154"/>
      <c r="D15" s="193"/>
      <c r="E15" s="153" t="s">
        <v>9</v>
      </c>
      <c r="F15" s="154"/>
      <c r="G15" s="193"/>
      <c r="H15" s="153" t="s">
        <v>10</v>
      </c>
      <c r="I15" s="154"/>
      <c r="J15" s="193"/>
      <c r="K15" s="153" t="s">
        <v>227</v>
      </c>
      <c r="L15" s="154"/>
      <c r="M15" s="193"/>
      <c r="N15" s="153" t="s">
        <v>228</v>
      </c>
      <c r="O15" s="154"/>
      <c r="P15" s="205"/>
      <c r="AJ15" s="73"/>
      <c r="AK15" s="73"/>
      <c r="AL15" s="73"/>
    </row>
    <row r="16" spans="1:38" ht="24" customHeight="1">
      <c r="A16" s="80" t="s">
        <v>224</v>
      </c>
      <c r="B16" s="150" t="s">
        <v>249</v>
      </c>
      <c r="C16" s="151"/>
      <c r="D16" s="152"/>
      <c r="E16" s="150" t="s">
        <v>254</v>
      </c>
      <c r="F16" s="151"/>
      <c r="G16" s="152"/>
      <c r="H16" s="150" t="s">
        <v>241</v>
      </c>
      <c r="I16" s="151"/>
      <c r="J16" s="152"/>
      <c r="K16" s="150" t="s">
        <v>250</v>
      </c>
      <c r="L16" s="151"/>
      <c r="M16" s="152"/>
      <c r="N16" s="206"/>
      <c r="O16" s="207"/>
      <c r="P16" s="208"/>
      <c r="AJ16" s="73"/>
      <c r="AK16" s="73"/>
      <c r="AL16" s="73"/>
    </row>
    <row r="17" spans="1:38" ht="24" customHeight="1">
      <c r="A17" s="80" t="s">
        <v>225</v>
      </c>
      <c r="B17" s="150" t="s">
        <v>264</v>
      </c>
      <c r="C17" s="151"/>
      <c r="D17" s="152"/>
      <c r="E17" s="150" t="s">
        <v>252</v>
      </c>
      <c r="F17" s="151"/>
      <c r="G17" s="152"/>
      <c r="H17" s="150" t="s">
        <v>265</v>
      </c>
      <c r="I17" s="151"/>
      <c r="J17" s="152"/>
      <c r="K17" s="150"/>
      <c r="L17" s="151"/>
      <c r="M17" s="152"/>
      <c r="N17" s="207"/>
      <c r="O17" s="207"/>
      <c r="P17" s="208"/>
      <c r="AJ17" s="73"/>
      <c r="AK17" s="73"/>
      <c r="AL17" s="73"/>
    </row>
    <row r="18" spans="1:38" ht="24" customHeight="1" thickBot="1">
      <c r="A18" s="82" t="s">
        <v>226</v>
      </c>
      <c r="B18" s="146" t="s">
        <v>251</v>
      </c>
      <c r="C18" s="147"/>
      <c r="D18" s="148"/>
      <c r="E18" s="146" t="s">
        <v>253</v>
      </c>
      <c r="F18" s="147"/>
      <c r="G18" s="148"/>
      <c r="H18" s="146" t="s">
        <v>266</v>
      </c>
      <c r="I18" s="147"/>
      <c r="J18" s="148"/>
      <c r="K18" s="146" t="s">
        <v>255</v>
      </c>
      <c r="L18" s="147"/>
      <c r="M18" s="148"/>
      <c r="N18" s="209" t="s">
        <v>256</v>
      </c>
      <c r="O18" s="210"/>
      <c r="P18" s="211"/>
      <c r="AJ18" s="73"/>
      <c r="AK18" s="73"/>
      <c r="AL18" s="73"/>
    </row>
    <row r="19" spans="1:38" ht="13.5">
      <c r="A19" s="199" t="s">
        <v>11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1"/>
      <c r="AJ19" s="73"/>
      <c r="AK19" s="73"/>
      <c r="AL19" s="73"/>
    </row>
    <row r="20" spans="1:38" ht="45">
      <c r="A20" s="54" t="s">
        <v>88</v>
      </c>
      <c r="B20" s="55"/>
      <c r="C20" s="144" t="s">
        <v>111</v>
      </c>
      <c r="D20" s="144"/>
      <c r="E20" s="121"/>
      <c r="F20" s="122"/>
      <c r="G20" s="23" t="s">
        <v>47</v>
      </c>
      <c r="H20" s="108"/>
      <c r="I20" s="108"/>
      <c r="J20" s="144" t="s">
        <v>110</v>
      </c>
      <c r="K20" s="144"/>
      <c r="L20" s="123"/>
      <c r="M20" s="123"/>
      <c r="N20" s="58" t="s">
        <v>14</v>
      </c>
      <c r="O20" s="156"/>
      <c r="P20" s="157"/>
    </row>
    <row r="21" spans="1:38" ht="45">
      <c r="A21" s="54" t="s">
        <v>15</v>
      </c>
      <c r="B21" s="55"/>
      <c r="C21" s="144" t="s">
        <v>12</v>
      </c>
      <c r="D21" s="144"/>
      <c r="E21" s="121"/>
      <c r="F21" s="122"/>
      <c r="G21" s="23" t="s">
        <v>47</v>
      </c>
      <c r="H21" s="108"/>
      <c r="I21" s="108"/>
      <c r="J21" s="144" t="s">
        <v>13</v>
      </c>
      <c r="K21" s="144"/>
      <c r="L21" s="123"/>
      <c r="M21" s="123"/>
      <c r="N21" s="58" t="s">
        <v>14</v>
      </c>
      <c r="O21" s="156"/>
      <c r="P21" s="157"/>
    </row>
    <row r="22" spans="1:38" ht="56.25">
      <c r="A22" s="54" t="s">
        <v>103</v>
      </c>
      <c r="B22" s="55"/>
      <c r="C22" s="144" t="s">
        <v>12</v>
      </c>
      <c r="D22" s="144"/>
      <c r="E22" s="121"/>
      <c r="F22" s="122"/>
      <c r="G22" s="23" t="s">
        <v>47</v>
      </c>
      <c r="H22" s="150"/>
      <c r="I22" s="152"/>
      <c r="J22" s="144" t="s">
        <v>13</v>
      </c>
      <c r="K22" s="144"/>
      <c r="L22" s="123"/>
      <c r="M22" s="123"/>
      <c r="N22" s="58" t="s">
        <v>14</v>
      </c>
      <c r="O22" s="156"/>
      <c r="P22" s="157"/>
    </row>
    <row r="23" spans="1:38" ht="34.5" thickBot="1">
      <c r="A23" s="26" t="s">
        <v>16</v>
      </c>
      <c r="B23" s="90" t="s">
        <v>257</v>
      </c>
      <c r="C23" s="160" t="s">
        <v>12</v>
      </c>
      <c r="D23" s="160"/>
      <c r="E23" s="121" t="s">
        <v>267</v>
      </c>
      <c r="F23" s="122"/>
      <c r="G23" s="27" t="s">
        <v>47</v>
      </c>
      <c r="H23" s="160" t="s">
        <v>316</v>
      </c>
      <c r="I23" s="160"/>
      <c r="J23" s="160" t="s">
        <v>13</v>
      </c>
      <c r="K23" s="160"/>
      <c r="L23" s="166">
        <v>43342</v>
      </c>
      <c r="M23" s="166"/>
      <c r="N23" s="28" t="s">
        <v>14</v>
      </c>
      <c r="O23" s="158">
        <v>45399</v>
      </c>
      <c r="P23" s="159"/>
    </row>
    <row r="24" spans="1:38" ht="13.5">
      <c r="A24" s="112" t="s">
        <v>17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4"/>
    </row>
    <row r="25" spans="1:38" ht="45.75" customHeight="1" thickBot="1">
      <c r="A25" s="127" t="s">
        <v>99</v>
      </c>
      <c r="B25" s="116"/>
      <c r="C25" s="116"/>
      <c r="D25" s="117"/>
      <c r="E25" s="146" t="s">
        <v>268</v>
      </c>
      <c r="F25" s="147"/>
      <c r="G25" s="148"/>
      <c r="H25" s="115" t="s">
        <v>229</v>
      </c>
      <c r="I25" s="116"/>
      <c r="J25" s="116"/>
      <c r="K25" s="116"/>
      <c r="L25" s="117"/>
      <c r="M25" s="118" t="s">
        <v>269</v>
      </c>
      <c r="N25" s="119"/>
      <c r="O25" s="119"/>
      <c r="P25" s="120"/>
    </row>
    <row r="26" spans="1:38" ht="15.75" customHeight="1">
      <c r="A26" s="112" t="s">
        <v>230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4"/>
    </row>
    <row r="27" spans="1:38" ht="27" customHeight="1">
      <c r="A27" s="212" t="s">
        <v>100</v>
      </c>
      <c r="B27" s="183"/>
      <c r="C27" s="213"/>
      <c r="D27" s="181" t="s">
        <v>139</v>
      </c>
      <c r="E27" s="182"/>
      <c r="F27" s="182"/>
      <c r="G27" s="183"/>
      <c r="H27" s="183"/>
      <c r="I27" s="183"/>
      <c r="J27" s="182"/>
      <c r="K27" s="182"/>
      <c r="L27" s="182"/>
      <c r="M27" s="182"/>
      <c r="N27" s="182"/>
      <c r="O27" s="182"/>
      <c r="P27" s="184"/>
    </row>
    <row r="28" spans="1:38" ht="27" customHeight="1">
      <c r="A28" s="48" t="s">
        <v>97</v>
      </c>
      <c r="B28" s="64">
        <v>45</v>
      </c>
      <c r="C28" s="38" t="s">
        <v>137</v>
      </c>
      <c r="D28" s="144" t="s">
        <v>237</v>
      </c>
      <c r="E28" s="144"/>
      <c r="F28" s="144"/>
      <c r="G28" s="136">
        <v>5000000</v>
      </c>
      <c r="H28" s="137"/>
      <c r="I28" s="67" t="s">
        <v>160</v>
      </c>
      <c r="J28" s="193" t="s">
        <v>236</v>
      </c>
      <c r="K28" s="144"/>
      <c r="L28" s="144"/>
      <c r="M28" s="136">
        <v>4000000</v>
      </c>
      <c r="N28" s="137"/>
      <c r="O28" s="203" t="s">
        <v>159</v>
      </c>
      <c r="P28" s="204"/>
    </row>
    <row r="29" spans="1:38" ht="37.5" customHeight="1">
      <c r="A29" s="48" t="s">
        <v>161</v>
      </c>
      <c r="B29" s="64">
        <v>6</v>
      </c>
      <c r="C29" s="38" t="s">
        <v>117</v>
      </c>
      <c r="D29" s="181" t="s">
        <v>166</v>
      </c>
      <c r="E29" s="195"/>
      <c r="F29" s="188" t="s">
        <v>270</v>
      </c>
      <c r="G29" s="189"/>
      <c r="H29" s="181" t="s">
        <v>238</v>
      </c>
      <c r="I29" s="195"/>
      <c r="J29" s="181" t="s">
        <v>140</v>
      </c>
      <c r="K29" s="195"/>
      <c r="L29" s="23" t="s">
        <v>142</v>
      </c>
      <c r="M29" s="77" t="s">
        <v>174</v>
      </c>
      <c r="N29" s="77" t="s">
        <v>143</v>
      </c>
      <c r="O29" s="182" t="s">
        <v>141</v>
      </c>
      <c r="P29" s="184"/>
    </row>
    <row r="30" spans="1:38" ht="27" customHeight="1">
      <c r="A30" s="48" t="s">
        <v>162</v>
      </c>
      <c r="B30" s="64">
        <v>3</v>
      </c>
      <c r="C30" s="38" t="s">
        <v>116</v>
      </c>
      <c r="D30" s="181" t="s">
        <v>167</v>
      </c>
      <c r="E30" s="195"/>
      <c r="F30" s="188" t="s">
        <v>273</v>
      </c>
      <c r="G30" s="189"/>
      <c r="H30" s="125" t="s">
        <v>275</v>
      </c>
      <c r="I30" s="126"/>
      <c r="J30" s="188">
        <v>936000</v>
      </c>
      <c r="K30" s="189"/>
      <c r="L30" s="40">
        <v>11232000</v>
      </c>
      <c r="M30" s="41">
        <v>12000</v>
      </c>
      <c r="N30" s="76" t="s">
        <v>278</v>
      </c>
      <c r="O30" s="196">
        <v>26</v>
      </c>
      <c r="P30" s="197"/>
    </row>
    <row r="31" spans="1:38" ht="27" customHeight="1">
      <c r="A31" s="74" t="s">
        <v>163</v>
      </c>
      <c r="B31" s="64">
        <v>2</v>
      </c>
      <c r="C31" s="38" t="s">
        <v>116</v>
      </c>
      <c r="D31" s="181" t="s">
        <v>168</v>
      </c>
      <c r="E31" s="195"/>
      <c r="F31" s="188" t="s">
        <v>272</v>
      </c>
      <c r="G31" s="189"/>
      <c r="H31" s="125" t="s">
        <v>276</v>
      </c>
      <c r="I31" s="126"/>
      <c r="J31" s="188">
        <v>780000</v>
      </c>
      <c r="K31" s="189"/>
      <c r="L31" s="40">
        <v>9360000</v>
      </c>
      <c r="M31" s="41">
        <v>30000</v>
      </c>
      <c r="N31" s="76" t="s">
        <v>278</v>
      </c>
      <c r="O31" s="188">
        <v>26</v>
      </c>
      <c r="P31" s="197"/>
    </row>
    <row r="32" spans="1:38" ht="27" customHeight="1">
      <c r="A32" s="74" t="s">
        <v>164</v>
      </c>
      <c r="B32" s="64">
        <v>4</v>
      </c>
      <c r="C32" s="68" t="s">
        <v>158</v>
      </c>
      <c r="D32" s="181" t="s">
        <v>169</v>
      </c>
      <c r="E32" s="195"/>
      <c r="F32" s="188" t="s">
        <v>271</v>
      </c>
      <c r="G32" s="189"/>
      <c r="H32" s="188" t="s">
        <v>277</v>
      </c>
      <c r="I32" s="189"/>
      <c r="J32" s="188">
        <v>273000</v>
      </c>
      <c r="K32" s="189"/>
      <c r="L32" s="40">
        <v>3276000</v>
      </c>
      <c r="M32" s="41">
        <v>5250</v>
      </c>
      <c r="N32" s="41" t="s">
        <v>278</v>
      </c>
      <c r="O32" s="188">
        <v>26</v>
      </c>
      <c r="P32" s="197"/>
    </row>
    <row r="33" spans="1:16" ht="27" customHeight="1">
      <c r="A33" s="74" t="s">
        <v>165</v>
      </c>
      <c r="B33" s="64">
        <v>4</v>
      </c>
      <c r="C33" s="38" t="s">
        <v>138</v>
      </c>
      <c r="D33" s="181" t="s">
        <v>170</v>
      </c>
      <c r="E33" s="195"/>
      <c r="F33" s="188" t="s">
        <v>274</v>
      </c>
      <c r="G33" s="189"/>
      <c r="H33" s="125"/>
      <c r="I33" s="126"/>
      <c r="J33" s="188"/>
      <c r="K33" s="189"/>
      <c r="L33" s="40"/>
      <c r="M33" s="41"/>
      <c r="N33" s="76"/>
      <c r="O33" s="196"/>
      <c r="P33" s="197"/>
    </row>
    <row r="34" spans="1:16" ht="27" customHeight="1" thickBot="1">
      <c r="A34" s="214" t="s">
        <v>105</v>
      </c>
      <c r="B34" s="215"/>
      <c r="C34" s="215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7"/>
    </row>
    <row r="35" spans="1:16" ht="13.5">
      <c r="A35" s="112" t="s">
        <v>231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4"/>
    </row>
    <row r="36" spans="1:16" ht="21.75" customHeight="1">
      <c r="A36" s="220" t="s">
        <v>18</v>
      </c>
      <c r="B36" s="154"/>
      <c r="C36" s="154"/>
      <c r="D36" s="154"/>
      <c r="E36" s="154"/>
      <c r="F36" s="154"/>
      <c r="G36" s="154"/>
      <c r="H36" s="193"/>
      <c r="I36" s="153" t="s">
        <v>95</v>
      </c>
      <c r="J36" s="154"/>
      <c r="K36" s="154"/>
      <c r="L36" s="154"/>
      <c r="M36" s="154"/>
      <c r="N36" s="154"/>
      <c r="O36" s="154"/>
      <c r="P36" s="205"/>
    </row>
    <row r="37" spans="1:16" ht="30" customHeight="1">
      <c r="A37" s="54" t="s">
        <v>19</v>
      </c>
      <c r="B37" s="144" t="s">
        <v>20</v>
      </c>
      <c r="C37" s="144"/>
      <c r="D37" s="124" t="s">
        <v>21</v>
      </c>
      <c r="E37" s="124"/>
      <c r="F37" s="153" t="s">
        <v>38</v>
      </c>
      <c r="G37" s="193"/>
      <c r="H37" s="53" t="s">
        <v>48</v>
      </c>
      <c r="I37" s="153" t="s">
        <v>22</v>
      </c>
      <c r="J37" s="193"/>
      <c r="K37" s="181" t="s">
        <v>21</v>
      </c>
      <c r="L37" s="195"/>
      <c r="M37" s="56" t="s">
        <v>39</v>
      </c>
      <c r="N37" s="124" t="s">
        <v>23</v>
      </c>
      <c r="O37" s="124"/>
      <c r="P37" s="218"/>
    </row>
    <row r="38" spans="1:16" ht="27" customHeight="1">
      <c r="A38" s="29" t="s">
        <v>279</v>
      </c>
      <c r="B38" s="108" t="s">
        <v>282</v>
      </c>
      <c r="C38" s="108"/>
      <c r="D38" s="194" t="s">
        <v>280</v>
      </c>
      <c r="E38" s="194"/>
      <c r="F38" s="150" t="s">
        <v>281</v>
      </c>
      <c r="G38" s="152"/>
      <c r="H38" s="91" t="s">
        <v>283</v>
      </c>
      <c r="I38" s="121" t="s">
        <v>321</v>
      </c>
      <c r="J38" s="122"/>
      <c r="K38" s="121" t="s">
        <v>322</v>
      </c>
      <c r="L38" s="122"/>
      <c r="M38" s="96" t="s">
        <v>323</v>
      </c>
      <c r="N38" s="194" t="s">
        <v>324</v>
      </c>
      <c r="O38" s="194"/>
      <c r="P38" s="219"/>
    </row>
    <row r="39" spans="1:16" ht="27" customHeight="1">
      <c r="A39" s="29" t="s">
        <v>284</v>
      </c>
      <c r="B39" s="108" t="s">
        <v>285</v>
      </c>
      <c r="C39" s="108"/>
      <c r="D39" s="194" t="s">
        <v>280</v>
      </c>
      <c r="E39" s="194"/>
      <c r="F39" s="150" t="s">
        <v>287</v>
      </c>
      <c r="G39" s="152"/>
      <c r="H39" s="91" t="s">
        <v>286</v>
      </c>
      <c r="I39" s="121"/>
      <c r="J39" s="122"/>
      <c r="K39" s="121"/>
      <c r="L39" s="122"/>
      <c r="M39" s="57"/>
      <c r="N39" s="194"/>
      <c r="O39" s="194"/>
      <c r="P39" s="219"/>
    </row>
    <row r="40" spans="1:16" ht="27" customHeight="1">
      <c r="A40" s="29" t="s">
        <v>318</v>
      </c>
      <c r="B40" s="108" t="s">
        <v>285</v>
      </c>
      <c r="C40" s="108"/>
      <c r="D40" s="194" t="s">
        <v>280</v>
      </c>
      <c r="E40" s="194"/>
      <c r="F40" s="150" t="s">
        <v>319</v>
      </c>
      <c r="G40" s="152"/>
      <c r="H40" s="24" t="s">
        <v>320</v>
      </c>
      <c r="I40" s="121"/>
      <c r="J40" s="122"/>
      <c r="K40" s="121"/>
      <c r="L40" s="122"/>
      <c r="M40" s="57"/>
      <c r="N40" s="194"/>
      <c r="O40" s="194"/>
      <c r="P40" s="219"/>
    </row>
    <row r="41" spans="1:16" ht="21.75" customHeight="1">
      <c r="A41" s="220" t="s">
        <v>40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205"/>
    </row>
    <row r="42" spans="1:16" ht="24" customHeight="1">
      <c r="A42" s="54" t="s">
        <v>41</v>
      </c>
      <c r="B42" s="144" t="s">
        <v>98</v>
      </c>
      <c r="C42" s="144"/>
      <c r="D42" s="144" t="s">
        <v>37</v>
      </c>
      <c r="E42" s="144"/>
      <c r="F42" s="144" t="s">
        <v>42</v>
      </c>
      <c r="G42" s="144"/>
      <c r="H42" s="53" t="s">
        <v>49</v>
      </c>
      <c r="I42" s="49"/>
      <c r="J42" s="49"/>
      <c r="K42" s="49"/>
      <c r="L42" s="49"/>
      <c r="M42" s="49"/>
      <c r="N42" s="49"/>
      <c r="O42" s="49"/>
      <c r="P42" s="50"/>
    </row>
    <row r="43" spans="1:16" ht="21.75" customHeight="1">
      <c r="A43" s="29" t="s">
        <v>289</v>
      </c>
      <c r="B43" s="108" t="s">
        <v>288</v>
      </c>
      <c r="C43" s="108"/>
      <c r="D43" s="108" t="s">
        <v>290</v>
      </c>
      <c r="E43" s="108"/>
      <c r="F43" s="108" t="s">
        <v>325</v>
      </c>
      <c r="G43" s="108"/>
      <c r="H43" s="91" t="s">
        <v>291</v>
      </c>
      <c r="I43" s="25"/>
      <c r="J43" s="25"/>
      <c r="K43" s="25"/>
      <c r="L43" s="25"/>
      <c r="M43" s="25"/>
      <c r="N43" s="25"/>
      <c r="O43" s="25"/>
      <c r="P43" s="35"/>
    </row>
    <row r="44" spans="1:16" ht="21.75" customHeight="1">
      <c r="A44" s="29"/>
      <c r="B44" s="108"/>
      <c r="C44" s="108"/>
      <c r="D44" s="108"/>
      <c r="E44" s="108"/>
      <c r="F44" s="108"/>
      <c r="G44" s="108"/>
      <c r="H44" s="55"/>
      <c r="I44" s="25"/>
      <c r="J44" s="25"/>
      <c r="K44" s="25"/>
      <c r="L44" s="25"/>
      <c r="M44" s="25"/>
      <c r="N44" s="25"/>
      <c r="O44" s="25"/>
      <c r="P44" s="35"/>
    </row>
    <row r="45" spans="1:16" ht="21.75" customHeight="1" thickBot="1">
      <c r="A45" s="51"/>
      <c r="B45" s="110"/>
      <c r="C45" s="110"/>
      <c r="D45" s="110"/>
      <c r="E45" s="110"/>
      <c r="F45" s="110"/>
      <c r="G45" s="110"/>
      <c r="H45" s="52"/>
      <c r="I45" s="59"/>
      <c r="J45" s="59"/>
      <c r="K45" s="59"/>
      <c r="L45" s="59"/>
      <c r="M45" s="59"/>
      <c r="N45" s="59"/>
      <c r="O45" s="59"/>
      <c r="P45" s="63"/>
    </row>
    <row r="46" spans="1:16" ht="13.5">
      <c r="A46" s="163" t="s">
        <v>188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5"/>
    </row>
    <row r="47" spans="1:16" ht="22.5" customHeight="1">
      <c r="A47" s="161" t="s">
        <v>24</v>
      </c>
      <c r="B47" s="144"/>
      <c r="C47" s="144"/>
      <c r="D47" s="144"/>
      <c r="E47" s="144"/>
      <c r="F47" s="144"/>
      <c r="G47" s="144"/>
      <c r="H47" s="144" t="s">
        <v>25</v>
      </c>
      <c r="I47" s="144"/>
      <c r="J47" s="144"/>
      <c r="K47" s="144"/>
      <c r="L47" s="144"/>
      <c r="M47" s="144"/>
      <c r="N47" s="144"/>
      <c r="O47" s="144"/>
      <c r="P47" s="228"/>
    </row>
    <row r="48" spans="1:16" ht="22.5" customHeight="1">
      <c r="A48" s="54" t="s">
        <v>26</v>
      </c>
      <c r="B48" s="108" t="s">
        <v>294</v>
      </c>
      <c r="C48" s="108"/>
      <c r="D48" s="108"/>
      <c r="E48" s="124" t="s">
        <v>27</v>
      </c>
      <c r="F48" s="124"/>
      <c r="G48" s="91" t="s">
        <v>295</v>
      </c>
      <c r="H48" s="53" t="s">
        <v>26</v>
      </c>
      <c r="I48" s="108" t="s">
        <v>299</v>
      </c>
      <c r="J48" s="108"/>
      <c r="K48" s="108"/>
      <c r="L48" s="108"/>
      <c r="M48" s="108"/>
      <c r="N48" s="53" t="s">
        <v>27</v>
      </c>
      <c r="O48" s="108" t="s">
        <v>292</v>
      </c>
      <c r="P48" s="109"/>
    </row>
    <row r="49" spans="1:16" ht="22.5" customHeight="1">
      <c r="A49" s="54" t="s">
        <v>28</v>
      </c>
      <c r="B49" s="108" t="s">
        <v>296</v>
      </c>
      <c r="C49" s="108"/>
      <c r="D49" s="108"/>
      <c r="E49" s="124" t="s">
        <v>27</v>
      </c>
      <c r="F49" s="124"/>
      <c r="G49" s="91" t="s">
        <v>292</v>
      </c>
      <c r="H49" s="53" t="s">
        <v>28</v>
      </c>
      <c r="I49" s="108" t="s">
        <v>300</v>
      </c>
      <c r="J49" s="108"/>
      <c r="K49" s="108"/>
      <c r="L49" s="108"/>
      <c r="M49" s="108"/>
      <c r="N49" s="53" t="s">
        <v>27</v>
      </c>
      <c r="O49" s="108" t="s">
        <v>327</v>
      </c>
      <c r="P49" s="109"/>
    </row>
    <row r="50" spans="1:16" ht="22.5" customHeight="1">
      <c r="A50" s="54" t="s">
        <v>29</v>
      </c>
      <c r="B50" s="108" t="s">
        <v>293</v>
      </c>
      <c r="C50" s="108"/>
      <c r="D50" s="108"/>
      <c r="E50" s="124" t="s">
        <v>27</v>
      </c>
      <c r="F50" s="124"/>
      <c r="G50" s="92" t="s">
        <v>326</v>
      </c>
      <c r="H50" s="53" t="s">
        <v>29</v>
      </c>
      <c r="I50" s="108" t="s">
        <v>301</v>
      </c>
      <c r="J50" s="108"/>
      <c r="K50" s="108"/>
      <c r="L50" s="108"/>
      <c r="M50" s="108"/>
      <c r="N50" s="53" t="s">
        <v>27</v>
      </c>
      <c r="O50" s="108" t="s">
        <v>292</v>
      </c>
      <c r="P50" s="109"/>
    </row>
    <row r="51" spans="1:16" ht="22.5" customHeight="1">
      <c r="A51" s="54" t="s">
        <v>30</v>
      </c>
      <c r="B51" s="108" t="s">
        <v>297</v>
      </c>
      <c r="C51" s="108"/>
      <c r="D51" s="108"/>
      <c r="E51" s="124" t="s">
        <v>27</v>
      </c>
      <c r="F51" s="124"/>
      <c r="G51" s="91" t="s">
        <v>292</v>
      </c>
      <c r="H51" s="53" t="s">
        <v>30</v>
      </c>
      <c r="I51" s="108" t="s">
        <v>302</v>
      </c>
      <c r="J51" s="108"/>
      <c r="K51" s="108"/>
      <c r="L51" s="108"/>
      <c r="M51" s="108"/>
      <c r="N51" s="53" t="s">
        <v>27</v>
      </c>
      <c r="O51" s="108" t="s">
        <v>303</v>
      </c>
      <c r="P51" s="109"/>
    </row>
    <row r="52" spans="1:16" ht="22.5" customHeight="1">
      <c r="A52" s="54" t="s">
        <v>31</v>
      </c>
      <c r="B52" s="108" t="s">
        <v>298</v>
      </c>
      <c r="C52" s="108"/>
      <c r="D52" s="108"/>
      <c r="E52" s="124" t="s">
        <v>27</v>
      </c>
      <c r="F52" s="124"/>
      <c r="G52" s="92" t="s">
        <v>327</v>
      </c>
      <c r="H52" s="53" t="s">
        <v>81</v>
      </c>
      <c r="I52" s="108"/>
      <c r="J52" s="108"/>
      <c r="K52" s="108"/>
      <c r="L52" s="108"/>
      <c r="M52" s="108"/>
      <c r="N52" s="53" t="s">
        <v>27</v>
      </c>
      <c r="O52" s="108"/>
      <c r="P52" s="109"/>
    </row>
    <row r="53" spans="1:16" ht="22.5" customHeight="1" thickBot="1">
      <c r="A53" s="227" t="s">
        <v>43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1"/>
    </row>
    <row r="54" spans="1:16" ht="22.5" customHeight="1">
      <c r="A54" s="163" t="s">
        <v>232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1:16" ht="21.75" customHeight="1">
      <c r="A55" s="220" t="s">
        <v>86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205"/>
    </row>
    <row r="56" spans="1:16" ht="21.75" customHeight="1">
      <c r="A56" s="224" t="s">
        <v>85</v>
      </c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6"/>
    </row>
    <row r="57" spans="1:16" ht="22.5" customHeight="1">
      <c r="A57" s="62" t="s">
        <v>90</v>
      </c>
      <c r="B57" s="30" t="s">
        <v>89</v>
      </c>
      <c r="C57" s="221" t="s">
        <v>108</v>
      </c>
      <c r="D57" s="221"/>
      <c r="E57" s="222"/>
      <c r="F57" s="154" t="s">
        <v>107</v>
      </c>
      <c r="G57" s="154"/>
      <c r="H57" s="154"/>
      <c r="I57" s="154"/>
      <c r="J57" s="151"/>
      <c r="K57" s="151"/>
      <c r="L57" s="151"/>
      <c r="M57" s="151"/>
      <c r="N57" s="151"/>
      <c r="O57" s="151"/>
      <c r="P57" s="202"/>
    </row>
    <row r="58" spans="1:16" ht="32.25" customHeight="1">
      <c r="A58" s="36" t="s">
        <v>32</v>
      </c>
      <c r="B58" s="190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2"/>
    </row>
    <row r="59" spans="1:16" ht="25.5" customHeight="1">
      <c r="A59" s="161" t="s">
        <v>233</v>
      </c>
      <c r="B59" s="60"/>
      <c r="C59" s="108" t="s">
        <v>44</v>
      </c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9"/>
    </row>
    <row r="60" spans="1:16" ht="25.5" customHeight="1">
      <c r="A60" s="161"/>
      <c r="B60" s="60"/>
      <c r="C60" s="108" t="s">
        <v>45</v>
      </c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9"/>
    </row>
    <row r="61" spans="1:16" ht="23.25" customHeight="1" thickBot="1">
      <c r="A61" s="162"/>
      <c r="B61" s="31"/>
      <c r="C61" s="110" t="s">
        <v>189</v>
      </c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1"/>
    </row>
    <row r="62" spans="1:16" ht="21.75" customHeight="1">
      <c r="A62" s="89" t="s">
        <v>234</v>
      </c>
      <c r="B62" s="107" t="s">
        <v>235</v>
      </c>
      <c r="C62" s="107"/>
      <c r="D62" s="107"/>
      <c r="E62" s="107"/>
      <c r="F62" s="107"/>
      <c r="G62" s="107"/>
      <c r="H62" s="83"/>
      <c r="I62" s="83"/>
      <c r="J62" s="83"/>
      <c r="K62" s="83"/>
      <c r="L62" s="83"/>
      <c r="M62" s="83"/>
      <c r="N62" s="83"/>
      <c r="O62" s="83"/>
      <c r="P62" s="84"/>
    </row>
    <row r="63" spans="1:16" ht="39.75" customHeight="1">
      <c r="A63" s="185" t="s">
        <v>190</v>
      </c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7"/>
    </row>
    <row r="64" spans="1:16" ht="24" customHeight="1">
      <c r="A64" s="175" t="s">
        <v>91</v>
      </c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7"/>
    </row>
    <row r="65" spans="1:16" ht="21.75" customHeight="1" thickBot="1">
      <c r="A65" s="178" t="s">
        <v>46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80"/>
    </row>
    <row r="66" spans="1:16" ht="21.75" customHeight="1">
      <c r="A66" s="155" t="s">
        <v>304</v>
      </c>
      <c r="B66" s="155"/>
      <c r="C66" s="155"/>
      <c r="D66" s="155" t="s">
        <v>305</v>
      </c>
      <c r="E66" s="155"/>
      <c r="F66" s="155"/>
      <c r="G66" s="155"/>
      <c r="H66" s="155" t="s">
        <v>328</v>
      </c>
      <c r="I66" s="155"/>
      <c r="J66" s="155"/>
      <c r="K66" s="155"/>
      <c r="L66" s="155"/>
      <c r="M66" s="155" t="s">
        <v>109</v>
      </c>
      <c r="N66" s="155"/>
      <c r="O66" s="155"/>
      <c r="P66" s="155"/>
    </row>
    <row r="67" spans="1:16" ht="33" customHeight="1"/>
    <row r="71" spans="1:16" ht="19.5" customHeight="1"/>
    <row r="72" spans="1:16" ht="19.5" customHeight="1"/>
  </sheetData>
  <sheetProtection formatCells="0" formatColumns="0" formatRows="0" insertRows="0" deleteRows="0" sort="0" autoFilter="0"/>
  <mergeCells count="221"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J12:K12"/>
    <mergeCell ref="J13:K13"/>
    <mergeCell ref="B42:C42"/>
    <mergeCell ref="B43:C43"/>
    <mergeCell ref="B44:C44"/>
    <mergeCell ref="B45:C45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A41:P41"/>
    <mergeCell ref="N40:P40"/>
    <mergeCell ref="I36:P36"/>
    <mergeCell ref="A36:H36"/>
    <mergeCell ref="F37:G37"/>
    <mergeCell ref="I37:J37"/>
    <mergeCell ref="B37:C37"/>
    <mergeCell ref="B38:C38"/>
    <mergeCell ref="B39:C39"/>
    <mergeCell ref="B40:C40"/>
    <mergeCell ref="D37:E37"/>
    <mergeCell ref="D38:E38"/>
    <mergeCell ref="F42:G42"/>
    <mergeCell ref="D39:E39"/>
    <mergeCell ref="A1:P1"/>
    <mergeCell ref="A14:P14"/>
    <mergeCell ref="A19:P19"/>
    <mergeCell ref="C21:D21"/>
    <mergeCell ref="C22:D22"/>
    <mergeCell ref="C23:D23"/>
    <mergeCell ref="F2:H2"/>
    <mergeCell ref="J32:K32"/>
    <mergeCell ref="D30:E30"/>
    <mergeCell ref="N12:P12"/>
    <mergeCell ref="O28:P28"/>
    <mergeCell ref="N15:P15"/>
    <mergeCell ref="N16:P16"/>
    <mergeCell ref="N17:P17"/>
    <mergeCell ref="N18:P18"/>
    <mergeCell ref="K16:M16"/>
    <mergeCell ref="B15:D15"/>
    <mergeCell ref="J22:K22"/>
    <mergeCell ref="H31:I31"/>
    <mergeCell ref="E15:G15"/>
    <mergeCell ref="A27:C27"/>
    <mergeCell ref="H23:I23"/>
    <mergeCell ref="H29:I29"/>
    <mergeCell ref="J29:K29"/>
    <mergeCell ref="O30:P30"/>
    <mergeCell ref="O32:P32"/>
    <mergeCell ref="H32:I32"/>
    <mergeCell ref="D31:E31"/>
    <mergeCell ref="D32:E32"/>
    <mergeCell ref="D33:E33"/>
    <mergeCell ref="G28:H28"/>
    <mergeCell ref="O31:P31"/>
    <mergeCell ref="O33:P33"/>
    <mergeCell ref="F29:G29"/>
    <mergeCell ref="F30:G30"/>
    <mergeCell ref="F31:G31"/>
    <mergeCell ref="F32:G32"/>
    <mergeCell ref="F33:G33"/>
    <mergeCell ref="O29:P29"/>
    <mergeCell ref="M28:N28"/>
    <mergeCell ref="J8:K8"/>
    <mergeCell ref="J9:K9"/>
    <mergeCell ref="B18:D18"/>
    <mergeCell ref="K17:M17"/>
    <mergeCell ref="K18:M18"/>
    <mergeCell ref="E16:G16"/>
    <mergeCell ref="E17:G17"/>
    <mergeCell ref="H15:J15"/>
    <mergeCell ref="K15:M15"/>
    <mergeCell ref="B16:D16"/>
    <mergeCell ref="B17:D17"/>
    <mergeCell ref="F10:G10"/>
    <mergeCell ref="J10:K10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F40:G40"/>
    <mergeCell ref="D40:E40"/>
    <mergeCell ref="F43:G43"/>
    <mergeCell ref="F44:G44"/>
    <mergeCell ref="F45:G45"/>
    <mergeCell ref="O52:P52"/>
    <mergeCell ref="I48:M48"/>
    <mergeCell ref="D29:E29"/>
    <mergeCell ref="Q9:R9"/>
    <mergeCell ref="A4:P4"/>
    <mergeCell ref="A11:P11"/>
    <mergeCell ref="D5:E5"/>
    <mergeCell ref="D7:E7"/>
    <mergeCell ref="D8:E8"/>
    <mergeCell ref="D10:E10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B5:C5"/>
    <mergeCell ref="B6:C6"/>
    <mergeCell ref="D6:E6"/>
    <mergeCell ref="F6:G6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A25:D25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N7:P7"/>
    <mergeCell ref="D9:E9"/>
    <mergeCell ref="H12:I12"/>
    <mergeCell ref="H13:I13"/>
    <mergeCell ref="E18:G18"/>
    <mergeCell ref="N13:P13"/>
    <mergeCell ref="H17:J17"/>
    <mergeCell ref="H18:J18"/>
    <mergeCell ref="D12:E12"/>
    <mergeCell ref="D13:E13"/>
    <mergeCell ref="H16:J16"/>
    <mergeCell ref="H10:I10"/>
    <mergeCell ref="B62:G62"/>
    <mergeCell ref="C59:P59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I49:M49"/>
    <mergeCell ref="I50:M50"/>
    <mergeCell ref="I51:M51"/>
    <mergeCell ref="I52:M52"/>
    <mergeCell ref="E48:F48"/>
    <mergeCell ref="O49:P49"/>
    <mergeCell ref="E52:F52"/>
    <mergeCell ref="O48:P48"/>
    <mergeCell ref="O50:P50"/>
    <mergeCell ref="O51:P51"/>
    <mergeCell ref="H33:I33"/>
  </mergeCells>
  <phoneticPr fontId="1" type="noConversion"/>
  <dataValidations count="12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M28:N28 G28:H28 B28:B32">
      <formula1>0</formula1>
    </dataValidation>
    <dataValidation operator="greaterThanOrEqual" allowBlank="1" showInputMessage="1" showErrorMessage="1" error="请输入数值" sqref="M29 F29:G33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J33 L30:L33 K30:K31 K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N30:N33 I28 O28:P28">
      <formula1>"米,公斤,个,套,件"</formula1>
    </dataValidation>
  </dataValidations>
  <hyperlinks>
    <hyperlink ref="N18" r:id="rId1"/>
  </hyperlinks>
  <pageMargins left="0.19685039370078741" right="0.19685039370078741" top="0.78740157480314965" bottom="0.19685039370078741" header="0.31496062992125984" footer="0.31496062992125984"/>
  <pageSetup paperSize="9" orientation="portrait" horizontalDpi="4294967293" r:id="rId2"/>
  <rowBreaks count="2" manualBreakCount="2">
    <brk id="25" max="15" man="1"/>
    <brk id="53" max="15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H41" sqref="H41"/>
    </sheetView>
  </sheetViews>
  <sheetFormatPr defaultRowHeight="13.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>
      <c r="A1" s="245" t="s">
        <v>50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7.25" customHeight="1">
      <c r="A2" s="7" t="s">
        <v>67</v>
      </c>
      <c r="B2" s="249" t="s">
        <v>307</v>
      </c>
      <c r="C2" s="250"/>
      <c r="D2" s="250"/>
      <c r="E2" s="251"/>
      <c r="F2" s="5" t="s">
        <v>58</v>
      </c>
      <c r="G2" s="248" t="s">
        <v>311</v>
      </c>
      <c r="H2" s="248"/>
      <c r="I2" s="248"/>
      <c r="J2" s="248"/>
    </row>
    <row r="3" spans="1:10" ht="17.25" customHeight="1">
      <c r="A3" s="7" t="s">
        <v>59</v>
      </c>
      <c r="B3" s="246" t="s">
        <v>309</v>
      </c>
      <c r="C3" s="246"/>
      <c r="D3" s="246"/>
      <c r="E3" s="247"/>
      <c r="F3" s="5" t="s">
        <v>60</v>
      </c>
      <c r="G3" s="248"/>
      <c r="H3" s="248"/>
      <c r="I3" s="248"/>
      <c r="J3" s="248"/>
    </row>
    <row r="4" spans="1:10" ht="17.25" customHeight="1">
      <c r="A4" s="8" t="s">
        <v>66</v>
      </c>
      <c r="B4" s="246"/>
      <c r="C4" s="246"/>
      <c r="D4" s="246"/>
      <c r="E4" s="247"/>
      <c r="F4" s="6" t="s">
        <v>65</v>
      </c>
      <c r="G4" s="248"/>
      <c r="H4" s="248"/>
      <c r="I4" s="248"/>
      <c r="J4" s="248"/>
    </row>
    <row r="5" spans="1:10" ht="17.25" customHeight="1">
      <c r="A5" s="231" t="s">
        <v>92</v>
      </c>
      <c r="B5" s="231"/>
      <c r="C5" s="231"/>
      <c r="D5" s="231"/>
      <c r="E5" s="231"/>
      <c r="F5" s="231"/>
      <c r="G5" s="231"/>
      <c r="H5" s="231"/>
      <c r="I5" s="231"/>
      <c r="J5" s="231"/>
    </row>
    <row r="6" spans="1:10" ht="17.25" customHeight="1">
      <c r="A6" s="3" t="s">
        <v>51</v>
      </c>
      <c r="B6" s="3" t="s">
        <v>8</v>
      </c>
      <c r="C6" s="3" t="s">
        <v>80</v>
      </c>
      <c r="D6" s="3" t="s">
        <v>52</v>
      </c>
      <c r="E6" s="3" t="s">
        <v>53</v>
      </c>
      <c r="F6" s="3" t="s">
        <v>54</v>
      </c>
      <c r="G6" s="3" t="s">
        <v>55</v>
      </c>
      <c r="H6" s="3" t="s">
        <v>56</v>
      </c>
      <c r="I6" s="3" t="s">
        <v>82</v>
      </c>
      <c r="J6" s="3" t="s">
        <v>57</v>
      </c>
    </row>
    <row r="7" spans="1:10" ht="17.25" customHeight="1">
      <c r="A7" s="4">
        <v>1</v>
      </c>
      <c r="B7" s="4" t="s">
        <v>329</v>
      </c>
      <c r="C7" s="4" t="s">
        <v>61</v>
      </c>
      <c r="D7" s="4">
        <v>31</v>
      </c>
      <c r="E7" s="4" t="s">
        <v>62</v>
      </c>
      <c r="F7" s="4" t="s">
        <v>330</v>
      </c>
      <c r="G7" s="4" t="s">
        <v>63</v>
      </c>
      <c r="H7" s="4" t="s">
        <v>64</v>
      </c>
      <c r="I7" s="4">
        <v>2.5</v>
      </c>
      <c r="J7" s="4"/>
    </row>
    <row r="8" spans="1:10" ht="17.25" customHeight="1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>
      <c r="A11" s="15"/>
      <c r="B11" s="14"/>
      <c r="C11" s="14"/>
      <c r="D11" s="14"/>
      <c r="E11" s="14"/>
      <c r="F11" s="14"/>
      <c r="G11" s="14" t="s">
        <v>79</v>
      </c>
      <c r="H11" s="14"/>
      <c r="I11" s="14"/>
      <c r="J11" s="14"/>
    </row>
    <row r="12" spans="1:10" ht="17.25" customHeight="1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>
      <c r="A15" s="232" t="s">
        <v>76</v>
      </c>
      <c r="B15" s="233"/>
      <c r="C15" s="233"/>
      <c r="D15" s="233"/>
      <c r="E15" s="233"/>
      <c r="F15" s="233"/>
      <c r="G15" s="233"/>
      <c r="H15" s="233"/>
      <c r="I15" s="233"/>
      <c r="J15" s="234"/>
    </row>
    <row r="16" spans="1:10" s="16" customFormat="1" ht="17.25" customHeight="1">
      <c r="A16" s="10" t="s">
        <v>51</v>
      </c>
      <c r="B16" s="235" t="s">
        <v>68</v>
      </c>
      <c r="C16" s="235"/>
      <c r="D16" s="235"/>
      <c r="E16" s="10" t="s">
        <v>69</v>
      </c>
      <c r="F16" s="10" t="s">
        <v>27</v>
      </c>
      <c r="G16" s="10" t="s">
        <v>70</v>
      </c>
      <c r="H16" s="10" t="s">
        <v>71</v>
      </c>
      <c r="I16" s="10" t="s">
        <v>72</v>
      </c>
      <c r="J16" s="10" t="s">
        <v>57</v>
      </c>
    </row>
    <row r="17" spans="1:10" s="16" customFormat="1" ht="24.75" customHeight="1">
      <c r="A17" s="10">
        <v>1</v>
      </c>
      <c r="B17" s="235" t="s">
        <v>332</v>
      </c>
      <c r="C17" s="235"/>
      <c r="D17" s="235"/>
      <c r="E17" s="98" t="s">
        <v>331</v>
      </c>
      <c r="F17" s="10">
        <v>1</v>
      </c>
      <c r="G17" s="98" t="s">
        <v>333</v>
      </c>
      <c r="H17" s="10" t="s">
        <v>78</v>
      </c>
      <c r="I17" s="98" t="s">
        <v>334</v>
      </c>
      <c r="J17" s="17"/>
    </row>
    <row r="18" spans="1:10" s="16" customFormat="1" ht="17.25" customHeight="1">
      <c r="A18" s="9">
        <v>2</v>
      </c>
      <c r="B18" s="230" t="s">
        <v>340</v>
      </c>
      <c r="C18" s="230"/>
      <c r="D18" s="230"/>
      <c r="E18" s="97" t="s">
        <v>335</v>
      </c>
      <c r="F18" s="9">
        <v>1</v>
      </c>
      <c r="G18" s="97" t="s">
        <v>336</v>
      </c>
      <c r="H18" s="99" t="s">
        <v>78</v>
      </c>
      <c r="I18" s="97" t="s">
        <v>337</v>
      </c>
      <c r="J18" s="18"/>
    </row>
    <row r="19" spans="1:10" s="16" customFormat="1" ht="17.25" customHeight="1">
      <c r="A19" s="97">
        <v>3</v>
      </c>
      <c r="B19" s="230" t="s">
        <v>343</v>
      </c>
      <c r="C19" s="230"/>
      <c r="D19" s="230"/>
      <c r="E19" s="97" t="s">
        <v>344</v>
      </c>
      <c r="F19" s="9">
        <v>1</v>
      </c>
      <c r="G19" s="97" t="s">
        <v>345</v>
      </c>
      <c r="H19" s="99" t="s">
        <v>78</v>
      </c>
      <c r="I19" s="97" t="s">
        <v>342</v>
      </c>
      <c r="J19" s="18"/>
    </row>
    <row r="20" spans="1:10" s="16" customFormat="1" ht="17.25" customHeight="1">
      <c r="A20" s="9"/>
      <c r="B20" s="230"/>
      <c r="C20" s="230"/>
      <c r="D20" s="230"/>
      <c r="E20" s="9"/>
      <c r="F20" s="9"/>
      <c r="G20" s="9"/>
      <c r="H20" s="9"/>
      <c r="I20" s="9"/>
      <c r="J20" s="18"/>
    </row>
    <row r="21" spans="1:10" s="16" customFormat="1" ht="17.25" customHeight="1">
      <c r="A21" s="9"/>
      <c r="B21" s="230"/>
      <c r="C21" s="230"/>
      <c r="D21" s="230"/>
      <c r="E21" s="9"/>
      <c r="F21" s="9"/>
      <c r="G21" s="9"/>
      <c r="H21" s="9"/>
      <c r="I21" s="9"/>
      <c r="J21" s="18"/>
    </row>
    <row r="22" spans="1:10" s="16" customFormat="1" ht="17.25" customHeight="1">
      <c r="A22" s="9"/>
      <c r="B22" s="230"/>
      <c r="C22" s="230"/>
      <c r="D22" s="230"/>
      <c r="E22" s="9"/>
      <c r="F22" s="9"/>
      <c r="G22" s="9"/>
      <c r="H22" s="9"/>
      <c r="I22" s="9"/>
      <c r="J22" s="18"/>
    </row>
    <row r="23" spans="1:10" s="16" customFormat="1" ht="17.25" customHeight="1">
      <c r="A23" s="9"/>
      <c r="B23" s="230"/>
      <c r="C23" s="230"/>
      <c r="D23" s="230"/>
      <c r="E23" s="9"/>
      <c r="F23" s="9"/>
      <c r="G23" s="9"/>
      <c r="H23" s="9"/>
      <c r="I23" s="9"/>
      <c r="J23" s="18"/>
    </row>
    <row r="24" spans="1:10" s="16" customFormat="1" ht="17.25" customHeight="1">
      <c r="A24" s="9"/>
      <c r="B24" s="230"/>
      <c r="C24" s="230"/>
      <c r="D24" s="230"/>
      <c r="E24" s="9"/>
      <c r="F24" s="9"/>
      <c r="G24" s="9"/>
      <c r="H24" s="9"/>
      <c r="I24" s="9"/>
      <c r="J24" s="18"/>
    </row>
    <row r="25" spans="1:10" s="16" customFormat="1" ht="17.25" customHeight="1">
      <c r="A25" s="9"/>
      <c r="B25" s="230"/>
      <c r="C25" s="230"/>
      <c r="D25" s="230"/>
      <c r="E25" s="9"/>
      <c r="F25" s="9"/>
      <c r="G25" s="9"/>
      <c r="H25" s="9"/>
      <c r="I25" s="9"/>
      <c r="J25" s="18"/>
    </row>
    <row r="26" spans="1:10" ht="17.25" customHeight="1">
      <c r="A26" s="242" t="s">
        <v>75</v>
      </c>
      <c r="B26" s="243"/>
      <c r="C26" s="243"/>
      <c r="D26" s="243"/>
      <c r="E26" s="243"/>
      <c r="F26" s="243"/>
      <c r="G26" s="243"/>
      <c r="H26" s="243"/>
      <c r="I26" s="243"/>
      <c r="J26" s="244"/>
    </row>
    <row r="27" spans="1:10" ht="17.25" customHeight="1">
      <c r="A27" s="10" t="s">
        <v>51</v>
      </c>
      <c r="B27" s="239" t="s">
        <v>73</v>
      </c>
      <c r="C27" s="240"/>
      <c r="D27" s="240"/>
      <c r="E27" s="240"/>
      <c r="F27" s="241"/>
      <c r="G27" s="239" t="s">
        <v>74</v>
      </c>
      <c r="H27" s="240"/>
      <c r="I27" s="241"/>
      <c r="J27" s="12" t="s">
        <v>57</v>
      </c>
    </row>
    <row r="28" spans="1:10" ht="17.25" customHeight="1">
      <c r="A28" s="101">
        <v>1</v>
      </c>
      <c r="B28" s="239" t="s">
        <v>339</v>
      </c>
      <c r="C28" s="240"/>
      <c r="D28" s="240"/>
      <c r="E28" s="240"/>
      <c r="F28" s="241"/>
      <c r="G28" s="239" t="s">
        <v>338</v>
      </c>
      <c r="H28" s="240"/>
      <c r="I28" s="241"/>
      <c r="J28" s="12"/>
    </row>
    <row r="29" spans="1:10" ht="17.25" customHeight="1">
      <c r="A29" s="100">
        <v>2</v>
      </c>
      <c r="B29" s="252" t="s">
        <v>341</v>
      </c>
      <c r="C29" s="253"/>
      <c r="D29" s="253"/>
      <c r="E29" s="253"/>
      <c r="F29" s="254"/>
      <c r="G29" s="252" t="s">
        <v>346</v>
      </c>
      <c r="H29" s="253"/>
      <c r="I29" s="254"/>
      <c r="J29" s="14"/>
    </row>
    <row r="30" spans="1:10" ht="17.25" customHeight="1">
      <c r="A30" s="1">
        <v>3</v>
      </c>
      <c r="B30" s="252" t="s">
        <v>342</v>
      </c>
      <c r="C30" s="253"/>
      <c r="D30" s="253"/>
      <c r="E30" s="253"/>
      <c r="F30" s="254"/>
      <c r="G30" s="252" t="s">
        <v>346</v>
      </c>
      <c r="H30" s="253"/>
      <c r="I30" s="254"/>
      <c r="J30" s="14"/>
    </row>
    <row r="31" spans="1:10" ht="17.25" customHeight="1">
      <c r="A31" s="1"/>
      <c r="B31" s="252"/>
      <c r="C31" s="253"/>
      <c r="D31" s="253"/>
      <c r="E31" s="253"/>
      <c r="F31" s="254"/>
      <c r="G31" s="252"/>
      <c r="H31" s="253"/>
      <c r="I31" s="254"/>
      <c r="J31" s="14"/>
    </row>
    <row r="32" spans="1:10" ht="17.25" customHeight="1">
      <c r="A32" s="1"/>
      <c r="B32" s="252"/>
      <c r="C32" s="253"/>
      <c r="D32" s="253"/>
      <c r="E32" s="253"/>
      <c r="F32" s="254"/>
      <c r="G32" s="252"/>
      <c r="H32" s="253"/>
      <c r="I32" s="254"/>
      <c r="J32" s="14"/>
    </row>
    <row r="33" spans="1:13" ht="17.25" customHeight="1">
      <c r="A33" s="1"/>
      <c r="B33" s="252"/>
      <c r="C33" s="253"/>
      <c r="D33" s="253"/>
      <c r="E33" s="253"/>
      <c r="F33" s="254"/>
      <c r="G33" s="252"/>
      <c r="H33" s="253"/>
      <c r="I33" s="254"/>
      <c r="J33" s="14"/>
    </row>
    <row r="34" spans="1:13" ht="17.25" customHeight="1">
      <c r="A34" s="1"/>
      <c r="B34" s="252"/>
      <c r="C34" s="253"/>
      <c r="D34" s="253"/>
      <c r="E34" s="253"/>
      <c r="F34" s="254"/>
      <c r="G34" s="252"/>
      <c r="H34" s="253"/>
      <c r="I34" s="254"/>
      <c r="J34" s="14"/>
    </row>
    <row r="35" spans="1:13" ht="17.25" customHeight="1">
      <c r="A35" s="2"/>
      <c r="B35" s="252"/>
      <c r="C35" s="253"/>
      <c r="D35" s="253"/>
      <c r="E35" s="253"/>
      <c r="F35" s="254"/>
      <c r="G35" s="259"/>
      <c r="H35" s="260"/>
      <c r="I35" s="261"/>
      <c r="J35" s="19"/>
      <c r="K35" s="20"/>
      <c r="L35" s="20"/>
      <c r="M35" s="20"/>
    </row>
    <row r="36" spans="1:13" ht="17.25" customHeight="1">
      <c r="A36" s="32"/>
      <c r="B36" s="236"/>
      <c r="C36" s="237"/>
      <c r="D36" s="237"/>
      <c r="E36" s="237"/>
      <c r="F36" s="238"/>
      <c r="G36" s="256"/>
      <c r="H36" s="257"/>
      <c r="I36" s="258"/>
      <c r="J36" s="33"/>
      <c r="K36" s="20"/>
      <c r="L36" s="20"/>
      <c r="M36" s="20"/>
    </row>
    <row r="37" spans="1:13" ht="17.25" customHeight="1">
      <c r="A37" s="255" t="s">
        <v>93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0"/>
      <c r="L37" s="20"/>
      <c r="M37" s="20"/>
    </row>
    <row r="38" spans="1:13" ht="17.25" customHeight="1">
      <c r="A38" s="21" t="s">
        <v>33</v>
      </c>
      <c r="B38" s="21" t="s">
        <v>347</v>
      </c>
      <c r="C38" s="21"/>
      <c r="D38" s="229" t="s">
        <v>34</v>
      </c>
      <c r="E38" s="229"/>
      <c r="F38" s="21" t="s">
        <v>348</v>
      </c>
      <c r="G38" s="21" t="s">
        <v>35</v>
      </c>
      <c r="H38" s="102">
        <v>45456</v>
      </c>
      <c r="I38" s="21" t="s">
        <v>36</v>
      </c>
      <c r="J38" s="21"/>
      <c r="K38" s="21"/>
      <c r="L38" s="21"/>
      <c r="M38" s="20"/>
    </row>
    <row r="39" spans="1:1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G3"/>
  <sheetViews>
    <sheetView workbookViewId="0">
      <selection activeCell="AX7" sqref="A7:AX12"/>
    </sheetView>
  </sheetViews>
  <sheetFormatPr defaultRowHeight="11.25"/>
  <cols>
    <col min="5" max="5" width="16.1640625" customWidth="1"/>
    <col min="29" max="29" width="13.83203125" customWidth="1"/>
    <col min="30" max="30" width="12" customWidth="1"/>
    <col min="46" max="46" width="13.33203125" customWidth="1"/>
    <col min="51" max="51" width="12" customWidth="1"/>
  </cols>
  <sheetData>
    <row r="2" spans="1:59" s="42" customFormat="1" ht="49.5">
      <c r="A2" s="46" t="s">
        <v>144</v>
      </c>
      <c r="B2" s="47" t="s">
        <v>118</v>
      </c>
      <c r="C2" s="47" t="s">
        <v>180</v>
      </c>
      <c r="D2" s="47" t="s">
        <v>119</v>
      </c>
      <c r="E2" s="47" t="s">
        <v>120</v>
      </c>
      <c r="F2" s="47" t="s">
        <v>187</v>
      </c>
      <c r="G2" s="47" t="s">
        <v>121</v>
      </c>
      <c r="H2" s="47" t="s">
        <v>122</v>
      </c>
      <c r="I2" s="47" t="s">
        <v>123</v>
      </c>
      <c r="J2" s="47" t="s">
        <v>181</v>
      </c>
      <c r="K2" s="47" t="s">
        <v>124</v>
      </c>
      <c r="L2" s="47" t="s">
        <v>125</v>
      </c>
      <c r="M2" s="47" t="s">
        <v>178</v>
      </c>
      <c r="N2" s="47" t="s">
        <v>153</v>
      </c>
      <c r="O2" s="47" t="s">
        <v>126</v>
      </c>
      <c r="P2" s="47" t="s">
        <v>127</v>
      </c>
      <c r="Q2" s="47" t="s">
        <v>128</v>
      </c>
      <c r="R2" s="47" t="s">
        <v>129</v>
      </c>
      <c r="S2" s="47" t="s">
        <v>119</v>
      </c>
      <c r="T2" s="47" t="s">
        <v>130</v>
      </c>
      <c r="U2" s="47" t="s">
        <v>131</v>
      </c>
      <c r="V2" s="47" t="s">
        <v>129</v>
      </c>
      <c r="W2" s="47" t="s">
        <v>119</v>
      </c>
      <c r="X2" s="47" t="s">
        <v>130</v>
      </c>
      <c r="Y2" s="47" t="s">
        <v>132</v>
      </c>
      <c r="Z2" s="47" t="s">
        <v>129</v>
      </c>
      <c r="AA2" s="47" t="s">
        <v>119</v>
      </c>
      <c r="AB2" s="47" t="s">
        <v>130</v>
      </c>
      <c r="AC2" s="47" t="s">
        <v>182</v>
      </c>
      <c r="AD2" s="47" t="s">
        <v>183</v>
      </c>
      <c r="AE2" s="47" t="s">
        <v>97</v>
      </c>
      <c r="AF2" s="47" t="s">
        <v>161</v>
      </c>
      <c r="AG2" s="47" t="s">
        <v>162</v>
      </c>
      <c r="AH2" s="47" t="s">
        <v>175</v>
      </c>
      <c r="AI2" s="47" t="s">
        <v>176</v>
      </c>
      <c r="AJ2" s="47" t="s">
        <v>177</v>
      </c>
      <c r="AK2" s="47" t="s">
        <v>149</v>
      </c>
      <c r="AL2" s="47" t="s">
        <v>133</v>
      </c>
      <c r="AM2" s="47" t="s">
        <v>134</v>
      </c>
      <c r="AN2" s="47" t="s">
        <v>135</v>
      </c>
      <c r="AO2" s="47" t="s">
        <v>184</v>
      </c>
      <c r="AP2" s="47" t="s">
        <v>151</v>
      </c>
      <c r="AQ2" s="47" t="s">
        <v>152</v>
      </c>
      <c r="AR2" s="47" t="s">
        <v>185</v>
      </c>
      <c r="AS2" s="47" t="s">
        <v>186</v>
      </c>
      <c r="AT2" s="47" t="s">
        <v>150</v>
      </c>
      <c r="AU2" s="47" t="s">
        <v>151</v>
      </c>
      <c r="AV2" s="47" t="s">
        <v>152</v>
      </c>
      <c r="AW2" s="47" t="s">
        <v>154</v>
      </c>
      <c r="AX2" s="47" t="s">
        <v>135</v>
      </c>
      <c r="AY2" s="47" t="s">
        <v>150</v>
      </c>
      <c r="AZ2" s="47" t="s">
        <v>151</v>
      </c>
      <c r="BA2" s="47" t="s">
        <v>152</v>
      </c>
      <c r="BB2" s="72" t="s">
        <v>157</v>
      </c>
      <c r="BC2" s="72" t="s">
        <v>155</v>
      </c>
      <c r="BD2" s="72" t="s">
        <v>156</v>
      </c>
      <c r="BE2" s="72" t="s">
        <v>151</v>
      </c>
      <c r="BF2" s="72" t="s">
        <v>152</v>
      </c>
      <c r="BG2" s="72" t="s">
        <v>143</v>
      </c>
    </row>
    <row r="3" spans="1:59" s="42" customFormat="1" ht="115.5">
      <c r="A3" s="65" t="str">
        <f>供应商基础信息表!B2</f>
        <v>辅料供应商</v>
      </c>
      <c r="B3" s="65" t="str">
        <f>供应商基础信息表!F2</f>
        <v>苏州达和服饰有限公司</v>
      </c>
      <c r="C3" s="65" t="str">
        <f>供应商基础信息表!K2</f>
        <v>江苏省苏州市吴中区胥口镇灵山路846号二楼</v>
      </c>
      <c r="D3" s="65" t="str">
        <f>供应商基础信息表!B3</f>
        <v>0512-68582010</v>
      </c>
      <c r="E3" s="66">
        <f>供应商基础信息表!B6</f>
        <v>43180</v>
      </c>
      <c r="F3" s="65" t="str">
        <f>供应商基础信息表!F5</f>
        <v>91320509MA1W88KM0N</v>
      </c>
      <c r="G3" s="65" t="str">
        <f>供应商基础信息表!F6</f>
        <v>3010-06058504</v>
      </c>
      <c r="H3" s="65">
        <f>供应商基础信息表!J5</f>
        <v>45</v>
      </c>
      <c r="I3" s="69">
        <f>供应商基础信息表!J6</f>
        <v>4</v>
      </c>
      <c r="J3" s="65">
        <f>供应商基础信息表!J7</f>
        <v>6</v>
      </c>
      <c r="K3" s="65">
        <f>供应商基础信息表!J8</f>
        <v>6</v>
      </c>
      <c r="L3" s="65">
        <f>供应商基础信息表!J9</f>
        <v>19</v>
      </c>
      <c r="M3" s="65" t="str">
        <f>供应商基础信息表!J10</f>
        <v>10</v>
      </c>
      <c r="N3" s="65">
        <f>供应商基础信息表!N9</f>
        <v>234</v>
      </c>
      <c r="O3" s="65" t="str">
        <f>供应商基础信息表!B12</f>
        <v>200</v>
      </c>
      <c r="P3" s="65" t="str">
        <f>供应商基础信息表!F12</f>
        <v>180</v>
      </c>
      <c r="Q3" s="65" t="str">
        <f>供应商基础信息表!B16</f>
        <v>王卫彪</v>
      </c>
      <c r="R3" s="65" t="str">
        <f>供应商基础信息表!E16</f>
        <v>法人/总经理</v>
      </c>
      <c r="S3" s="65" t="str">
        <f>供应商基础信息表!K16</f>
        <v>18120046900</v>
      </c>
      <c r="T3" s="65">
        <f>供应商基础信息表!N16</f>
        <v>0</v>
      </c>
      <c r="U3" s="65" t="str">
        <f>供应商基础信息表!B17</f>
        <v>刘晨鹏</v>
      </c>
      <c r="V3" s="65" t="str">
        <f>供应商基础信息表!E17</f>
        <v>品质经理</v>
      </c>
      <c r="W3" s="65">
        <f>供应商基础信息表!K17</f>
        <v>0</v>
      </c>
      <c r="X3" s="65">
        <f>供应商基础信息表!N17</f>
        <v>0</v>
      </c>
      <c r="Y3" s="65" t="str">
        <f>供应商基础信息表!B18</f>
        <v>熊金兰</v>
      </c>
      <c r="Z3" s="65" t="str">
        <f>供应商基础信息表!E18</f>
        <v>业务经理</v>
      </c>
      <c r="AA3" s="65" t="str">
        <f>供应商基础信息表!K18</f>
        <v>13906253290</v>
      </c>
      <c r="AB3" s="65" t="str">
        <f>供应商基础信息表!N18</f>
        <v xml:space="preserve">XJL8175@163.COM </v>
      </c>
      <c r="AC3" s="65">
        <f>供应商基础信息表!G28</f>
        <v>5000000</v>
      </c>
      <c r="AD3" s="65">
        <f>供应商基础信息表!M28</f>
        <v>4000000</v>
      </c>
      <c r="AE3" s="65">
        <f>供应商基础信息表!B28</f>
        <v>45</v>
      </c>
      <c r="AF3" s="65">
        <f>供应商基础信息表!B29</f>
        <v>6</v>
      </c>
      <c r="AG3" s="65">
        <f>供应商基础信息表!B30</f>
        <v>3</v>
      </c>
      <c r="AH3" s="65">
        <f>供应商基础信息表!B31</f>
        <v>2</v>
      </c>
      <c r="AI3" s="69">
        <f>供应商基础信息表!B32</f>
        <v>4</v>
      </c>
      <c r="AJ3" s="65">
        <f>供应商基础信息表!B33</f>
        <v>4</v>
      </c>
      <c r="AK3" s="65" t="str">
        <f>供应商基础信息表!F29</f>
        <v>印刷产线</v>
      </c>
      <c r="AL3" s="65" t="str">
        <f>供应商基础信息表!F30</f>
        <v>激光打标产线</v>
      </c>
      <c r="AM3" s="65" t="str">
        <f>供应商基础信息表!H30</f>
        <v>普通转印标</v>
      </c>
      <c r="AN3" s="46">
        <f>供应商基础信息表!J30</f>
        <v>936000</v>
      </c>
      <c r="AO3" s="46">
        <f>供应商基础信息表!L30</f>
        <v>11232000</v>
      </c>
      <c r="AP3" s="46">
        <f>供应商基础信息表!M30</f>
        <v>12000</v>
      </c>
      <c r="AQ3" s="46">
        <f>供应商基础信息表!O30</f>
        <v>26</v>
      </c>
      <c r="AR3" s="65" t="str">
        <f>供应商基础信息表!H31</f>
        <v>激光打标</v>
      </c>
      <c r="AS3" s="46">
        <f>供应商基础信息表!J31</f>
        <v>780000</v>
      </c>
      <c r="AT3" s="46">
        <f>供应商基础信息表!L31</f>
        <v>9360000</v>
      </c>
      <c r="AU3" s="46">
        <f>供应商基础信息表!M31</f>
        <v>30000</v>
      </c>
      <c r="AV3" s="46">
        <f>供应商基础信息表!O31</f>
        <v>26</v>
      </c>
      <c r="AW3" s="69" t="str">
        <f>供应商基础信息表!H32</f>
        <v>立体硅胶标</v>
      </c>
      <c r="AX3" s="69">
        <f>供应商基础信息表!J32</f>
        <v>273000</v>
      </c>
      <c r="AY3" s="69">
        <f>供应商基础信息表!L32</f>
        <v>3276000</v>
      </c>
      <c r="AZ3" s="69">
        <f>供应商基础信息表!M32</f>
        <v>5250</v>
      </c>
      <c r="BA3" s="69">
        <f>供应商基础信息表!O32</f>
        <v>26</v>
      </c>
      <c r="BB3" s="71">
        <f>供应商基础信息表!H33</f>
        <v>0</v>
      </c>
      <c r="BC3" s="70">
        <f>供应商基础信息表!J33</f>
        <v>0</v>
      </c>
      <c r="BD3" s="70">
        <f>供应商基础信息表!L33</f>
        <v>0</v>
      </c>
      <c r="BE3" s="70">
        <f>供应商基础信息表!M33</f>
        <v>0</v>
      </c>
      <c r="BF3" s="70">
        <f>供应商基础信息表!O33</f>
        <v>0</v>
      </c>
      <c r="BG3" s="71" t="str">
        <f>供应商基础信息表!N30</f>
        <v>个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Dream</cp:lastModifiedBy>
  <cp:lastPrinted>2016-02-18T03:18:29Z</cp:lastPrinted>
  <dcterms:created xsi:type="dcterms:W3CDTF">2015-03-10T02:39:20Z</dcterms:created>
  <dcterms:modified xsi:type="dcterms:W3CDTF">2024-06-20T03:07:35Z</dcterms:modified>
</cp:coreProperties>
</file>