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质品部\9营业组\营业一组\客户\探路者\系统注册\"/>
    </mc:Choice>
  </mc:AlternateContent>
  <xr:revisionPtr revIDLastSave="0" documentId="13_ncr:1_{DBF82376-B9DB-442A-A6EB-2B72FD13BCDC}" xr6:coauthVersionLast="36" xr6:coauthVersionMax="36" xr10:uidLastSave="{00000000-0000-0000-0000-000000000000}"/>
  <bookViews>
    <workbookView xWindow="0" yWindow="0" windowWidth="19200" windowHeight="5970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</workbook>
</file>

<file path=xl/calcChain.xml><?xml version="1.0" encoding="utf-8"?>
<calcChain xmlns="http://schemas.openxmlformats.org/spreadsheetml/2006/main">
  <c r="BG3" i="6" l="1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<sst xmlns="http://schemas.openxmlformats.org/spreadsheetml/2006/main" count="391" uniqueCount="295">
  <si>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</si>
  <si>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</si>
  <si>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</si>
  <si>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</si>
  <si>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</si>
  <si>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</si>
  <si>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</si>
  <si>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</si>
  <si>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</si>
  <si>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</si>
  <si>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</si>
  <si>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</si>
  <si>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</si>
  <si>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</si>
  <si>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东莞市质品服饰有限公司</t>
  </si>
  <si>
    <t>*通讯地址:</t>
  </si>
  <si>
    <t>广东省东莞市麻涌镇麻涌大道363号</t>
  </si>
  <si>
    <t>羽绒服</t>
  </si>
  <si>
    <t>登山鞋</t>
  </si>
  <si>
    <t>包类</t>
  </si>
  <si>
    <t>*电话：</t>
  </si>
  <si>
    <t>13532545667</t>
  </si>
  <si>
    <t>*传真：</t>
  </si>
  <si>
    <t>076938939099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</si>
  <si>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</si>
  <si>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</si>
  <si>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</si>
  <si>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</si>
  <si>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</si>
  <si>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</si>
  <si>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</si>
  <si>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</si>
  <si>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</si>
  <si>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</si>
  <si>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</si>
  <si>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91441900582975093K</t>
  </si>
  <si>
    <t>*企业总人数</t>
  </si>
  <si>
    <t>人</t>
  </si>
  <si>
    <t>上一年员工
平均离职率</t>
  </si>
  <si>
    <t>7%</t>
  </si>
  <si>
    <t>外套</t>
  </si>
  <si>
    <t>拖鞋</t>
  </si>
  <si>
    <t>垫子</t>
  </si>
  <si>
    <t>*公司成立日期</t>
  </si>
  <si>
    <t>*开户许可证编号</t>
  </si>
  <si>
    <t>J6020032775802</t>
  </si>
  <si>
    <t>*研发人数</t>
  </si>
  <si>
    <t>*员工在公司
平均工作年限</t>
  </si>
  <si>
    <t>2.5年</t>
  </si>
  <si>
    <t>软壳外套</t>
  </si>
  <si>
    <t>凉鞋</t>
  </si>
  <si>
    <t>水具</t>
  </si>
  <si>
    <t>*厂区面积</t>
  </si>
  <si>
    <t>33466.08</t>
  </si>
  <si>
    <t>㎡</t>
  </si>
  <si>
    <t>*是否有分厂</t>
  </si>
  <si>
    <t>是</t>
  </si>
  <si>
    <t>*板房、打样间人数</t>
  </si>
  <si>
    <t>*员工月平均工资</t>
  </si>
  <si>
    <t>5843元RMB</t>
  </si>
  <si>
    <t>皮肤衣</t>
  </si>
  <si>
    <t>溯溪鞋</t>
  </si>
  <si>
    <t>眼镜</t>
  </si>
  <si>
    <t>*厂房建筑面积</t>
  </si>
  <si>
    <t>33966.99</t>
  </si>
  <si>
    <t>*分厂人数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</si>
  <si>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</si>
  <si>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</si>
  <si>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</si>
  <si>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</si>
  <si>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</si>
  <si>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</si>
  <si>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</si>
  <si>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否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</si>
  <si>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</si>
  <si>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</si>
  <si>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</si>
  <si>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</si>
  <si>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</si>
  <si>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</si>
  <si>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</si>
  <si>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</si>
  <si>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</si>
  <si>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</si>
  <si>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</si>
  <si>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</si>
  <si>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</si>
  <si>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</si>
  <si>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</si>
  <si>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</si>
  <si>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2125</t>
  </si>
  <si>
    <t>万元RMB</t>
  </si>
  <si>
    <t>*固定资产</t>
  </si>
  <si>
    <t>*上一年度总产值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</si>
  <si>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</si>
  <si>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</si>
  <si>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</si>
  <si>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</si>
  <si>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</si>
  <si>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</si>
  <si>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</si>
  <si>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</si>
  <si>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</si>
  <si>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</si>
  <si>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</si>
  <si>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</si>
  <si>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</si>
  <si>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</si>
  <si>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</si>
  <si>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</si>
  <si>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</si>
  <si>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</si>
  <si>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</si>
  <si>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</si>
  <si>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</si>
  <si>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石蒋志</t>
  </si>
  <si>
    <t>CEO</t>
  </si>
  <si>
    <t>-</t>
  </si>
  <si>
    <t>内衣</t>
  </si>
  <si>
    <t>*质量负责人</t>
  </si>
  <si>
    <t>周涛</t>
  </si>
  <si>
    <t>品控部经理</t>
  </si>
  <si>
    <t>18819740778</t>
  </si>
  <si>
    <t>毛衫</t>
  </si>
  <si>
    <t>*业务负责人</t>
  </si>
  <si>
    <t>四、企业体系认证</t>
  </si>
  <si>
    <t>是否通过ISO9001认证
（质量管理体系）</t>
  </si>
  <si>
    <t>认证机构</t>
  </si>
  <si>
    <t>SGS</t>
  </si>
  <si>
    <t>认证编号</t>
  </si>
  <si>
    <t>CN23/00006086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</si>
  <si>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</si>
  <si>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</si>
  <si>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</si>
  <si>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</si>
  <si>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</si>
  <si>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</si>
  <si>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</si>
  <si>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运动衫、外套、裤子、裙子、内衣、童装</t>
  </si>
  <si>
    <t>*主要擅长(主力)1-3类产品名称
举例说明：棉T恤、跑鞋、保温杯、羽绒睡袋、30L背包、单层账、套绒冲锋衣</t>
  </si>
  <si>
    <t>棉T恤、运动衫、POLO衫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</si>
  <si>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</si>
  <si>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</si>
  <si>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</si>
  <si>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</si>
  <si>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</si>
  <si>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</si>
  <si>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</si>
  <si>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</si>
  <si>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</si>
  <si>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</si>
  <si>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</si>
  <si>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</si>
  <si>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</si>
  <si>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</si>
  <si>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</si>
  <si>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</si>
  <si>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</si>
  <si>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</si>
  <si>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</si>
  <si>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</si>
  <si>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</si>
  <si>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</si>
  <si>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</si>
  <si>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</si>
  <si>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</si>
  <si>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</si>
  <si>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</si>
  <si>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</si>
  <si>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</si>
  <si>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</si>
  <si>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</si>
  <si>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</si>
  <si>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</si>
  <si>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安踏</t>
  </si>
  <si>
    <t>李宁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</si>
  <si>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</si>
  <si>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</si>
  <si>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</si>
  <si>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</si>
  <si>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</si>
  <si>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</si>
  <si>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</si>
  <si>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</si>
  <si>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</si>
  <si>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</si>
  <si>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</si>
  <si>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</si>
  <si>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</si>
  <si>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</si>
  <si>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</si>
  <si>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</si>
  <si>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</si>
  <si>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</si>
  <si>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</si>
  <si>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</si>
  <si>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</si>
  <si>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</si>
  <si>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</si>
  <si>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</si>
  <si>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</si>
  <si>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</si>
  <si>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</si>
  <si>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</si>
  <si>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</si>
  <si>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</si>
  <si>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</si>
  <si>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</si>
  <si>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</si>
  <si>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</si>
  <si>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</si>
  <si>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</si>
  <si>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</si>
  <si>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</si>
  <si>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</si>
  <si>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</si>
  <si>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</si>
  <si>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</si>
  <si>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</si>
  <si>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</si>
  <si>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</si>
  <si>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</si>
  <si>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</si>
  <si>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</si>
  <si>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</si>
  <si>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</si>
  <si>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</si>
  <si>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</si>
  <si>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</si>
  <si>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</si>
  <si>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</si>
  <si>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</si>
  <si>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</si>
  <si>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</si>
  <si>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</si>
  <si>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</si>
  <si>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family val="2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</si>
  <si>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</si>
  <si>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</si>
  <si>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</si>
  <si>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</si>
  <si>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</si>
  <si>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</si>
  <si>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</si>
  <si>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</si>
  <si>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</si>
  <si>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</si>
  <si>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</si>
  <si>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</si>
  <si>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</si>
  <si>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</si>
  <si>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</si>
  <si>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</si>
  <si>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</si>
  <si>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</si>
  <si>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</si>
  <si>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</si>
  <si>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</si>
  <si>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</si>
  <si>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</si>
  <si>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</si>
  <si>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</si>
  <si>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</si>
  <si>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</si>
  <si>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</si>
  <si>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</si>
  <si>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</si>
  <si>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</si>
  <si>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</si>
  <si>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</si>
  <si>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</si>
  <si>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</si>
  <si>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</si>
  <si>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</si>
  <si>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</si>
  <si>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</si>
  <si>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</si>
  <si>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</si>
  <si>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</si>
  <si>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</si>
  <si>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</si>
  <si>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</si>
  <si>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</si>
  <si>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</si>
  <si>
    <t>雷若兰</t>
    <phoneticPr fontId="22" type="noConversion"/>
  </si>
  <si>
    <t>总经理</t>
    <phoneticPr fontId="22" type="noConversion"/>
  </si>
  <si>
    <t>13925830882</t>
    <phoneticPr fontId="22" type="noConversion"/>
  </si>
  <si>
    <t>针织polo、外套、套头衫、裤子等</t>
    <phoneticPr fontId="22" type="noConversion"/>
  </si>
  <si>
    <t>万件</t>
    <phoneticPr fontId="22" type="noConversion"/>
  </si>
  <si>
    <t>300</t>
    <phoneticPr fontId="22" type="noConversion"/>
  </si>
  <si>
    <t>200</t>
    <phoneticPr fontId="22" type="noConversion"/>
  </si>
  <si>
    <t>30%</t>
    <phoneticPr fontId="22" type="noConversion"/>
  </si>
  <si>
    <t>25%</t>
    <phoneticPr fontId="22" type="noConversion"/>
  </si>
  <si>
    <t>超盈纺织</t>
    <phoneticPr fontId="22" type="noConversion"/>
  </si>
  <si>
    <t>面料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</si>
</sst>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9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family val="2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family val="2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family val="2"/>
      <scheme val="minor"/>
    </font>
    <font>
      <b/>
      <sz val="9"/>
      <color theme="1"/>
      <name val="宋体"/>
      <family val="2"/>
      <scheme val="minor"/>
    </font>
    <font>
      <u/>
      <sz val="9"/>
      <color theme="10"/>
      <name val="宋体"/>
      <family val="2"/>
      <scheme val="minor"/>
    </font>
    <font>
      <sz val="12"/>
      <color theme="1"/>
      <name val="宋体"/>
      <family val="2"/>
      <scheme val="minor"/>
    </font>
    <font>
      <b/>
      <sz val="14"/>
      <color theme="1"/>
      <name val="宋体"/>
      <family val="2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0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3" borderId="19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0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0" fontId="0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0" fontId="0" fillId="3" borderId="0" xfId="0" applyNumberFormat="1" applyFont="1" applyFill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7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36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0" fillId="3" borderId="37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2" borderId="3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36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6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7" xfId="0" applyNumberFormat="1" applyFont="1" applyBorder="1" applyProtection="1">
      <alignment vertical="center"/>
      <protection locked="0"/>
    </xf>
    <xf numFmtId="49" fontId="13" fillId="0" borderId="1" xfId="1" applyNumberFormat="1" applyBorder="1" applyProtection="1">
      <alignment vertical="center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</xf>
    <xf numFmtId="49" fontId="0" fillId="3" borderId="19" xfId="0" applyNumberFormat="1" applyFont="1" applyFill="1" applyBorder="1" applyAlignment="1" applyProtection="1">
      <alignment horizontal="center" vertical="center" wrapText="1"/>
    </xf>
    <xf numFmtId="49" fontId="0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49" fontId="2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7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checked="Checked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63500</xdr:rowOff>
        </xdr:from>
        <xdr:to>
          <xdr:col>1</xdr:col>
          <xdr:colOff>317500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9</xdr:row>
          <xdr:rowOff>63500</xdr:rowOff>
        </xdr:from>
        <xdr:to>
          <xdr:col>2</xdr:col>
          <xdr:colOff>107950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63500</xdr:rowOff>
        </xdr:from>
        <xdr:to>
          <xdr:col>1</xdr:col>
          <xdr:colOff>419100</xdr:colOff>
          <xdr:row>8</xdr:row>
          <xdr:rowOff>330200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63500</xdr:rowOff>
        </xdr:from>
        <xdr:to>
          <xdr:col>3</xdr:col>
          <xdr:colOff>44450</xdr:colOff>
          <xdr:row>8</xdr:row>
          <xdr:rowOff>330200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63500</xdr:rowOff>
        </xdr:from>
        <xdr:to>
          <xdr:col>0</xdr:col>
          <xdr:colOff>488950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254000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254000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254000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H20" sqref="H20"/>
    </sheetView>
  </sheetViews>
  <sheetFormatPr defaultColWidth="9.33203125" defaultRowHeight="15" x14ac:dyDescent="0.25"/>
  <cols>
    <col min="1" max="16384" width="9.33203125" style="96"/>
  </cols>
  <sheetData>
    <row r="1" spans="1:11" ht="25.5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1.25" customHeight="1" x14ac:dyDescent="0.25">
      <c r="A2" s="99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30" customHeight="1" x14ac:dyDescent="0.25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x14ac:dyDescent="0.25">
      <c r="A5" s="99" t="s">
        <v>4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x14ac:dyDescent="0.25">
      <c r="A6" s="98" t="s">
        <v>5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30" customHeight="1" x14ac:dyDescent="0.25">
      <c r="A7" s="99" t="s">
        <v>6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x14ac:dyDescent="0.2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ht="18" customHeight="1" x14ac:dyDescent="0.25"/>
    <row r="14" spans="1:1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spans="1:11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1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7:K17"/>
    <mergeCell ref="A18:K18"/>
    <mergeCell ref="A11:K11"/>
    <mergeCell ref="A12:K12"/>
    <mergeCell ref="A14:K14"/>
    <mergeCell ref="A15:K15"/>
    <mergeCell ref="A16:K16"/>
  </mergeCells>
  <phoneticPr fontId="22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topLeftCell="A52" zoomScaleNormal="100" zoomScaleSheetLayoutView="100" workbookViewId="0">
      <selection activeCell="L7" sqref="L7"/>
    </sheetView>
  </sheetViews>
  <sheetFormatPr defaultColWidth="9.33203125" defaultRowHeight="12" x14ac:dyDescent="0.25"/>
  <cols>
    <col min="1" max="1" width="13" style="33" customWidth="1"/>
    <col min="2" max="2" width="9" style="33" customWidth="1"/>
    <col min="3" max="3" width="3.88671875" style="33" customWidth="1"/>
    <col min="4" max="4" width="4" style="33" customWidth="1"/>
    <col min="5" max="5" width="8.44140625" style="33" customWidth="1"/>
    <col min="6" max="7" width="10.33203125" style="33" customWidth="1"/>
    <col min="8" max="8" width="9.6640625" style="33" customWidth="1"/>
    <col min="9" max="9" width="7.109375" style="33" customWidth="1"/>
    <col min="10" max="10" width="3.6640625" style="33" customWidth="1"/>
    <col min="11" max="11" width="6.109375" style="33" customWidth="1"/>
    <col min="12" max="12" width="9.33203125" style="33" customWidth="1"/>
    <col min="13" max="13" width="15.5546875" style="33" customWidth="1"/>
    <col min="14" max="14" width="9" style="33" customWidth="1"/>
    <col min="15" max="15" width="15.44140625" style="33" customWidth="1"/>
    <col min="16" max="16" width="6.33203125" style="33" customWidth="1"/>
    <col min="17" max="23" width="9.33203125" style="33"/>
    <col min="24" max="24" width="11.6640625" style="33" customWidth="1"/>
    <col min="25" max="25" width="11.44140625" style="33" customWidth="1"/>
    <col min="26" max="26" width="12.33203125" style="33" customWidth="1"/>
    <col min="27" max="16384" width="9.33203125" style="33"/>
  </cols>
  <sheetData>
    <row r="1" spans="1:38" ht="27" customHeight="1" x14ac:dyDescent="0.25">
      <c r="A1" s="222" t="s">
        <v>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AJ1" s="95" t="s">
        <v>8</v>
      </c>
      <c r="AK1" s="95" t="s">
        <v>9</v>
      </c>
      <c r="AL1" s="95" t="s">
        <v>10</v>
      </c>
    </row>
    <row r="2" spans="1:38" ht="15.75" customHeight="1" x14ac:dyDescent="0.25">
      <c r="A2" s="34" t="s">
        <v>11</v>
      </c>
      <c r="B2" s="223" t="s">
        <v>12</v>
      </c>
      <c r="C2" s="223"/>
      <c r="D2" s="224" t="s">
        <v>13</v>
      </c>
      <c r="E2" s="224"/>
      <c r="F2" s="223" t="s">
        <v>14</v>
      </c>
      <c r="G2" s="223"/>
      <c r="H2" s="223"/>
      <c r="I2" s="225" t="s">
        <v>15</v>
      </c>
      <c r="J2" s="225"/>
      <c r="K2" s="226" t="s">
        <v>16</v>
      </c>
      <c r="L2" s="226"/>
      <c r="M2" s="226"/>
      <c r="N2" s="226"/>
      <c r="O2" s="226"/>
      <c r="P2" s="227"/>
      <c r="AJ2" s="95" t="s">
        <v>17</v>
      </c>
      <c r="AK2" s="95" t="s">
        <v>18</v>
      </c>
      <c r="AL2" s="95" t="s">
        <v>19</v>
      </c>
    </row>
    <row r="3" spans="1:38" ht="18" customHeight="1" x14ac:dyDescent="0.25">
      <c r="A3" s="35" t="s">
        <v>20</v>
      </c>
      <c r="B3" s="228" t="s">
        <v>21</v>
      </c>
      <c r="C3" s="228"/>
      <c r="D3" s="229" t="s">
        <v>22</v>
      </c>
      <c r="E3" s="229"/>
      <c r="F3" s="230" t="s">
        <v>23</v>
      </c>
      <c r="G3" s="230"/>
      <c r="H3" s="230"/>
      <c r="I3" s="231" t="s">
        <v>24</v>
      </c>
      <c r="J3" s="231"/>
      <c r="K3" s="232" t="s">
        <v>16</v>
      </c>
      <c r="L3" s="232"/>
      <c r="M3" s="232"/>
      <c r="N3" s="232"/>
      <c r="O3" s="232"/>
      <c r="P3" s="233"/>
      <c r="AJ3" s="95" t="s">
        <v>25</v>
      </c>
      <c r="AK3" s="95" t="s">
        <v>26</v>
      </c>
      <c r="AL3" s="95" t="s">
        <v>27</v>
      </c>
    </row>
    <row r="4" spans="1:38" ht="14" x14ac:dyDescent="0.25">
      <c r="A4" s="119" t="s">
        <v>28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216"/>
      <c r="O4" s="216"/>
      <c r="P4" s="217"/>
      <c r="AJ4" s="95" t="s">
        <v>29</v>
      </c>
      <c r="AK4" s="95" t="s">
        <v>30</v>
      </c>
      <c r="AL4" s="95" t="s">
        <v>31</v>
      </c>
    </row>
    <row r="5" spans="1:38" ht="28.5" customHeight="1" x14ac:dyDescent="0.25">
      <c r="A5" s="36" t="s">
        <v>32</v>
      </c>
      <c r="B5" s="141" t="s">
        <v>33</v>
      </c>
      <c r="C5" s="142"/>
      <c r="D5" s="136" t="s">
        <v>34</v>
      </c>
      <c r="E5" s="136"/>
      <c r="F5" s="141" t="s">
        <v>35</v>
      </c>
      <c r="G5" s="142"/>
      <c r="H5" s="136" t="s">
        <v>36</v>
      </c>
      <c r="I5" s="136"/>
      <c r="J5" s="183">
        <v>986</v>
      </c>
      <c r="K5" s="184"/>
      <c r="L5" s="39" t="s">
        <v>37</v>
      </c>
      <c r="M5" s="55" t="s">
        <v>38</v>
      </c>
      <c r="N5" s="183" t="s">
        <v>39</v>
      </c>
      <c r="O5" s="184"/>
      <c r="P5" s="81"/>
      <c r="AJ5" s="95" t="s">
        <v>40</v>
      </c>
      <c r="AK5" s="95" t="s">
        <v>41</v>
      </c>
      <c r="AL5" s="95" t="s">
        <v>42</v>
      </c>
    </row>
    <row r="6" spans="1:38" ht="39" customHeight="1" x14ac:dyDescent="0.25">
      <c r="A6" s="36" t="s">
        <v>43</v>
      </c>
      <c r="B6" s="218">
        <v>40816</v>
      </c>
      <c r="C6" s="218"/>
      <c r="D6" s="136" t="s">
        <v>44</v>
      </c>
      <c r="E6" s="136"/>
      <c r="F6" s="141" t="s">
        <v>45</v>
      </c>
      <c r="G6" s="142"/>
      <c r="H6" s="136" t="s">
        <v>46</v>
      </c>
      <c r="I6" s="136"/>
      <c r="J6" s="183">
        <v>36</v>
      </c>
      <c r="K6" s="184"/>
      <c r="L6" s="39" t="s">
        <v>37</v>
      </c>
      <c r="M6" s="82" t="s">
        <v>47</v>
      </c>
      <c r="N6" s="219" t="s">
        <v>48</v>
      </c>
      <c r="O6" s="220"/>
      <c r="P6" s="221"/>
      <c r="AJ6" s="95" t="s">
        <v>49</v>
      </c>
      <c r="AK6" s="95" t="s">
        <v>50</v>
      </c>
      <c r="AL6" s="95" t="s">
        <v>51</v>
      </c>
    </row>
    <row r="7" spans="1:38" ht="28.5" customHeight="1" x14ac:dyDescent="0.25">
      <c r="A7" s="36" t="s">
        <v>52</v>
      </c>
      <c r="B7" s="38" t="s">
        <v>53</v>
      </c>
      <c r="C7" s="39" t="s">
        <v>54</v>
      </c>
      <c r="D7" s="136" t="s">
        <v>55</v>
      </c>
      <c r="E7" s="136"/>
      <c r="F7" s="141" t="s">
        <v>56</v>
      </c>
      <c r="G7" s="142"/>
      <c r="H7" s="136" t="s">
        <v>57</v>
      </c>
      <c r="I7" s="136"/>
      <c r="J7" s="183">
        <v>90</v>
      </c>
      <c r="K7" s="184"/>
      <c r="L7" s="39" t="s">
        <v>37</v>
      </c>
      <c r="M7" s="82" t="s">
        <v>58</v>
      </c>
      <c r="N7" s="211" t="s">
        <v>59</v>
      </c>
      <c r="O7" s="212"/>
      <c r="P7" s="213"/>
      <c r="AJ7" s="95" t="s">
        <v>60</v>
      </c>
      <c r="AK7" s="95" t="s">
        <v>61</v>
      </c>
      <c r="AL7" s="95" t="s">
        <v>62</v>
      </c>
    </row>
    <row r="8" spans="1:38" ht="28.5" customHeight="1" x14ac:dyDescent="0.25">
      <c r="A8" s="36" t="s">
        <v>63</v>
      </c>
      <c r="B8" s="40" t="s">
        <v>64</v>
      </c>
      <c r="C8" s="41" t="s">
        <v>54</v>
      </c>
      <c r="D8" s="136" t="s">
        <v>65</v>
      </c>
      <c r="E8" s="136"/>
      <c r="F8" s="141"/>
      <c r="G8" s="142"/>
      <c r="H8" s="136" t="s">
        <v>66</v>
      </c>
      <c r="I8" s="136"/>
      <c r="J8" s="183">
        <v>23</v>
      </c>
      <c r="K8" s="184"/>
      <c r="L8" s="41" t="s">
        <v>37</v>
      </c>
      <c r="M8" s="82" t="s">
        <v>67</v>
      </c>
      <c r="N8" s="214" t="s">
        <v>56</v>
      </c>
      <c r="O8" s="215"/>
      <c r="P8" s="83"/>
      <c r="AJ8" s="95" t="s">
        <v>68</v>
      </c>
      <c r="AK8" s="95" t="s">
        <v>69</v>
      </c>
      <c r="AL8" s="95" t="s">
        <v>70</v>
      </c>
    </row>
    <row r="9" spans="1:38" ht="33.75" customHeight="1" x14ac:dyDescent="0.25">
      <c r="A9" s="36" t="s">
        <v>71</v>
      </c>
      <c r="B9" s="205"/>
      <c r="C9" s="205"/>
      <c r="D9" s="136" t="s">
        <v>72</v>
      </c>
      <c r="E9" s="136"/>
      <c r="F9" s="141" t="s">
        <v>73</v>
      </c>
      <c r="G9" s="142"/>
      <c r="H9" s="136" t="s">
        <v>74</v>
      </c>
      <c r="I9" s="136"/>
      <c r="J9" s="183">
        <v>498</v>
      </c>
      <c r="K9" s="184"/>
      <c r="L9" s="39" t="s">
        <v>37</v>
      </c>
      <c r="M9" s="55" t="s">
        <v>75</v>
      </c>
      <c r="N9" s="183">
        <v>151</v>
      </c>
      <c r="O9" s="184"/>
      <c r="P9" s="81"/>
      <c r="Q9" s="206"/>
      <c r="R9" s="206"/>
      <c r="AJ9" s="95" t="s">
        <v>76</v>
      </c>
      <c r="AK9" s="95" t="s">
        <v>77</v>
      </c>
      <c r="AL9" s="95" t="s">
        <v>78</v>
      </c>
    </row>
    <row r="10" spans="1:38" ht="36.75" customHeight="1" x14ac:dyDescent="0.25">
      <c r="A10" s="42" t="s">
        <v>79</v>
      </c>
      <c r="B10" s="207"/>
      <c r="C10" s="208"/>
      <c r="D10" s="203" t="s">
        <v>80</v>
      </c>
      <c r="E10" s="203"/>
      <c r="F10" s="43"/>
      <c r="G10" s="44"/>
      <c r="H10" s="136" t="s">
        <v>81</v>
      </c>
      <c r="I10" s="136"/>
      <c r="J10" s="183">
        <v>339</v>
      </c>
      <c r="K10" s="184"/>
      <c r="L10" s="84" t="s">
        <v>37</v>
      </c>
      <c r="M10" s="175"/>
      <c r="N10" s="209"/>
      <c r="O10" s="209"/>
      <c r="P10" s="210"/>
      <c r="AJ10" s="95" t="s">
        <v>82</v>
      </c>
      <c r="AK10" s="95" t="s">
        <v>83</v>
      </c>
      <c r="AL10" s="95" t="s">
        <v>84</v>
      </c>
    </row>
    <row r="11" spans="1:38" ht="14" x14ac:dyDescent="0.25">
      <c r="A11" s="144" t="s">
        <v>85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6"/>
      <c r="AJ11" s="95" t="s">
        <v>86</v>
      </c>
      <c r="AK11" s="95" t="s">
        <v>87</v>
      </c>
      <c r="AL11" s="95" t="s">
        <v>88</v>
      </c>
    </row>
    <row r="12" spans="1:38" ht="33.75" customHeight="1" x14ac:dyDescent="0.25">
      <c r="A12" s="36" t="s">
        <v>89</v>
      </c>
      <c r="B12" s="45" t="s">
        <v>90</v>
      </c>
      <c r="C12" s="46" t="s">
        <v>91</v>
      </c>
      <c r="D12" s="148" t="s">
        <v>92</v>
      </c>
      <c r="E12" s="123"/>
      <c r="F12" s="45"/>
      <c r="G12" s="46" t="s">
        <v>91</v>
      </c>
      <c r="H12" s="136" t="s">
        <v>93</v>
      </c>
      <c r="I12" s="136"/>
      <c r="J12" s="141"/>
      <c r="K12" s="202"/>
      <c r="L12" s="46" t="s">
        <v>91</v>
      </c>
      <c r="M12" s="55" t="s">
        <v>94</v>
      </c>
      <c r="N12" s="139"/>
      <c r="O12" s="130"/>
      <c r="P12" s="131"/>
      <c r="AJ12" s="95" t="s">
        <v>95</v>
      </c>
      <c r="AK12" s="95"/>
      <c r="AL12" s="95" t="s">
        <v>96</v>
      </c>
    </row>
    <row r="13" spans="1:38" ht="33.75" customHeight="1" x14ac:dyDescent="0.25">
      <c r="A13" s="47" t="s">
        <v>97</v>
      </c>
      <c r="B13" s="48"/>
      <c r="C13" s="49" t="s">
        <v>91</v>
      </c>
      <c r="D13" s="174" t="s">
        <v>98</v>
      </c>
      <c r="E13" s="169"/>
      <c r="F13" s="48"/>
      <c r="G13" s="46" t="s">
        <v>91</v>
      </c>
      <c r="H13" s="203" t="s">
        <v>99</v>
      </c>
      <c r="I13" s="203"/>
      <c r="J13" s="175"/>
      <c r="K13" s="176"/>
      <c r="L13" s="46" t="s">
        <v>91</v>
      </c>
      <c r="M13" s="42" t="s">
        <v>100</v>
      </c>
      <c r="N13" s="171"/>
      <c r="O13" s="172"/>
      <c r="P13" s="204"/>
      <c r="AJ13" s="95" t="s">
        <v>101</v>
      </c>
      <c r="AK13" s="95"/>
      <c r="AL13" s="95" t="s">
        <v>102</v>
      </c>
    </row>
    <row r="14" spans="1:38" ht="14" x14ac:dyDescent="0.25">
      <c r="A14" s="144" t="s">
        <v>103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6"/>
      <c r="AJ14" s="95" t="s">
        <v>104</v>
      </c>
      <c r="AK14" s="95"/>
      <c r="AL14" s="95" t="s">
        <v>105</v>
      </c>
    </row>
    <row r="15" spans="1:38" ht="24" customHeight="1" x14ac:dyDescent="0.25">
      <c r="A15" s="50" t="s">
        <v>106</v>
      </c>
      <c r="B15" s="148" t="s">
        <v>107</v>
      </c>
      <c r="C15" s="123"/>
      <c r="D15" s="147"/>
      <c r="E15" s="148" t="s">
        <v>108</v>
      </c>
      <c r="F15" s="123"/>
      <c r="G15" s="147"/>
      <c r="H15" s="148" t="s">
        <v>109</v>
      </c>
      <c r="I15" s="123"/>
      <c r="J15" s="147"/>
      <c r="K15" s="148" t="s">
        <v>110</v>
      </c>
      <c r="L15" s="123"/>
      <c r="M15" s="147"/>
      <c r="N15" s="148" t="s">
        <v>111</v>
      </c>
      <c r="O15" s="123"/>
      <c r="P15" s="124"/>
      <c r="AJ15" s="95" t="s">
        <v>112</v>
      </c>
      <c r="AK15" s="95"/>
      <c r="AL15" s="95" t="s">
        <v>113</v>
      </c>
    </row>
    <row r="16" spans="1:38" ht="24" customHeight="1" x14ac:dyDescent="0.25">
      <c r="A16" s="50" t="s">
        <v>114</v>
      </c>
      <c r="B16" s="139" t="s">
        <v>115</v>
      </c>
      <c r="C16" s="130"/>
      <c r="D16" s="140"/>
      <c r="E16" s="139" t="s">
        <v>116</v>
      </c>
      <c r="F16" s="130"/>
      <c r="G16" s="140"/>
      <c r="H16" s="139" t="s">
        <v>117</v>
      </c>
      <c r="I16" s="130"/>
      <c r="J16" s="140"/>
      <c r="K16" s="139">
        <v>13509221706</v>
      </c>
      <c r="L16" s="130"/>
      <c r="M16" s="140"/>
      <c r="N16" s="201"/>
      <c r="O16" s="197"/>
      <c r="P16" s="198"/>
      <c r="AJ16" s="95" t="s">
        <v>118</v>
      </c>
      <c r="AK16" s="95"/>
      <c r="AL16" s="95"/>
    </row>
    <row r="17" spans="1:38" ht="24" customHeight="1" x14ac:dyDescent="0.25">
      <c r="A17" s="50" t="s">
        <v>119</v>
      </c>
      <c r="B17" s="139" t="s">
        <v>120</v>
      </c>
      <c r="C17" s="130"/>
      <c r="D17" s="140"/>
      <c r="E17" s="139" t="s">
        <v>121</v>
      </c>
      <c r="F17" s="130"/>
      <c r="G17" s="140"/>
      <c r="H17" s="139" t="s">
        <v>117</v>
      </c>
      <c r="I17" s="130"/>
      <c r="J17" s="140"/>
      <c r="K17" s="139" t="s">
        <v>122</v>
      </c>
      <c r="L17" s="130"/>
      <c r="M17" s="140"/>
      <c r="N17" s="197"/>
      <c r="O17" s="197"/>
      <c r="P17" s="198"/>
      <c r="AJ17" s="95" t="s">
        <v>123</v>
      </c>
      <c r="AK17" s="95"/>
      <c r="AL17" s="95"/>
    </row>
    <row r="18" spans="1:38" ht="24" customHeight="1" x14ac:dyDescent="0.25">
      <c r="A18" s="52" t="s">
        <v>124</v>
      </c>
      <c r="B18" s="267" t="s">
        <v>284</v>
      </c>
      <c r="C18" s="172"/>
      <c r="D18" s="173"/>
      <c r="E18" s="267" t="s">
        <v>285</v>
      </c>
      <c r="F18" s="172"/>
      <c r="G18" s="173"/>
      <c r="H18" s="139" t="s">
        <v>117</v>
      </c>
      <c r="I18" s="130"/>
      <c r="J18" s="140"/>
      <c r="K18" s="267" t="s">
        <v>286</v>
      </c>
      <c r="L18" s="172"/>
      <c r="M18" s="173"/>
      <c r="N18" s="199"/>
      <c r="O18" s="199"/>
      <c r="P18" s="200"/>
      <c r="AJ18" s="95"/>
      <c r="AK18" s="95"/>
      <c r="AL18" s="95"/>
    </row>
    <row r="19" spans="1:38" ht="14" x14ac:dyDescent="0.25">
      <c r="A19" s="194" t="s">
        <v>125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6"/>
    </row>
    <row r="20" spans="1:38" ht="48" x14ac:dyDescent="0.25">
      <c r="A20" s="36" t="s">
        <v>126</v>
      </c>
      <c r="B20" s="54" t="s">
        <v>56</v>
      </c>
      <c r="C20" s="136" t="s">
        <v>127</v>
      </c>
      <c r="D20" s="136"/>
      <c r="E20" s="141" t="s">
        <v>128</v>
      </c>
      <c r="F20" s="142"/>
      <c r="G20" s="55" t="s">
        <v>129</v>
      </c>
      <c r="H20" s="101" t="s">
        <v>130</v>
      </c>
      <c r="I20" s="101"/>
      <c r="J20" s="136" t="s">
        <v>131</v>
      </c>
      <c r="K20" s="136"/>
      <c r="L20" s="188">
        <v>45244</v>
      </c>
      <c r="M20" s="189"/>
      <c r="N20" s="51" t="s">
        <v>132</v>
      </c>
      <c r="O20" s="188">
        <v>46339</v>
      </c>
      <c r="P20" s="189"/>
    </row>
    <row r="21" spans="1:38" ht="48" x14ac:dyDescent="0.25">
      <c r="A21" s="36" t="s">
        <v>133</v>
      </c>
      <c r="B21" s="54"/>
      <c r="C21" s="136" t="s">
        <v>127</v>
      </c>
      <c r="D21" s="136"/>
      <c r="E21" s="141"/>
      <c r="F21" s="142"/>
      <c r="G21" s="55" t="s">
        <v>129</v>
      </c>
      <c r="H21" s="101"/>
      <c r="I21" s="101"/>
      <c r="J21" s="136" t="s">
        <v>131</v>
      </c>
      <c r="K21" s="136"/>
      <c r="L21" s="187"/>
      <c r="M21" s="187"/>
      <c r="N21" s="51" t="s">
        <v>132</v>
      </c>
      <c r="O21" s="188"/>
      <c r="P21" s="189"/>
    </row>
    <row r="22" spans="1:38" ht="60" x14ac:dyDescent="0.25">
      <c r="A22" s="36" t="s">
        <v>134</v>
      </c>
      <c r="B22" s="54"/>
      <c r="C22" s="136" t="s">
        <v>127</v>
      </c>
      <c r="D22" s="136"/>
      <c r="E22" s="141"/>
      <c r="F22" s="142"/>
      <c r="G22" s="55" t="s">
        <v>129</v>
      </c>
      <c r="H22" s="139"/>
      <c r="I22" s="140"/>
      <c r="J22" s="136" t="s">
        <v>131</v>
      </c>
      <c r="K22" s="136"/>
      <c r="L22" s="187"/>
      <c r="M22" s="187"/>
      <c r="N22" s="51" t="s">
        <v>132</v>
      </c>
      <c r="O22" s="188"/>
      <c r="P22" s="189"/>
    </row>
    <row r="23" spans="1:38" ht="36" x14ac:dyDescent="0.25">
      <c r="A23" s="56" t="s">
        <v>135</v>
      </c>
      <c r="B23" s="57"/>
      <c r="C23" s="190" t="s">
        <v>127</v>
      </c>
      <c r="D23" s="190"/>
      <c r="E23" s="141"/>
      <c r="F23" s="142"/>
      <c r="G23" s="58" t="s">
        <v>129</v>
      </c>
      <c r="H23" s="190"/>
      <c r="I23" s="190"/>
      <c r="J23" s="190" t="s">
        <v>131</v>
      </c>
      <c r="K23" s="190"/>
      <c r="L23" s="191"/>
      <c r="M23" s="191"/>
      <c r="N23" s="86" t="s">
        <v>132</v>
      </c>
      <c r="O23" s="192"/>
      <c r="P23" s="193"/>
    </row>
    <row r="24" spans="1:38" ht="14" x14ac:dyDescent="0.25">
      <c r="A24" s="144" t="s">
        <v>136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6"/>
    </row>
    <row r="25" spans="1:38" ht="45.75" customHeight="1" x14ac:dyDescent="0.25">
      <c r="A25" s="168" t="s">
        <v>137</v>
      </c>
      <c r="B25" s="169"/>
      <c r="C25" s="169"/>
      <c r="D25" s="170"/>
      <c r="E25" s="171" t="s">
        <v>138</v>
      </c>
      <c r="F25" s="172"/>
      <c r="G25" s="173"/>
      <c r="H25" s="174" t="s">
        <v>139</v>
      </c>
      <c r="I25" s="169"/>
      <c r="J25" s="169"/>
      <c r="K25" s="169"/>
      <c r="L25" s="170"/>
      <c r="M25" s="175" t="s">
        <v>140</v>
      </c>
      <c r="N25" s="176"/>
      <c r="O25" s="176"/>
      <c r="P25" s="177"/>
    </row>
    <row r="26" spans="1:38" ht="15.75" customHeight="1" x14ac:dyDescent="0.25">
      <c r="A26" s="144" t="s">
        <v>141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6"/>
    </row>
    <row r="27" spans="1:38" ht="27" customHeight="1" x14ac:dyDescent="0.25">
      <c r="A27" s="178" t="s">
        <v>142</v>
      </c>
      <c r="B27" s="179"/>
      <c r="C27" s="180"/>
      <c r="D27" s="149" t="s">
        <v>143</v>
      </c>
      <c r="E27" s="181"/>
      <c r="F27" s="181"/>
      <c r="G27" s="179"/>
      <c r="H27" s="179"/>
      <c r="I27" s="179"/>
      <c r="J27" s="181"/>
      <c r="K27" s="181"/>
      <c r="L27" s="181"/>
      <c r="M27" s="181"/>
      <c r="N27" s="181"/>
      <c r="O27" s="181"/>
      <c r="P27" s="182"/>
    </row>
    <row r="28" spans="1:38" ht="27" customHeight="1" x14ac:dyDescent="0.25">
      <c r="A28" s="50" t="s">
        <v>144</v>
      </c>
      <c r="B28" s="59">
        <v>498</v>
      </c>
      <c r="C28" s="39" t="s">
        <v>37</v>
      </c>
      <c r="D28" s="136" t="s">
        <v>145</v>
      </c>
      <c r="E28" s="136"/>
      <c r="F28" s="136"/>
      <c r="G28" s="183"/>
      <c r="H28" s="184"/>
      <c r="I28" s="61" t="s">
        <v>146</v>
      </c>
      <c r="J28" s="147" t="s">
        <v>147</v>
      </c>
      <c r="K28" s="136"/>
      <c r="L28" s="136"/>
      <c r="M28" s="183"/>
      <c r="N28" s="184"/>
      <c r="O28" s="185" t="s">
        <v>146</v>
      </c>
      <c r="P28" s="186"/>
    </row>
    <row r="29" spans="1:38" ht="27" customHeight="1" x14ac:dyDescent="0.25">
      <c r="A29" s="50" t="s">
        <v>148</v>
      </c>
      <c r="B29" s="59">
        <v>31</v>
      </c>
      <c r="C29" s="39" t="s">
        <v>37</v>
      </c>
      <c r="D29" s="164" t="s">
        <v>149</v>
      </c>
      <c r="E29" s="165"/>
      <c r="F29" s="60">
        <v>8</v>
      </c>
      <c r="G29" s="61" t="s">
        <v>150</v>
      </c>
      <c r="H29" s="164" t="s">
        <v>151</v>
      </c>
      <c r="I29" s="165"/>
      <c r="J29" s="164" t="s">
        <v>152</v>
      </c>
      <c r="K29" s="165"/>
      <c r="L29" s="87" t="s">
        <v>153</v>
      </c>
      <c r="M29" s="88" t="s">
        <v>154</v>
      </c>
      <c r="N29" s="88" t="s">
        <v>155</v>
      </c>
      <c r="O29" s="166" t="s">
        <v>156</v>
      </c>
      <c r="P29" s="167"/>
    </row>
    <row r="30" spans="1:38" ht="27" customHeight="1" x14ac:dyDescent="0.25">
      <c r="A30" s="50" t="s">
        <v>157</v>
      </c>
      <c r="B30" s="59">
        <v>257</v>
      </c>
      <c r="C30" s="39" t="s">
        <v>37</v>
      </c>
      <c r="D30" s="164" t="s">
        <v>158</v>
      </c>
      <c r="E30" s="165"/>
      <c r="F30" s="60">
        <v>30</v>
      </c>
      <c r="G30" s="61" t="s">
        <v>37</v>
      </c>
      <c r="H30" s="152"/>
      <c r="I30" s="158"/>
      <c r="J30" s="154"/>
      <c r="K30" s="155"/>
      <c r="L30" s="89"/>
      <c r="M30" s="65"/>
      <c r="N30" s="90"/>
      <c r="O30" s="159"/>
      <c r="P30" s="156"/>
    </row>
    <row r="31" spans="1:38" ht="27" customHeight="1" x14ac:dyDescent="0.25">
      <c r="A31" s="50" t="s">
        <v>159</v>
      </c>
      <c r="B31" s="59">
        <v>199</v>
      </c>
      <c r="C31" s="39" t="s">
        <v>37</v>
      </c>
      <c r="D31" s="152"/>
      <c r="E31" s="153"/>
      <c r="F31" s="62"/>
      <c r="G31" s="62"/>
      <c r="H31" s="152"/>
      <c r="I31" s="158"/>
      <c r="J31" s="154"/>
      <c r="K31" s="155"/>
      <c r="L31" s="89"/>
      <c r="M31" s="65"/>
      <c r="N31" s="90"/>
      <c r="O31" s="159"/>
      <c r="P31" s="156"/>
    </row>
    <row r="32" spans="1:38" ht="27" customHeight="1" x14ac:dyDescent="0.25">
      <c r="A32" s="50" t="s">
        <v>160</v>
      </c>
      <c r="B32" s="59">
        <v>11</v>
      </c>
      <c r="C32" s="63" t="s">
        <v>37</v>
      </c>
      <c r="D32" s="152"/>
      <c r="E32" s="153"/>
      <c r="F32" s="64"/>
      <c r="G32" s="64"/>
      <c r="H32" s="154"/>
      <c r="I32" s="155"/>
      <c r="J32" s="154"/>
      <c r="K32" s="155"/>
      <c r="L32" s="89"/>
      <c r="M32" s="65"/>
      <c r="N32" s="65"/>
      <c r="O32" s="154"/>
      <c r="P32" s="156"/>
    </row>
    <row r="33" spans="1:16" ht="27" customHeight="1" x14ac:dyDescent="0.25">
      <c r="A33" s="50" t="s">
        <v>161</v>
      </c>
      <c r="B33" s="59"/>
      <c r="C33" s="39" t="s">
        <v>37</v>
      </c>
      <c r="D33" s="157"/>
      <c r="E33" s="157"/>
      <c r="F33" s="157"/>
      <c r="G33" s="66" t="s">
        <v>162</v>
      </c>
      <c r="H33" s="152"/>
      <c r="I33" s="158"/>
      <c r="J33" s="154"/>
      <c r="K33" s="155"/>
      <c r="L33" s="89"/>
      <c r="M33" s="65"/>
      <c r="N33" s="90"/>
      <c r="O33" s="159"/>
      <c r="P33" s="156"/>
    </row>
    <row r="34" spans="1:16" ht="27" customHeight="1" x14ac:dyDescent="0.25">
      <c r="A34" s="160" t="s">
        <v>163</v>
      </c>
      <c r="B34" s="161"/>
      <c r="C34" s="161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3"/>
    </row>
    <row r="35" spans="1:16" ht="14" x14ac:dyDescent="0.25">
      <c r="A35" s="144" t="s">
        <v>164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6"/>
    </row>
    <row r="36" spans="1:16" ht="21.75" customHeight="1" x14ac:dyDescent="0.25">
      <c r="A36" s="122" t="s">
        <v>165</v>
      </c>
      <c r="B36" s="123"/>
      <c r="C36" s="123"/>
      <c r="D36" s="123"/>
      <c r="E36" s="123"/>
      <c r="F36" s="123"/>
      <c r="G36" s="123"/>
      <c r="H36" s="147"/>
      <c r="I36" s="148" t="s">
        <v>166</v>
      </c>
      <c r="J36" s="123"/>
      <c r="K36" s="123"/>
      <c r="L36" s="123"/>
      <c r="M36" s="123"/>
      <c r="N36" s="123"/>
      <c r="O36" s="123"/>
      <c r="P36" s="124"/>
    </row>
    <row r="37" spans="1:16" ht="21.75" customHeight="1" x14ac:dyDescent="0.25">
      <c r="A37" s="36" t="s">
        <v>167</v>
      </c>
      <c r="B37" s="136" t="s">
        <v>168</v>
      </c>
      <c r="C37" s="136"/>
      <c r="D37" s="135" t="s">
        <v>155</v>
      </c>
      <c r="E37" s="135"/>
      <c r="F37" s="148" t="s">
        <v>169</v>
      </c>
      <c r="G37" s="147"/>
      <c r="H37" s="37" t="s">
        <v>170</v>
      </c>
      <c r="I37" s="148" t="s">
        <v>171</v>
      </c>
      <c r="J37" s="147"/>
      <c r="K37" s="149" t="s">
        <v>155</v>
      </c>
      <c r="L37" s="150"/>
      <c r="M37" s="67" t="s">
        <v>172</v>
      </c>
      <c r="N37" s="135" t="s">
        <v>173</v>
      </c>
      <c r="O37" s="135"/>
      <c r="P37" s="151"/>
    </row>
    <row r="38" spans="1:16" ht="21.75" customHeight="1" x14ac:dyDescent="0.25">
      <c r="A38" s="68" t="s">
        <v>174</v>
      </c>
      <c r="B38" s="268" t="s">
        <v>287</v>
      </c>
      <c r="C38" s="101"/>
      <c r="D38" s="269" t="s">
        <v>288</v>
      </c>
      <c r="E38" s="138"/>
      <c r="F38" s="270" t="s">
        <v>289</v>
      </c>
      <c r="G38" s="140"/>
      <c r="H38" s="271" t="s">
        <v>291</v>
      </c>
      <c r="I38" s="141"/>
      <c r="J38" s="142"/>
      <c r="K38" s="141"/>
      <c r="L38" s="142"/>
      <c r="M38" s="69"/>
      <c r="N38" s="138"/>
      <c r="O38" s="138"/>
      <c r="P38" s="143"/>
    </row>
    <row r="39" spans="1:16" ht="21.75" customHeight="1" x14ac:dyDescent="0.25">
      <c r="A39" s="68" t="s">
        <v>175</v>
      </c>
      <c r="B39" s="268" t="s">
        <v>287</v>
      </c>
      <c r="C39" s="101"/>
      <c r="D39" s="269" t="s">
        <v>288</v>
      </c>
      <c r="E39" s="138"/>
      <c r="F39" s="270" t="s">
        <v>290</v>
      </c>
      <c r="G39" s="140"/>
      <c r="H39" s="271" t="s">
        <v>292</v>
      </c>
      <c r="I39" s="141"/>
      <c r="J39" s="142"/>
      <c r="K39" s="141"/>
      <c r="L39" s="142"/>
      <c r="M39" s="69"/>
      <c r="N39" s="138"/>
      <c r="O39" s="138"/>
      <c r="P39" s="143"/>
    </row>
    <row r="40" spans="1:16" ht="21.75" customHeight="1" x14ac:dyDescent="0.25">
      <c r="A40" s="68"/>
      <c r="B40" s="101"/>
      <c r="C40" s="101"/>
      <c r="D40" s="138"/>
      <c r="E40" s="138"/>
      <c r="F40" s="139"/>
      <c r="G40" s="140"/>
      <c r="H40" s="70"/>
      <c r="I40" s="141"/>
      <c r="J40" s="142"/>
      <c r="K40" s="141"/>
      <c r="L40" s="142"/>
      <c r="M40" s="69"/>
      <c r="N40" s="138"/>
      <c r="O40" s="138"/>
      <c r="P40" s="143"/>
    </row>
    <row r="41" spans="1:16" ht="21.75" customHeight="1" x14ac:dyDescent="0.25">
      <c r="A41" s="122" t="s">
        <v>176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4"/>
    </row>
    <row r="42" spans="1:16" ht="24" customHeight="1" x14ac:dyDescent="0.25">
      <c r="A42" s="36" t="s">
        <v>177</v>
      </c>
      <c r="B42" s="136" t="s">
        <v>178</v>
      </c>
      <c r="C42" s="136"/>
      <c r="D42" s="136" t="s">
        <v>155</v>
      </c>
      <c r="E42" s="136"/>
      <c r="F42" s="136" t="s">
        <v>179</v>
      </c>
      <c r="G42" s="136"/>
      <c r="H42" s="37" t="s">
        <v>180</v>
      </c>
      <c r="I42" s="73"/>
      <c r="J42" s="73"/>
      <c r="K42" s="73"/>
      <c r="L42" s="73"/>
      <c r="M42" s="73"/>
      <c r="N42" s="73"/>
      <c r="O42" s="73"/>
      <c r="P42" s="91"/>
    </row>
    <row r="43" spans="1:16" ht="21.75" customHeight="1" x14ac:dyDescent="0.25">
      <c r="A43" s="272" t="s">
        <v>293</v>
      </c>
      <c r="B43" s="268" t="s">
        <v>294</v>
      </c>
      <c r="C43" s="101"/>
      <c r="D43" s="101"/>
      <c r="E43" s="101"/>
      <c r="F43" s="101"/>
      <c r="G43" s="101"/>
      <c r="H43" s="54"/>
      <c r="I43" s="92"/>
      <c r="J43" s="92"/>
      <c r="K43" s="92"/>
      <c r="L43" s="92"/>
      <c r="M43" s="92"/>
      <c r="N43" s="92"/>
      <c r="O43" s="92"/>
      <c r="P43" s="93"/>
    </row>
    <row r="44" spans="1:16" ht="21.75" customHeight="1" x14ac:dyDescent="0.25">
      <c r="A44" s="68"/>
      <c r="B44" s="101"/>
      <c r="C44" s="101"/>
      <c r="D44" s="101"/>
      <c r="E44" s="101"/>
      <c r="F44" s="101"/>
      <c r="G44" s="101"/>
      <c r="H44" s="54"/>
      <c r="I44" s="92"/>
      <c r="J44" s="92"/>
      <c r="K44" s="92"/>
      <c r="L44" s="92"/>
      <c r="M44" s="92"/>
      <c r="N44" s="92"/>
      <c r="O44" s="92"/>
      <c r="P44" s="93"/>
    </row>
    <row r="45" spans="1:16" ht="21.75" customHeight="1" x14ac:dyDescent="0.25">
      <c r="A45" s="71"/>
      <c r="B45" s="103"/>
      <c r="C45" s="103"/>
      <c r="D45" s="103"/>
      <c r="E45" s="103"/>
      <c r="F45" s="103"/>
      <c r="G45" s="103"/>
      <c r="H45" s="72"/>
      <c r="I45" s="53"/>
      <c r="J45" s="53"/>
      <c r="K45" s="53"/>
      <c r="L45" s="53"/>
      <c r="M45" s="53"/>
      <c r="N45" s="53"/>
      <c r="O45" s="53"/>
      <c r="P45" s="85"/>
    </row>
    <row r="46" spans="1:16" ht="14" x14ac:dyDescent="0.25">
      <c r="A46" s="119" t="s">
        <v>181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</row>
    <row r="47" spans="1:16" ht="22.5" customHeight="1" x14ac:dyDescent="0.25">
      <c r="A47" s="116" t="s">
        <v>182</v>
      </c>
      <c r="B47" s="136"/>
      <c r="C47" s="136"/>
      <c r="D47" s="136"/>
      <c r="E47" s="136"/>
      <c r="F47" s="136"/>
      <c r="G47" s="136"/>
      <c r="H47" s="136" t="s">
        <v>183</v>
      </c>
      <c r="I47" s="136"/>
      <c r="J47" s="136"/>
      <c r="K47" s="136"/>
      <c r="L47" s="136"/>
      <c r="M47" s="136"/>
      <c r="N47" s="136"/>
      <c r="O47" s="136"/>
      <c r="P47" s="137"/>
    </row>
    <row r="48" spans="1:16" ht="22.5" customHeight="1" x14ac:dyDescent="0.25">
      <c r="A48" s="36" t="s">
        <v>184</v>
      </c>
      <c r="B48" s="101"/>
      <c r="C48" s="101"/>
      <c r="D48" s="101"/>
      <c r="E48" s="135" t="s">
        <v>185</v>
      </c>
      <c r="F48" s="135"/>
      <c r="G48" s="54"/>
      <c r="H48" s="37" t="s">
        <v>184</v>
      </c>
      <c r="I48" s="101"/>
      <c r="J48" s="101"/>
      <c r="K48" s="101"/>
      <c r="L48" s="101"/>
      <c r="M48" s="101"/>
      <c r="N48" s="37" t="s">
        <v>185</v>
      </c>
      <c r="O48" s="101"/>
      <c r="P48" s="102"/>
    </row>
    <row r="49" spans="1:16" ht="22.5" customHeight="1" x14ac:dyDescent="0.25">
      <c r="A49" s="36" t="s">
        <v>186</v>
      </c>
      <c r="B49" s="101"/>
      <c r="C49" s="101"/>
      <c r="D49" s="101"/>
      <c r="E49" s="135" t="s">
        <v>185</v>
      </c>
      <c r="F49" s="135"/>
      <c r="G49" s="54"/>
      <c r="H49" s="37" t="s">
        <v>186</v>
      </c>
      <c r="I49" s="101"/>
      <c r="J49" s="101"/>
      <c r="K49" s="101"/>
      <c r="L49" s="101"/>
      <c r="M49" s="101"/>
      <c r="N49" s="37" t="s">
        <v>185</v>
      </c>
      <c r="O49" s="101"/>
      <c r="P49" s="102"/>
    </row>
    <row r="50" spans="1:16" ht="22.5" customHeight="1" x14ac:dyDescent="0.25">
      <c r="A50" s="36" t="s">
        <v>187</v>
      </c>
      <c r="B50" s="101"/>
      <c r="C50" s="101"/>
      <c r="D50" s="101"/>
      <c r="E50" s="135" t="s">
        <v>185</v>
      </c>
      <c r="F50" s="135"/>
      <c r="G50" s="54"/>
      <c r="H50" s="37" t="s">
        <v>187</v>
      </c>
      <c r="I50" s="101"/>
      <c r="J50" s="101"/>
      <c r="K50" s="101"/>
      <c r="L50" s="101"/>
      <c r="M50" s="101"/>
      <c r="N50" s="37" t="s">
        <v>185</v>
      </c>
      <c r="O50" s="101"/>
      <c r="P50" s="102"/>
    </row>
    <row r="51" spans="1:16" ht="22.5" customHeight="1" x14ac:dyDescent="0.25">
      <c r="A51" s="36" t="s">
        <v>188</v>
      </c>
      <c r="B51" s="101"/>
      <c r="C51" s="101"/>
      <c r="D51" s="101"/>
      <c r="E51" s="135" t="s">
        <v>185</v>
      </c>
      <c r="F51" s="135"/>
      <c r="G51" s="54"/>
      <c r="H51" s="37" t="s">
        <v>188</v>
      </c>
      <c r="I51" s="101"/>
      <c r="J51" s="101"/>
      <c r="K51" s="101"/>
      <c r="L51" s="101"/>
      <c r="M51" s="101"/>
      <c r="N51" s="37" t="s">
        <v>185</v>
      </c>
      <c r="O51" s="101"/>
      <c r="P51" s="102"/>
    </row>
    <row r="52" spans="1:16" ht="22.5" customHeight="1" x14ac:dyDescent="0.25">
      <c r="A52" s="36" t="s">
        <v>189</v>
      </c>
      <c r="B52" s="101"/>
      <c r="C52" s="101"/>
      <c r="D52" s="101"/>
      <c r="E52" s="135" t="s">
        <v>185</v>
      </c>
      <c r="F52" s="135"/>
      <c r="G52" s="54"/>
      <c r="H52" s="37" t="s">
        <v>189</v>
      </c>
      <c r="I52" s="101"/>
      <c r="J52" s="101"/>
      <c r="K52" s="101"/>
      <c r="L52" s="101"/>
      <c r="M52" s="101"/>
      <c r="N52" s="37" t="s">
        <v>185</v>
      </c>
      <c r="O52" s="101"/>
      <c r="P52" s="102"/>
    </row>
    <row r="53" spans="1:16" ht="22.5" customHeight="1" x14ac:dyDescent="0.25">
      <c r="A53" s="118" t="s">
        <v>190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</row>
    <row r="54" spans="1:16" ht="22.5" customHeight="1" x14ac:dyDescent="0.25">
      <c r="A54" s="119" t="s">
        <v>191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1"/>
    </row>
    <row r="55" spans="1:16" ht="21.75" customHeight="1" x14ac:dyDescent="0.25">
      <c r="A55" s="122" t="s">
        <v>192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4"/>
    </row>
    <row r="56" spans="1:16" ht="21.75" customHeight="1" x14ac:dyDescent="0.25">
      <c r="A56" s="125" t="s">
        <v>193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7"/>
    </row>
    <row r="57" spans="1:16" ht="22.5" customHeight="1" x14ac:dyDescent="0.25">
      <c r="A57" s="74" t="s">
        <v>194</v>
      </c>
      <c r="B57" s="75" t="s">
        <v>195</v>
      </c>
      <c r="C57" s="128" t="s">
        <v>196</v>
      </c>
      <c r="D57" s="128"/>
      <c r="E57" s="129"/>
      <c r="F57" s="123" t="s">
        <v>197</v>
      </c>
      <c r="G57" s="123"/>
      <c r="H57" s="123"/>
      <c r="I57" s="123"/>
      <c r="J57" s="130"/>
      <c r="K57" s="130"/>
      <c r="L57" s="130"/>
      <c r="M57" s="130"/>
      <c r="N57" s="130"/>
      <c r="O57" s="130"/>
      <c r="P57" s="131"/>
    </row>
    <row r="58" spans="1:16" ht="32.25" customHeight="1" x14ac:dyDescent="0.25">
      <c r="A58" s="76" t="s">
        <v>198</v>
      </c>
      <c r="B58" s="132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4"/>
    </row>
    <row r="59" spans="1:16" ht="25.5" customHeight="1" x14ac:dyDescent="0.25">
      <c r="A59" s="116" t="s">
        <v>199</v>
      </c>
      <c r="B59" s="77"/>
      <c r="C59" s="101" t="s">
        <v>200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/>
    </row>
    <row r="60" spans="1:16" ht="25.5" customHeight="1" x14ac:dyDescent="0.25">
      <c r="A60" s="116"/>
      <c r="B60" s="77"/>
      <c r="C60" s="101" t="s">
        <v>201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1:16" ht="23.25" customHeight="1" x14ac:dyDescent="0.25">
      <c r="A61" s="117"/>
      <c r="B61" s="78"/>
      <c r="C61" s="103" t="s">
        <v>202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</row>
    <row r="62" spans="1:16" ht="21.75" customHeight="1" x14ac:dyDescent="0.25">
      <c r="A62" s="79" t="s">
        <v>203</v>
      </c>
      <c r="B62" s="105" t="s">
        <v>204</v>
      </c>
      <c r="C62" s="105"/>
      <c r="D62" s="105"/>
      <c r="E62" s="105"/>
      <c r="F62" s="105"/>
      <c r="G62" s="105"/>
      <c r="H62" s="80"/>
      <c r="I62" s="80"/>
      <c r="J62" s="80"/>
      <c r="K62" s="80"/>
      <c r="L62" s="80"/>
      <c r="M62" s="80"/>
      <c r="N62" s="80"/>
      <c r="O62" s="80"/>
      <c r="P62" s="94"/>
    </row>
    <row r="63" spans="1:16" ht="39.75" customHeight="1" x14ac:dyDescent="0.25">
      <c r="A63" s="106" t="s">
        <v>205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8"/>
    </row>
    <row r="64" spans="1:16" ht="24" customHeight="1" x14ac:dyDescent="0.25">
      <c r="A64" s="109" t="s">
        <v>206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1"/>
    </row>
    <row r="65" spans="1:16" ht="21.75" customHeight="1" x14ac:dyDescent="0.25">
      <c r="A65" s="112" t="s">
        <v>207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4"/>
    </row>
    <row r="66" spans="1:16" ht="21.75" customHeight="1" x14ac:dyDescent="0.25">
      <c r="A66" s="115" t="s">
        <v>208</v>
      </c>
      <c r="B66" s="115"/>
      <c r="C66" s="115"/>
      <c r="D66" s="115" t="s">
        <v>209</v>
      </c>
      <c r="E66" s="115"/>
      <c r="F66" s="115"/>
      <c r="G66" s="115"/>
      <c r="H66" s="115" t="s">
        <v>210</v>
      </c>
      <c r="I66" s="115"/>
      <c r="J66" s="115"/>
      <c r="K66" s="115"/>
      <c r="L66" s="115"/>
      <c r="M66" s="115" t="s">
        <v>211</v>
      </c>
      <c r="N66" s="115"/>
      <c r="O66" s="115"/>
      <c r="P66" s="115"/>
    </row>
    <row r="67" spans="1:16" ht="33" customHeight="1" x14ac:dyDescent="0.25"/>
    <row r="71" spans="1:16" ht="19.5" customHeight="1" x14ac:dyDescent="0.25"/>
    <row r="72" spans="1:16" ht="19.5" customHeight="1" x14ac:dyDescent="0.2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O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O8"/>
    <mergeCell ref="B9:C9"/>
    <mergeCell ref="D9:E9"/>
    <mergeCell ref="F9:G9"/>
    <mergeCell ref="H9:I9"/>
    <mergeCell ref="J9:K9"/>
    <mergeCell ref="N9:O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phoneticPr fontId="22" type="noConversion"/>
  <dataValidations count="13">
    <dataValidation type="list" allowBlank="1" showInputMessage="1" showErrorMessage="1" sqref="B2:C2" xr:uid="{00000000-0002-0000-0100-000000000000}">
      <formula1>"服装加工厂,鞋品加工厂,装备加工厂"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date" operator="greaterThanOrEqual" allowBlank="1" showInputMessage="1" showErrorMessage="1" error="请输入日期格式，如2016-1-1" sqref="B6:C6" xr:uid="{00000000-0002-0000-0100-000002000000}">
      <formula1>18264</formula1>
    </dataValidation>
    <dataValidation type="decimal" operator="greaterThan" allowBlank="1" showInputMessage="1" showErrorMessage="1" sqref="N9:P9" xr:uid="{00000000-0002-0000-0100-000003000000}">
      <formula1>0</formula1>
    </dataValidation>
    <dataValidation type="whole" operator="greaterThanOrEqual" allowBlank="1" showInputMessage="1" showErrorMessage="1" error="请输入数值" sqref="F10 G28:H28 M28:N28 B32 B28:B30 F29:F30" xr:uid="{00000000-0002-0000-0100-000004000000}">
      <formula1>0</formula1>
    </dataValidation>
    <dataValidation allowBlank="1" showInputMessage="1" showErrorMessage="1" error="请输入数值" sqref="M29" xr:uid="{00000000-0002-0000-0100-000005000000}"/>
    <dataValidation type="decimal" allowBlank="1" showInputMessage="1" showErrorMessage="1" error="请输入数值" sqref="P33 O30:O33 P30:P31" xr:uid="{00000000-0002-0000-0100-000006000000}">
      <formula1>0</formula1>
      <formula2>31</formula2>
    </dataValidation>
    <dataValidation type="decimal" operator="greaterThanOrEqual" allowBlank="1" showInputMessage="1" showErrorMessage="1" error="请输入数值" sqref="M30:M33" xr:uid="{00000000-0002-0000-0100-000007000000}">
      <formula1>0</formula1>
    </dataValidation>
    <dataValidation type="list" allowBlank="1" showInputMessage="1" showErrorMessage="1" sqref="N30:N33" xr:uid="{00000000-0002-0000-0100-000008000000}">
      <formula1>"件,双,个,顶,套"</formula1>
    </dataValidation>
    <dataValidation type="date" operator="greaterThan" allowBlank="1" showInputMessage="1" showErrorMessage="1" sqref="O20:P23 L20:M23" xr:uid="{00000000-0002-0000-0100-000009000000}">
      <formula1>18264</formula1>
    </dataValidation>
    <dataValidation type="whole" operator="greaterThanOrEqual" allowBlank="1" showInputMessage="1" showErrorMessage="1" error="请输入数值，不带单位" sqref="J5:K9" xr:uid="{00000000-0002-0000-0100-00000A000000}">
      <formula1>0</formula1>
    </dataValidation>
    <dataValidation type="whole" operator="greaterThanOrEqual" allowBlank="1" showInputMessage="1" showErrorMessage="1" error="请输入整数，不带小数" sqref="J30:L33" xr:uid="{00000000-0002-0000-0100-00000B000000}">
      <formula1>0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" right="0.196850393700787" top="0.78740157480314998" bottom="0.196850393700787" header="0.31496062992126" footer="0.31496062992126"/>
  <pageSetup paperSize="9" scale="87" orientation="portrait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Pict="0">
                <anchor moveWithCells="1">
                  <from>
                    <xdr:col>1</xdr:col>
                    <xdr:colOff>12700</xdr:colOff>
                    <xdr:row>9</xdr:row>
                    <xdr:rowOff>63500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Pict="0">
                <anchor moveWithCells="1">
                  <from>
                    <xdr:col>1</xdr:col>
                    <xdr:colOff>330200</xdr:colOff>
                    <xdr:row>9</xdr:row>
                    <xdr:rowOff>63500</xdr:rowOff>
                  </from>
                  <to>
                    <xdr:col>2</xdr:col>
                    <xdr:colOff>107950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Pict="0">
                <anchor moveWithCells="1">
                  <from>
                    <xdr:col>1</xdr:col>
                    <xdr:colOff>0</xdr:colOff>
                    <xdr:row>8</xdr:row>
                    <xdr:rowOff>63500</xdr:rowOff>
                  </from>
                  <to>
                    <xdr:col>1</xdr:col>
                    <xdr:colOff>419100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Pict="0">
                <anchor moveWithCells="1">
                  <from>
                    <xdr:col>1</xdr:col>
                    <xdr:colOff>374650</xdr:colOff>
                    <xdr:row>8</xdr:row>
                    <xdr:rowOff>63500</xdr:rowOff>
                  </from>
                  <to>
                    <xdr:col>3</xdr:col>
                    <xdr:colOff>44450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Pict="0">
                <anchor moveWithCells="1">
                  <from>
                    <xdr:col>1</xdr:col>
                    <xdr:colOff>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Pict="0">
                <anchor moveWithCells="1">
                  <from>
                    <xdr:col>0</xdr:col>
                    <xdr:colOff>184150</xdr:colOff>
                    <xdr:row>56</xdr:row>
                    <xdr:rowOff>63500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Pict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Pict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Pict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workbookViewId="0">
      <selection activeCell="G19" sqref="G19"/>
    </sheetView>
  </sheetViews>
  <sheetFormatPr defaultColWidth="9.33203125" defaultRowHeight="14" x14ac:dyDescent="0.25"/>
  <cols>
    <col min="1" max="1" width="12.6640625" style="11" customWidth="1"/>
    <col min="2" max="2" width="10.6640625" style="11" customWidth="1"/>
    <col min="3" max="4" width="7" style="11" customWidth="1"/>
    <col min="5" max="5" width="12.109375" style="11" customWidth="1"/>
    <col min="6" max="6" width="12.44140625" style="11" customWidth="1"/>
    <col min="7" max="7" width="15.6640625" style="11" customWidth="1"/>
    <col min="8" max="8" width="12.109375" style="11" customWidth="1"/>
    <col min="9" max="9" width="22.6640625" style="11" customWidth="1"/>
    <col min="10" max="10" width="7" style="11" customWidth="1"/>
    <col min="11" max="16384" width="9.33203125" style="11"/>
  </cols>
  <sheetData>
    <row r="1" spans="1:10" ht="17.25" customHeight="1" x14ac:dyDescent="0.25">
      <c r="A1" s="263" t="s">
        <v>212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ht="17.25" customHeight="1" x14ac:dyDescent="0.25">
      <c r="A2" s="12" t="s">
        <v>213</v>
      </c>
      <c r="B2" s="264"/>
      <c r="C2" s="265"/>
      <c r="D2" s="265"/>
      <c r="E2" s="266"/>
      <c r="F2" s="13" t="s">
        <v>214</v>
      </c>
      <c r="G2" s="258"/>
      <c r="H2" s="258"/>
      <c r="I2" s="258"/>
      <c r="J2" s="258"/>
    </row>
    <row r="3" spans="1:10" ht="17.25" customHeight="1" x14ac:dyDescent="0.25">
      <c r="A3" s="12" t="s">
        <v>215</v>
      </c>
      <c r="B3" s="256"/>
      <c r="C3" s="256"/>
      <c r="D3" s="256"/>
      <c r="E3" s="257"/>
      <c r="F3" s="13" t="s">
        <v>216</v>
      </c>
      <c r="G3" s="258"/>
      <c r="H3" s="258"/>
      <c r="I3" s="258"/>
      <c r="J3" s="258"/>
    </row>
    <row r="4" spans="1:10" ht="17.25" customHeight="1" x14ac:dyDescent="0.25">
      <c r="A4" s="14" t="s">
        <v>217</v>
      </c>
      <c r="B4" s="256"/>
      <c r="C4" s="256"/>
      <c r="D4" s="256"/>
      <c r="E4" s="257"/>
      <c r="F4" s="15" t="s">
        <v>215</v>
      </c>
      <c r="G4" s="258"/>
      <c r="H4" s="258"/>
      <c r="I4" s="258"/>
      <c r="J4" s="258"/>
    </row>
    <row r="5" spans="1:10" ht="17.25" customHeight="1" x14ac:dyDescent="0.25">
      <c r="A5" s="259" t="s">
        <v>218</v>
      </c>
      <c r="B5" s="259"/>
      <c r="C5" s="259"/>
      <c r="D5" s="259"/>
      <c r="E5" s="259"/>
      <c r="F5" s="259"/>
      <c r="G5" s="259"/>
      <c r="H5" s="259"/>
      <c r="I5" s="259"/>
      <c r="J5" s="259"/>
    </row>
    <row r="6" spans="1:10" ht="17.25" customHeight="1" x14ac:dyDescent="0.25">
      <c r="A6" s="16" t="s">
        <v>219</v>
      </c>
      <c r="B6" s="16" t="s">
        <v>220</v>
      </c>
      <c r="C6" s="16" t="s">
        <v>221</v>
      </c>
      <c r="D6" s="16" t="s">
        <v>222</v>
      </c>
      <c r="E6" s="16" t="s">
        <v>223</v>
      </c>
      <c r="F6" s="16" t="s">
        <v>224</v>
      </c>
      <c r="G6" s="16" t="s">
        <v>225</v>
      </c>
      <c r="H6" s="16" t="s">
        <v>226</v>
      </c>
      <c r="I6" s="16" t="s">
        <v>227</v>
      </c>
      <c r="J6" s="16" t="s">
        <v>228</v>
      </c>
    </row>
    <row r="7" spans="1:10" ht="17.25" customHeight="1" x14ac:dyDescent="0.25">
      <c r="A7" s="17" t="s">
        <v>229</v>
      </c>
      <c r="B7" s="17" t="s">
        <v>230</v>
      </c>
      <c r="C7" s="17" t="s">
        <v>231</v>
      </c>
      <c r="D7" s="17">
        <v>43</v>
      </c>
      <c r="E7" s="17" t="s">
        <v>232</v>
      </c>
      <c r="F7" s="17" t="s">
        <v>233</v>
      </c>
      <c r="G7" s="17" t="s">
        <v>234</v>
      </c>
      <c r="H7" s="17" t="s">
        <v>235</v>
      </c>
      <c r="I7" s="17" t="s">
        <v>236</v>
      </c>
      <c r="J7" s="17"/>
    </row>
    <row r="8" spans="1:10" ht="17.2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0" ht="17.2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18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7.25" customHeight="1" x14ac:dyDescent="0.25">
      <c r="A11" s="20"/>
      <c r="B11" s="19"/>
      <c r="C11" s="19"/>
      <c r="D11" s="19"/>
      <c r="E11" s="19"/>
      <c r="F11" s="19"/>
      <c r="G11" s="19" t="s">
        <v>237</v>
      </c>
      <c r="H11" s="19"/>
      <c r="I11" s="19"/>
      <c r="J11" s="19"/>
    </row>
    <row r="12" spans="1:10" ht="17.25" customHeight="1" x14ac:dyDescent="0.25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7.25" customHeight="1" x14ac:dyDescent="0.25">
      <c r="A13" s="20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7.25" customHeight="1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7.25" customHeight="1" x14ac:dyDescent="0.25">
      <c r="A15" s="260" t="s">
        <v>238</v>
      </c>
      <c r="B15" s="261"/>
      <c r="C15" s="261"/>
      <c r="D15" s="261"/>
      <c r="E15" s="261"/>
      <c r="F15" s="261"/>
      <c r="G15" s="261"/>
      <c r="H15" s="261"/>
      <c r="I15" s="261"/>
      <c r="J15" s="262"/>
    </row>
    <row r="16" spans="1:10" s="10" customFormat="1" ht="17.25" customHeight="1" x14ac:dyDescent="0.25">
      <c r="A16" s="21" t="s">
        <v>219</v>
      </c>
      <c r="B16" s="255" t="s">
        <v>239</v>
      </c>
      <c r="C16" s="255"/>
      <c r="D16" s="255"/>
      <c r="E16" s="21" t="s">
        <v>240</v>
      </c>
      <c r="F16" s="21" t="s">
        <v>185</v>
      </c>
      <c r="G16" s="21" t="s">
        <v>241</v>
      </c>
      <c r="H16" s="21" t="s">
        <v>242</v>
      </c>
      <c r="I16" s="21" t="s">
        <v>243</v>
      </c>
      <c r="J16" s="21" t="s">
        <v>228</v>
      </c>
    </row>
    <row r="17" spans="1:10" s="10" customFormat="1" ht="24.75" customHeight="1" x14ac:dyDescent="0.25">
      <c r="A17" s="21" t="s">
        <v>229</v>
      </c>
      <c r="B17" s="255" t="s">
        <v>244</v>
      </c>
      <c r="C17" s="255"/>
      <c r="D17" s="255"/>
      <c r="E17" s="21">
        <v>2512</v>
      </c>
      <c r="F17" s="21">
        <v>1</v>
      </c>
      <c r="G17" s="21" t="s">
        <v>245</v>
      </c>
      <c r="H17" s="21" t="s">
        <v>246</v>
      </c>
      <c r="I17" s="21" t="s">
        <v>247</v>
      </c>
      <c r="J17" s="28"/>
    </row>
    <row r="18" spans="1:10" s="10" customFormat="1" ht="17.25" customHeight="1" x14ac:dyDescent="0.25">
      <c r="A18" s="22"/>
      <c r="B18" s="251"/>
      <c r="C18" s="251"/>
      <c r="D18" s="251"/>
      <c r="E18" s="22"/>
      <c r="F18" s="22"/>
      <c r="G18" s="22"/>
      <c r="H18" s="22"/>
      <c r="I18" s="22"/>
      <c r="J18" s="29"/>
    </row>
    <row r="19" spans="1:10" s="10" customFormat="1" ht="17.25" customHeight="1" x14ac:dyDescent="0.25">
      <c r="A19" s="22"/>
      <c r="B19" s="251"/>
      <c r="C19" s="251"/>
      <c r="D19" s="251"/>
      <c r="E19" s="22"/>
      <c r="F19" s="22"/>
      <c r="G19" s="22"/>
      <c r="H19" s="22"/>
      <c r="I19" s="22"/>
      <c r="J19" s="29"/>
    </row>
    <row r="20" spans="1:10" s="10" customFormat="1" ht="17.25" customHeight="1" x14ac:dyDescent="0.25">
      <c r="A20" s="22"/>
      <c r="B20" s="251"/>
      <c r="C20" s="251"/>
      <c r="D20" s="251"/>
      <c r="E20" s="22"/>
      <c r="F20" s="22"/>
      <c r="G20" s="22"/>
      <c r="H20" s="22"/>
      <c r="I20" s="22"/>
      <c r="J20" s="29"/>
    </row>
    <row r="21" spans="1:10" s="10" customFormat="1" ht="17.25" customHeight="1" x14ac:dyDescent="0.25">
      <c r="A21" s="22"/>
      <c r="B21" s="251"/>
      <c r="C21" s="251"/>
      <c r="D21" s="251"/>
      <c r="E21" s="22"/>
      <c r="F21" s="22"/>
      <c r="G21" s="22"/>
      <c r="H21" s="22"/>
      <c r="I21" s="22"/>
      <c r="J21" s="29"/>
    </row>
    <row r="22" spans="1:10" s="10" customFormat="1" ht="17.25" customHeight="1" x14ac:dyDescent="0.25">
      <c r="A22" s="22"/>
      <c r="B22" s="251"/>
      <c r="C22" s="251"/>
      <c r="D22" s="251"/>
      <c r="E22" s="22"/>
      <c r="F22" s="22"/>
      <c r="G22" s="22"/>
      <c r="H22" s="22"/>
      <c r="I22" s="22"/>
      <c r="J22" s="29"/>
    </row>
    <row r="23" spans="1:10" s="10" customFormat="1" ht="17.25" customHeight="1" x14ac:dyDescent="0.25">
      <c r="A23" s="22"/>
      <c r="B23" s="251"/>
      <c r="C23" s="251"/>
      <c r="D23" s="251"/>
      <c r="E23" s="22"/>
      <c r="F23" s="22"/>
      <c r="G23" s="22"/>
      <c r="H23" s="22"/>
      <c r="I23" s="22"/>
      <c r="J23" s="29"/>
    </row>
    <row r="24" spans="1:10" s="10" customFormat="1" ht="17.25" customHeight="1" x14ac:dyDescent="0.25">
      <c r="A24" s="22"/>
      <c r="B24" s="251"/>
      <c r="C24" s="251"/>
      <c r="D24" s="251"/>
      <c r="E24" s="22"/>
      <c r="F24" s="22"/>
      <c r="G24" s="22"/>
      <c r="H24" s="22"/>
      <c r="I24" s="22"/>
      <c r="J24" s="29"/>
    </row>
    <row r="25" spans="1:10" s="10" customFormat="1" ht="17.25" customHeight="1" x14ac:dyDescent="0.25">
      <c r="A25" s="22"/>
      <c r="B25" s="251"/>
      <c r="C25" s="251"/>
      <c r="D25" s="251"/>
      <c r="E25" s="22"/>
      <c r="F25" s="22"/>
      <c r="G25" s="22"/>
      <c r="H25" s="22"/>
      <c r="I25" s="22"/>
      <c r="J25" s="29"/>
    </row>
    <row r="26" spans="1:10" ht="17.25" customHeight="1" x14ac:dyDescent="0.25">
      <c r="A26" s="252" t="s">
        <v>248</v>
      </c>
      <c r="B26" s="253"/>
      <c r="C26" s="253"/>
      <c r="D26" s="253"/>
      <c r="E26" s="253"/>
      <c r="F26" s="253"/>
      <c r="G26" s="253"/>
      <c r="H26" s="253"/>
      <c r="I26" s="253"/>
      <c r="J26" s="254"/>
    </row>
    <row r="27" spans="1:10" ht="17.25" customHeight="1" x14ac:dyDescent="0.25">
      <c r="A27" s="21" t="s">
        <v>219</v>
      </c>
      <c r="B27" s="248" t="s">
        <v>249</v>
      </c>
      <c r="C27" s="249"/>
      <c r="D27" s="249"/>
      <c r="E27" s="249"/>
      <c r="F27" s="250"/>
      <c r="G27" s="248" t="s">
        <v>250</v>
      </c>
      <c r="H27" s="249"/>
      <c r="I27" s="250"/>
      <c r="J27" s="30" t="s">
        <v>228</v>
      </c>
    </row>
    <row r="28" spans="1:10" ht="17.25" customHeight="1" x14ac:dyDescent="0.25">
      <c r="A28" s="21" t="s">
        <v>229</v>
      </c>
      <c r="B28" s="248" t="s">
        <v>251</v>
      </c>
      <c r="C28" s="249"/>
      <c r="D28" s="249"/>
      <c r="E28" s="249"/>
      <c r="F28" s="250"/>
      <c r="G28" s="248" t="s">
        <v>252</v>
      </c>
      <c r="H28" s="249"/>
      <c r="I28" s="250"/>
      <c r="J28" s="30"/>
    </row>
    <row r="29" spans="1:10" ht="17.25" customHeight="1" x14ac:dyDescent="0.25">
      <c r="A29" s="23"/>
      <c r="B29" s="242"/>
      <c r="C29" s="243"/>
      <c r="D29" s="243"/>
      <c r="E29" s="243"/>
      <c r="F29" s="244"/>
      <c r="G29" s="242"/>
      <c r="H29" s="243"/>
      <c r="I29" s="244"/>
      <c r="J29" s="19"/>
    </row>
    <row r="30" spans="1:10" ht="17.25" customHeight="1" x14ac:dyDescent="0.25">
      <c r="A30" s="23"/>
      <c r="B30" s="242"/>
      <c r="C30" s="243"/>
      <c r="D30" s="243"/>
      <c r="E30" s="243"/>
      <c r="F30" s="244"/>
      <c r="G30" s="242"/>
      <c r="H30" s="243"/>
      <c r="I30" s="244"/>
      <c r="J30" s="19"/>
    </row>
    <row r="31" spans="1:10" ht="17.25" customHeight="1" x14ac:dyDescent="0.25">
      <c r="A31" s="23"/>
      <c r="B31" s="242"/>
      <c r="C31" s="243"/>
      <c r="D31" s="243"/>
      <c r="E31" s="243"/>
      <c r="F31" s="244"/>
      <c r="G31" s="242"/>
      <c r="H31" s="243"/>
      <c r="I31" s="244"/>
      <c r="J31" s="19"/>
    </row>
    <row r="32" spans="1:10" ht="17.25" customHeight="1" x14ac:dyDescent="0.25">
      <c r="A32" s="23"/>
      <c r="B32" s="242"/>
      <c r="C32" s="243"/>
      <c r="D32" s="243"/>
      <c r="E32" s="243"/>
      <c r="F32" s="244"/>
      <c r="G32" s="242"/>
      <c r="H32" s="243"/>
      <c r="I32" s="244"/>
      <c r="J32" s="19"/>
    </row>
    <row r="33" spans="1:13" ht="17.25" customHeight="1" x14ac:dyDescent="0.25">
      <c r="A33" s="23"/>
      <c r="B33" s="242"/>
      <c r="C33" s="243"/>
      <c r="D33" s="243"/>
      <c r="E33" s="243"/>
      <c r="F33" s="244"/>
      <c r="G33" s="242"/>
      <c r="H33" s="243"/>
      <c r="I33" s="244"/>
      <c r="J33" s="19"/>
    </row>
    <row r="34" spans="1:13" ht="17.25" customHeight="1" x14ac:dyDescent="0.25">
      <c r="A34" s="23"/>
      <c r="B34" s="242"/>
      <c r="C34" s="243"/>
      <c r="D34" s="243"/>
      <c r="E34" s="243"/>
      <c r="F34" s="244"/>
      <c r="G34" s="242"/>
      <c r="H34" s="243"/>
      <c r="I34" s="244"/>
      <c r="J34" s="19"/>
    </row>
    <row r="35" spans="1:13" ht="17.25" customHeight="1" x14ac:dyDescent="0.25">
      <c r="A35" s="24"/>
      <c r="B35" s="242"/>
      <c r="C35" s="243"/>
      <c r="D35" s="243"/>
      <c r="E35" s="243"/>
      <c r="F35" s="244"/>
      <c r="G35" s="245"/>
      <c r="H35" s="246"/>
      <c r="I35" s="247"/>
      <c r="J35" s="31"/>
      <c r="K35" s="27"/>
      <c r="L35" s="27"/>
      <c r="M35" s="27"/>
    </row>
    <row r="36" spans="1:13" ht="17.25" customHeight="1" x14ac:dyDescent="0.25">
      <c r="A36" s="25"/>
      <c r="B36" s="234"/>
      <c r="C36" s="235"/>
      <c r="D36" s="235"/>
      <c r="E36" s="235"/>
      <c r="F36" s="236"/>
      <c r="G36" s="237"/>
      <c r="H36" s="238"/>
      <c r="I36" s="239"/>
      <c r="J36" s="32"/>
      <c r="K36" s="27"/>
      <c r="L36" s="27"/>
      <c r="M36" s="27"/>
    </row>
    <row r="37" spans="1:13" ht="17.25" customHeight="1" x14ac:dyDescent="0.25">
      <c r="A37" s="240" t="s">
        <v>253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7"/>
      <c r="L37" s="27"/>
      <c r="M37" s="27"/>
    </row>
    <row r="38" spans="1:13" ht="17.25" customHeight="1" x14ac:dyDescent="0.25">
      <c r="A38" s="26" t="s">
        <v>208</v>
      </c>
      <c r="B38" s="26"/>
      <c r="C38" s="26"/>
      <c r="D38" s="241" t="s">
        <v>209</v>
      </c>
      <c r="E38" s="241"/>
      <c r="F38" s="26"/>
      <c r="G38" s="26" t="s">
        <v>210</v>
      </c>
      <c r="H38" s="26"/>
      <c r="I38" s="26" t="s">
        <v>211</v>
      </c>
      <c r="J38" s="26"/>
      <c r="K38" s="26"/>
      <c r="L38" s="26"/>
      <c r="M38" s="27"/>
    </row>
    <row r="39" spans="1:13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</sheetData>
  <sheetProtection sheet="1" objects="1" scenarios="1" formatCells="0" formatColumns="0" formatRows="0" insertRows="0" deleteRows="0" sort="0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</mergeCells>
  <phoneticPr fontId="22" type="noConversion"/>
  <pageMargins left="0.31496062992126" right="0.31496062992126" top="0.31496062992126" bottom="0.31496062992126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G4" sqref="G4"/>
    </sheetView>
  </sheetViews>
  <sheetFormatPr defaultColWidth="9" defaultRowHeight="12" x14ac:dyDescent="0.25"/>
  <cols>
    <col min="5" max="5" width="22.6640625" customWidth="1"/>
  </cols>
  <sheetData>
    <row r="2" spans="1:59" s="1" customFormat="1" ht="58" x14ac:dyDescent="0.25">
      <c r="A2" s="2" t="s">
        <v>254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108</v>
      </c>
      <c r="S2" s="3" t="s">
        <v>257</v>
      </c>
      <c r="T2" s="3" t="s">
        <v>271</v>
      </c>
      <c r="U2" s="3" t="s">
        <v>272</v>
      </c>
      <c r="V2" s="3" t="s">
        <v>108</v>
      </c>
      <c r="W2" s="3" t="s">
        <v>257</v>
      </c>
      <c r="X2" s="3" t="s">
        <v>271</v>
      </c>
      <c r="Y2" s="3" t="s">
        <v>273</v>
      </c>
      <c r="Z2" s="3" t="s">
        <v>108</v>
      </c>
      <c r="AA2" s="3" t="s">
        <v>257</v>
      </c>
      <c r="AB2" s="3" t="s">
        <v>271</v>
      </c>
      <c r="AC2" s="3" t="s">
        <v>274</v>
      </c>
      <c r="AD2" s="3" t="s">
        <v>275</v>
      </c>
      <c r="AE2" s="3" t="s">
        <v>144</v>
      </c>
      <c r="AF2" s="3" t="s">
        <v>148</v>
      </c>
      <c r="AG2" s="3" t="s">
        <v>157</v>
      </c>
      <c r="AH2" s="3" t="s">
        <v>276</v>
      </c>
      <c r="AI2" s="3" t="s">
        <v>160</v>
      </c>
      <c r="AJ2" s="3" t="s">
        <v>277</v>
      </c>
      <c r="AK2" s="3" t="s">
        <v>149</v>
      </c>
      <c r="AL2" s="3" t="s">
        <v>278</v>
      </c>
      <c r="AM2" s="3" t="s">
        <v>279</v>
      </c>
      <c r="AN2" s="3" t="s">
        <v>152</v>
      </c>
      <c r="AO2" s="3" t="s">
        <v>280</v>
      </c>
      <c r="AP2" s="3" t="s">
        <v>154</v>
      </c>
      <c r="AQ2" s="3" t="s">
        <v>156</v>
      </c>
      <c r="AR2" s="3" t="s">
        <v>281</v>
      </c>
      <c r="AS2" s="3" t="s">
        <v>152</v>
      </c>
      <c r="AT2" s="3" t="s">
        <v>280</v>
      </c>
      <c r="AU2" s="3" t="s">
        <v>154</v>
      </c>
      <c r="AV2" s="3" t="s">
        <v>156</v>
      </c>
      <c r="AW2" s="3" t="s">
        <v>282</v>
      </c>
      <c r="AX2" s="3" t="s">
        <v>152</v>
      </c>
      <c r="AY2" s="3" t="s">
        <v>280</v>
      </c>
      <c r="AZ2" s="3" t="s">
        <v>154</v>
      </c>
      <c r="BA2" s="3" t="s">
        <v>156</v>
      </c>
      <c r="BB2" s="7" t="s">
        <v>283</v>
      </c>
      <c r="BC2" s="7" t="s">
        <v>152</v>
      </c>
      <c r="BD2" s="7" t="s">
        <v>280</v>
      </c>
      <c r="BE2" s="7" t="s">
        <v>154</v>
      </c>
      <c r="BF2" s="7" t="s">
        <v>156</v>
      </c>
      <c r="BG2" s="7" t="s">
        <v>155</v>
      </c>
    </row>
    <row r="3" spans="1:59" s="1" customFormat="1" ht="53.25" customHeight="1" x14ac:dyDescent="0.25">
      <c r="A3" s="4" t="str">
        <f>供应商基础信息表!B2</f>
        <v>服装加工厂</v>
      </c>
      <c r="B3" s="4" t="str">
        <f>供应商基础信息表!F2</f>
        <v>东莞市质品服饰有限公司</v>
      </c>
      <c r="C3" s="4" t="str">
        <f>供应商基础信息表!K2</f>
        <v>广东省东莞市麻涌镇麻涌大道363号</v>
      </c>
      <c r="D3" s="4" t="str">
        <f>供应商基础信息表!B3</f>
        <v>13532545667</v>
      </c>
      <c r="E3" s="5">
        <f>供应商基础信息表!B6</f>
        <v>40816</v>
      </c>
      <c r="F3" s="4" t="str">
        <f>供应商基础信息表!F5</f>
        <v>91441900582975093K</v>
      </c>
      <c r="G3" s="4" t="str">
        <f>供应商基础信息表!F6</f>
        <v>J6020032775802</v>
      </c>
      <c r="H3" s="6">
        <f>供应商基础信息表!J5</f>
        <v>986</v>
      </c>
      <c r="I3" s="4">
        <f>供应商基础信息表!J6</f>
        <v>36</v>
      </c>
      <c r="J3" s="4">
        <f>供应商基础信息表!J7</f>
        <v>90</v>
      </c>
      <c r="K3" s="4">
        <f>供应商基础信息表!J8</f>
        <v>23</v>
      </c>
      <c r="L3" s="4">
        <f>供应商基础信息表!J9</f>
        <v>498</v>
      </c>
      <c r="M3" s="4">
        <f>供应商基础信息表!J10</f>
        <v>339</v>
      </c>
      <c r="N3" s="4">
        <f>供应商基础信息表!N9</f>
        <v>151</v>
      </c>
      <c r="O3" s="4" t="str">
        <f>供应商基础信息表!B12</f>
        <v>2125</v>
      </c>
      <c r="P3" s="4">
        <f>供应商基础信息表!F12</f>
        <v>0</v>
      </c>
      <c r="Q3" s="4" t="str">
        <f>供应商基础信息表!B16</f>
        <v>石蒋志</v>
      </c>
      <c r="R3" s="4" t="str">
        <f>供应商基础信息表!E16</f>
        <v>CEO</v>
      </c>
      <c r="S3" s="4">
        <f>供应商基础信息表!K16</f>
        <v>13509221706</v>
      </c>
      <c r="T3" s="4">
        <f>供应商基础信息表!N16</f>
        <v>0</v>
      </c>
      <c r="U3" s="4" t="str">
        <f>供应商基础信息表!B17</f>
        <v>周涛</v>
      </c>
      <c r="V3" s="4" t="str">
        <f>供应商基础信息表!E17</f>
        <v>品控部经理</v>
      </c>
      <c r="W3" s="4" t="str">
        <f>供应商基础信息表!K17</f>
        <v>18819740778</v>
      </c>
      <c r="X3" s="4">
        <f>供应商基础信息表!N17</f>
        <v>0</v>
      </c>
      <c r="Y3" s="4" t="str">
        <f>供应商基础信息表!B18</f>
        <v>雷若兰</v>
      </c>
      <c r="Z3" s="4" t="str">
        <f>供应商基础信息表!E18</f>
        <v>总经理</v>
      </c>
      <c r="AA3" s="4" t="str">
        <f>供应商基础信息表!K18</f>
        <v>13925830882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498</v>
      </c>
      <c r="AF3" s="4">
        <f>供应商基础信息表!B29</f>
        <v>31</v>
      </c>
      <c r="AG3" s="4">
        <f>供应商基础信息表!B30</f>
        <v>257</v>
      </c>
      <c r="AH3" s="4" t="e">
        <f>供应商基础信息表!#REF!</f>
        <v>#REF!</v>
      </c>
      <c r="AI3" s="6">
        <f>供应商基础信息表!B32</f>
        <v>11</v>
      </c>
      <c r="AJ3" s="4">
        <f>供应商基础信息表!B31</f>
        <v>199</v>
      </c>
      <c r="AK3" s="4">
        <f>供应商基础信息表!F29</f>
        <v>8</v>
      </c>
      <c r="AL3" s="4">
        <f>供应商基础信息表!F30</f>
        <v>30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DGZP-SD丁纪伟</cp:lastModifiedBy>
  <cp:lastPrinted>2016-02-18T03:15:00Z</cp:lastPrinted>
  <dcterms:created xsi:type="dcterms:W3CDTF">2015-03-10T02:39:00Z</dcterms:created>
  <dcterms:modified xsi:type="dcterms:W3CDTF">2024-06-17T02:13:00Z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B186853791BA4A5A9D7C076217E3749B_13</vt:lpwstr>
  </property>
  <property fmtid="{D5CDD505-2E9C-101B-9397-08002B2CF9AE}" pid="3" name="KSOProductBuildVer">
    <vt:lpwstr>2052-12.1.0.15712</vt:lpwstr>
  </property>
</Properties>
</file>