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<sst xmlns="http://schemas.openxmlformats.org/spreadsheetml/2006/main" count="56" uniqueCount="56">
  <si>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北京探路者户外用品股份有限公司核价单</t>
  </si>
  <si>
    <t>款式图</t>
  </si>
  <si>
    <t>贴上正反面款式图、或者照片</t>
  </si>
  <si>
    <t>款式名称：</t>
  </si>
  <si>
    <t>压胶冲锋衣</t>
  </si>
  <si>
    <t>渠道：</t>
  </si>
  <si>
    <t>开发季：</t>
  </si>
  <si>
    <t>24秋季</t>
  </si>
  <si>
    <t>生产工厂：</t>
  </si>
  <si>
    <t>在路上服装</t>
  </si>
  <si>
    <t>成衣编号：</t>
  </si>
  <si>
    <t>VB24001</t>
  </si>
  <si>
    <t>品牌：</t>
  </si>
  <si>
    <t>VIVIDBOX</t>
  </si>
  <si>
    <t>开发类型：</t>
  </si>
  <si>
    <t>OEM</t>
  </si>
  <si>
    <t>生产数量：</t>
  </si>
  <si>
    <t>设计师：</t>
  </si>
  <si>
    <t>刘帅</t>
  </si>
  <si>
    <t>事业部：</t>
  </si>
  <si>
    <t>开发工厂：</t>
  </si>
  <si>
    <t>在路上</t>
  </si>
  <si>
    <t>审核日期：</t>
  </si>
  <si>
    <t>开发员：</t>
  </si>
  <si>
    <t>系列：</t>
  </si>
  <si>
    <t>亲子户外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</si>
  <si>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</si>
  <si>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</si>
  <si>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</si>
  <si>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</si>
  <si>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</si>
  <si>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</si>
  <si>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</si>
  <si>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</si>
  <si>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</si>
  <si>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</si>
  <si>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</si>
  <si>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</si>
  <si>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</si>
  <si>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</si>
  <si>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</si>
  <si>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</si>
  <si>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</si>
  <si>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</si>
  <si>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</si>
  <si>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雪弹舒棉</t>
  </si>
  <si>
    <t>100%聚酯纤维</t>
  </si>
  <si>
    <t>大身</t>
  </si>
  <si>
    <t>米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</si>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</sst>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3" applyProtection="0">
      <alignment vertical="center"/>
    </xf>
    <xf numFmtId="0" fontId="36" fillId="55" borderId="24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5" applyProtection="0">
      <alignment vertical="center"/>
    </xf>
    <xf numFmtId="0" fontId="40" fillId="0" borderId="26" applyProtection="0">
      <alignment vertical="center"/>
    </xf>
    <xf numFmtId="0" fontId="41" fillId="0" borderId="27" applyProtection="0">
      <alignment vertical="center"/>
    </xf>
    <xf numFmtId="0" fontId="41" fillId="0" borderId="0" applyProtection="0">
      <alignment vertical="center"/>
    </xf>
    <xf numFmtId="0" fontId="42" fillId="41" borderId="23" applyProtection="0">
      <alignment vertical="center"/>
    </xf>
    <xf numFmtId="0" fontId="43" fillId="0" borderId="28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9" applyProtection="0">
      <alignment vertical="center"/>
    </xf>
    <xf numFmtId="0" fontId="46" fillId="54" borderId="30" applyProtection="0">
      <alignment vertical="center"/>
    </xf>
    <xf numFmtId="0" fontId="47" fillId="0" borderId="0" applyProtection="0">
      <alignment vertical="center"/>
    </xf>
    <xf numFmtId="0" fontId="48" fillId="0" borderId="31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4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9" applyProtection="0">
      <alignment vertical="center"/>
    </xf>
    <xf numFmtId="0" fontId="54" fillId="0" borderId="28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30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1" applyProtection="0">
      <alignment vertical="center"/>
    </xf>
    <xf numFmtId="0" fontId="64" fillId="54" borderId="23" applyProtection="0">
      <alignment vertical="center"/>
    </xf>
    <xf numFmtId="0" fontId="65" fillId="0" borderId="25" applyProtection="0">
      <alignment vertical="center"/>
    </xf>
    <xf numFmtId="0" fontId="66" fillId="0" borderId="26" applyProtection="0">
      <alignment vertical="center"/>
    </xf>
    <xf numFmtId="0" fontId="67" fillId="0" borderId="27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3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942975</xdr:colOff>
      <xdr:row>1</xdr:row>
      <xdr:rowOff>28575</xdr:rowOff>
    </xdr:from>
    <xdr:to>
      <xdr:col>3</xdr:col>
      <xdr:colOff>1952625</xdr:colOff>
      <xdr:row>4</xdr:row>
      <xdr:rowOff>410210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304800"/>
          <a:ext cx="2628900" cy="156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workbookViewId="0">
      <selection activeCell="M3" sqref="M3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8"/>
      <c r="J2" s="10" t="s">
        <v>5</v>
      </c>
      <c r="K2" s="29"/>
      <c r="L2" s="30" t="s">
        <v>6</v>
      </c>
      <c r="M2" s="31" t="s">
        <v>7</v>
      </c>
      <c r="N2" s="32" t="s">
        <v>8</v>
      </c>
      <c r="O2" s="33" t="s">
        <v>9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10</v>
      </c>
      <c r="H3" s="11" t="s">
        <v>11</v>
      </c>
      <c r="I3" s="28"/>
      <c r="J3" s="10" t="s">
        <v>12</v>
      </c>
      <c r="K3" s="29" t="s">
        <v>13</v>
      </c>
      <c r="L3" s="30" t="s">
        <v>14</v>
      </c>
      <c r="M3" s="34" t="s">
        <v>15</v>
      </c>
      <c r="N3" s="32" t="s">
        <v>16</v>
      </c>
      <c r="O3" s="35">
        <v>10000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17</v>
      </c>
      <c r="H4" s="11" t="s">
        <v>18</v>
      </c>
      <c r="I4" s="28"/>
      <c r="J4" s="10" t="s">
        <v>19</v>
      </c>
      <c r="K4" s="29"/>
      <c r="L4" s="36" t="s">
        <v>20</v>
      </c>
      <c r="M4" s="37" t="s">
        <v>21</v>
      </c>
      <c r="N4" s="38" t="s">
        <v>22</v>
      </c>
      <c r="O4" s="33"/>
    </row>
    <row r="5" s="2" customFormat="1" ht="40.5" customHeight="1" spans="1:15">
      <c r="A5" s="8"/>
      <c r="B5" s="9"/>
      <c r="C5" s="9"/>
      <c r="D5" s="9"/>
      <c r="E5" s="9"/>
      <c r="F5" s="9"/>
      <c r="G5" s="10" t="s">
        <v>23</v>
      </c>
      <c r="H5" s="12"/>
      <c r="I5" s="28"/>
      <c r="J5" s="10" t="s">
        <v>24</v>
      </c>
      <c r="K5" s="39" t="s">
        <v>25</v>
      </c>
      <c r="L5" s="30" t="s">
        <v>26</v>
      </c>
      <c r="M5" s="40"/>
      <c r="N5" s="32"/>
      <c r="O5" s="33"/>
    </row>
    <row r="6" s="2" customFormat="1" ht="21.75" customHeight="1" spans="1:15">
      <c r="A6" s="8"/>
      <c r="B6" s="13" t="s">
        <v>27</v>
      </c>
      <c r="C6" s="14"/>
      <c r="D6" s="14"/>
      <c r="E6" s="14"/>
      <c r="F6" s="14"/>
      <c r="G6" s="14"/>
      <c r="H6" s="15"/>
      <c r="I6" s="41"/>
      <c r="J6" s="42" t="s">
        <v>28</v>
      </c>
      <c r="K6" s="43"/>
      <c r="L6" s="43"/>
      <c r="M6" s="43"/>
      <c r="N6" s="43"/>
      <c r="O6" s="44"/>
    </row>
    <row r="7" s="2" customFormat="1" ht="58.5" customHeight="1" spans="1:15">
      <c r="A7" s="16" t="s">
        <v>29</v>
      </c>
      <c r="B7" s="17" t="s">
        <v>30</v>
      </c>
      <c r="C7" s="17" t="s">
        <v>31</v>
      </c>
      <c r="D7" s="17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45" t="s">
        <v>38</v>
      </c>
      <c r="K7" s="46" t="s">
        <v>39</v>
      </c>
      <c r="L7" s="45" t="s">
        <v>40</v>
      </c>
      <c r="M7" s="45" t="s">
        <v>41</v>
      </c>
      <c r="N7" s="47" t="s">
        <v>42</v>
      </c>
      <c r="O7" s="48" t="s">
        <v>43</v>
      </c>
    </row>
    <row r="8" customHeight="1" spans="1:15">
      <c r="A8" s="18">
        <v>1</v>
      </c>
      <c r="B8" s="18" t="s">
        <v>44</v>
      </c>
      <c r="C8" s="18" t="s">
        <v>45</v>
      </c>
      <c r="D8" s="19">
        <v>1</v>
      </c>
      <c r="E8" s="19" t="s">
        <v>46</v>
      </c>
      <c r="F8" s="20" t="s">
        <v>47</v>
      </c>
      <c r="G8" s="18">
        <v>1.45</v>
      </c>
      <c r="H8" s="18"/>
      <c r="I8" s="18" t="s">
        <v>48</v>
      </c>
      <c r="J8" s="49">
        <v>1.96</v>
      </c>
      <c r="K8" s="50">
        <v>1</v>
      </c>
      <c r="L8" s="51">
        <v>32</v>
      </c>
      <c r="M8" s="52">
        <f>J8*K8*L8</f>
        <v>62.72</v>
      </c>
      <c r="N8" s="53">
        <f>M8/$M$14</f>
        <v>0.389671711523646</v>
      </c>
      <c r="O8" s="18"/>
    </row>
    <row r="9" customHeight="1" spans="1:15">
      <c r="A9" s="18">
        <v>2</v>
      </c>
      <c r="B9" s="18" t="s">
        <v>49</v>
      </c>
      <c r="C9" s="18"/>
      <c r="D9" s="19"/>
      <c r="E9" s="19"/>
      <c r="F9" s="20"/>
      <c r="G9" s="18"/>
      <c r="H9" s="18"/>
      <c r="I9" s="18"/>
      <c r="J9" s="49">
        <v>1</v>
      </c>
      <c r="K9" s="50">
        <v>1</v>
      </c>
      <c r="L9" s="51">
        <v>9</v>
      </c>
      <c r="M9" s="52">
        <v>13</v>
      </c>
      <c r="N9" s="53">
        <f t="shared" ref="N9:N13" si="0">M9/$M$14</f>
        <v>0.0807674146971843</v>
      </c>
      <c r="O9" s="18"/>
    </row>
    <row r="10" customHeight="1" spans="1:15">
      <c r="A10" s="18">
        <v>3</v>
      </c>
      <c r="B10" s="18" t="s">
        <v>50</v>
      </c>
      <c r="C10" s="18"/>
      <c r="D10" s="19"/>
      <c r="E10" s="19"/>
      <c r="F10" s="20"/>
      <c r="G10" s="18"/>
      <c r="H10" s="18"/>
      <c r="I10" s="18"/>
      <c r="J10" s="49">
        <v>1</v>
      </c>
      <c r="K10" s="50">
        <v>1</v>
      </c>
      <c r="L10" s="51">
        <v>12</v>
      </c>
      <c r="M10" s="52">
        <v>14</v>
      </c>
      <c r="N10" s="53">
        <f t="shared" si="0"/>
        <v>0.0869802927508139</v>
      </c>
      <c r="O10" s="18"/>
    </row>
    <row r="11" customHeight="1" spans="1:15">
      <c r="A11" s="18">
        <v>4</v>
      </c>
      <c r="B11" s="18" t="s">
        <v>51</v>
      </c>
      <c r="C11" s="18"/>
      <c r="D11" s="19"/>
      <c r="E11" s="19"/>
      <c r="F11" s="20"/>
      <c r="G11" s="18"/>
      <c r="H11" s="18"/>
      <c r="I11" s="18"/>
      <c r="J11" s="49">
        <v>1</v>
      </c>
      <c r="K11" s="50">
        <v>1</v>
      </c>
      <c r="L11" s="51">
        <v>3</v>
      </c>
      <c r="M11" s="52">
        <v>5</v>
      </c>
      <c r="N11" s="53">
        <f t="shared" si="0"/>
        <v>0.0310643902681478</v>
      </c>
      <c r="O11" s="18"/>
    </row>
    <row r="12" customHeight="1" spans="1:15">
      <c r="A12" s="18">
        <v>5</v>
      </c>
      <c r="B12" s="18" t="s">
        <v>52</v>
      </c>
      <c r="C12" s="18"/>
      <c r="D12" s="19"/>
      <c r="E12" s="19"/>
      <c r="F12" s="20"/>
      <c r="G12" s="18"/>
      <c r="H12" s="18"/>
      <c r="I12" s="18"/>
      <c r="J12" s="49">
        <v>1</v>
      </c>
      <c r="K12" s="50">
        <v>1.03</v>
      </c>
      <c r="L12" s="51">
        <v>1.2</v>
      </c>
      <c r="M12" s="52">
        <f>J12*K12*L12</f>
        <v>1.236</v>
      </c>
      <c r="N12" s="53">
        <f t="shared" si="0"/>
        <v>0.00767911727428614</v>
      </c>
      <c r="O12" s="18"/>
    </row>
    <row r="13" ht="35.25" customHeight="1" spans="1:15">
      <c r="A13" s="21">
        <v>6</v>
      </c>
      <c r="B13" s="22" t="s">
        <v>53</v>
      </c>
      <c r="C13" s="23" t="s">
        <v>54</v>
      </c>
      <c r="D13" s="19"/>
      <c r="E13" s="19"/>
      <c r="F13" s="20"/>
      <c r="G13" s="18"/>
      <c r="H13" s="18"/>
      <c r="I13" s="18"/>
      <c r="J13" s="49">
        <v>1</v>
      </c>
      <c r="K13" s="50">
        <v>1</v>
      </c>
      <c r="L13" s="51">
        <v>65</v>
      </c>
      <c r="M13" s="52">
        <f>J13*K13*L13</f>
        <v>65</v>
      </c>
      <c r="N13" s="53">
        <f t="shared" si="0"/>
        <v>0.403837073485922</v>
      </c>
      <c r="O13" s="18"/>
    </row>
    <row r="14" customHeight="1" spans="1:15">
      <c r="A14" s="24">
        <v>7</v>
      </c>
      <c r="B14" s="24" t="s">
        <v>55</v>
      </c>
      <c r="C14" s="24">
        <v>5000</v>
      </c>
      <c r="D14" s="25"/>
      <c r="E14" s="25"/>
      <c r="F14" s="26"/>
      <c r="G14" s="27"/>
      <c r="H14" s="27"/>
      <c r="I14" s="27"/>
      <c r="J14" s="54"/>
      <c r="K14" s="55"/>
      <c r="L14" s="56"/>
      <c r="M14" s="57">
        <f>SUM(M8:M13)</f>
        <v>160.956</v>
      </c>
      <c r="N14" s="53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4"/>
      <c r="K15" s="55"/>
      <c r="L15" s="56"/>
      <c r="M15" s="27"/>
      <c r="N15" s="57"/>
      <c r="O15" s="58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4"/>
      <c r="K16" s="55"/>
      <c r="L16" s="56"/>
      <c r="M16" s="27"/>
      <c r="N16" s="57"/>
      <c r="O16" s="58"/>
    </row>
    <row r="17" customHeight="1" spans="1:15">
      <c r="A17" s="27"/>
      <c r="B17" s="27"/>
      <c r="C17" s="27"/>
      <c r="D17" s="25"/>
      <c r="E17" s="25"/>
      <c r="F17" s="26"/>
      <c r="G17" s="27"/>
      <c r="H17" s="27"/>
      <c r="I17" s="27"/>
      <c r="J17" s="54"/>
      <c r="K17" s="55"/>
      <c r="L17" s="56"/>
      <c r="M17" s="27"/>
      <c r="N17" s="57"/>
      <c r="O17" s="58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4"/>
      <c r="K18" s="55"/>
      <c r="L18" s="56"/>
      <c r="M18" s="27"/>
      <c r="N18" s="57"/>
      <c r="O18" s="58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4"/>
      <c r="K19" s="55"/>
      <c r="L19" s="56"/>
      <c r="M19" s="27"/>
      <c r="N19" s="57"/>
      <c r="O19" s="58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4"/>
      <c r="K20" s="55"/>
      <c r="L20" s="56"/>
      <c r="M20" s="27"/>
      <c r="N20" s="57"/>
      <c r="O20" s="58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4"/>
      <c r="K21" s="55"/>
      <c r="L21" s="56"/>
      <c r="M21" s="27"/>
      <c r="N21" s="57"/>
      <c r="O21" s="58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4"/>
      <c r="K22" s="55"/>
      <c r="L22" s="56"/>
      <c r="M22" s="27"/>
      <c r="N22" s="57"/>
      <c r="O22" s="58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4"/>
      <c r="K23" s="55"/>
      <c r="L23" s="56"/>
      <c r="M23" s="27"/>
      <c r="N23" s="57"/>
      <c r="O23" s="58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4"/>
      <c r="K24" s="55"/>
      <c r="L24" s="56"/>
      <c r="M24" s="27"/>
      <c r="N24" s="57"/>
      <c r="O24" s="58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4"/>
      <c r="K25" s="55"/>
      <c r="L25" s="56"/>
      <c r="M25" s="27"/>
      <c r="N25" s="57"/>
      <c r="O25" s="58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4"/>
      <c r="K26" s="55"/>
      <c r="L26" s="56"/>
      <c r="M26" s="27"/>
      <c r="N26" s="57"/>
      <c r="O26" s="58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4"/>
      <c r="K27" s="55"/>
      <c r="L27" s="56"/>
      <c r="M27" s="27"/>
      <c r="N27" s="57"/>
      <c r="O27" s="58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4"/>
      <c r="K28" s="55"/>
      <c r="L28" s="56"/>
      <c r="M28" s="27"/>
      <c r="N28" s="57"/>
      <c r="O28" s="58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4"/>
      <c r="K29" s="55"/>
      <c r="L29" s="56"/>
      <c r="M29" s="27"/>
      <c r="N29" s="57"/>
      <c r="O29" s="58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4"/>
      <c r="K30" s="55"/>
      <c r="L30" s="56"/>
      <c r="M30" s="27"/>
      <c r="N30" s="57"/>
      <c r="O30" s="58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4"/>
      <c r="K31" s="55"/>
      <c r="L31" s="56"/>
      <c r="M31" s="27"/>
      <c r="N31" s="57"/>
      <c r="O31" s="58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4"/>
      <c r="K32" s="55"/>
      <c r="L32" s="56"/>
      <c r="M32" s="27"/>
      <c r="N32" s="57"/>
      <c r="O32" s="58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4"/>
      <c r="K33" s="55"/>
      <c r="L33" s="56"/>
      <c r="M33" s="27"/>
      <c r="N33" s="57"/>
      <c r="O33" s="58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4"/>
      <c r="K34" s="55"/>
      <c r="L34" s="56"/>
      <c r="M34" s="27"/>
      <c r="N34" s="57"/>
      <c r="O34" s="58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4"/>
      <c r="K35" s="55"/>
      <c r="L35" s="56"/>
      <c r="M35" s="27"/>
      <c r="N35" s="57"/>
      <c r="O35" s="58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4"/>
      <c r="K36" s="55"/>
      <c r="L36" s="56"/>
      <c r="M36" s="27"/>
      <c r="N36" s="57"/>
      <c r="O36" s="58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4"/>
      <c r="K37" s="55"/>
      <c r="L37" s="56"/>
      <c r="M37" s="27"/>
      <c r="N37" s="57"/>
      <c r="O37" s="58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4"/>
      <c r="K38" s="55"/>
      <c r="L38" s="56"/>
      <c r="M38" s="27"/>
      <c r="N38" s="57"/>
      <c r="O38" s="58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4"/>
      <c r="K39" s="55"/>
      <c r="L39" s="56"/>
      <c r="M39" s="27"/>
      <c r="N39" s="57"/>
      <c r="O39" s="58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4"/>
      <c r="K40" s="55"/>
      <c r="L40" s="56"/>
      <c r="M40" s="27"/>
      <c r="N40" s="57"/>
      <c r="O40" s="58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4"/>
      <c r="K41" s="55"/>
      <c r="L41" s="56"/>
      <c r="M41" s="27"/>
      <c r="N41" s="57"/>
      <c r="O41" s="58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4"/>
      <c r="K42" s="55"/>
      <c r="L42" s="56"/>
      <c r="M42" s="27"/>
      <c r="N42" s="57"/>
      <c r="O42" s="58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4"/>
      <c r="K43" s="55"/>
      <c r="L43" s="56"/>
      <c r="M43" s="27"/>
      <c r="N43" s="57"/>
      <c r="O43" s="58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4"/>
      <c r="K44" s="55"/>
      <c r="L44" s="56"/>
      <c r="M44" s="27"/>
      <c r="N44" s="57"/>
      <c r="O44" s="58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4"/>
      <c r="K45" s="55"/>
      <c r="L45" s="56"/>
      <c r="M45" s="27"/>
      <c r="N45" s="57"/>
      <c r="O45" s="58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4"/>
      <c r="K46" s="55"/>
      <c r="L46" s="56"/>
      <c r="M46" s="27"/>
      <c r="N46" s="57"/>
      <c r="O46" s="58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4"/>
      <c r="K47" s="55"/>
      <c r="L47" s="56"/>
      <c r="M47" s="27"/>
      <c r="N47" s="57"/>
      <c r="O47" s="58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4"/>
      <c r="K48" s="55"/>
      <c r="L48" s="56"/>
      <c r="M48" s="27"/>
      <c r="N48" s="57"/>
      <c r="O48" s="58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4"/>
      <c r="K49" s="55"/>
      <c r="L49" s="56"/>
      <c r="M49" s="27"/>
      <c r="N49" s="57"/>
      <c r="O49" s="58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4"/>
      <c r="K50" s="55"/>
      <c r="L50" s="56"/>
      <c r="M50" s="27"/>
      <c r="N50" s="57"/>
      <c r="O50" s="58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4"/>
      <c r="K51" s="55"/>
      <c r="L51" s="56"/>
      <c r="M51" s="27"/>
      <c r="N51" s="57"/>
      <c r="O51" s="58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4"/>
      <c r="K52" s="55"/>
      <c r="L52" s="56"/>
      <c r="M52" s="27"/>
      <c r="N52" s="57"/>
      <c r="O52" s="58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4"/>
      <c r="K53" s="55"/>
      <c r="L53" s="56"/>
      <c r="M53" s="27"/>
      <c r="N53" s="57"/>
      <c r="O53" s="58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4"/>
      <c r="K54" s="55"/>
      <c r="L54" s="56"/>
      <c r="M54" s="27"/>
      <c r="N54" s="57"/>
      <c r="O54" s="58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4"/>
      <c r="K55" s="55"/>
      <c r="L55" s="56"/>
      <c r="M55" s="27"/>
      <c r="N55" s="57"/>
      <c r="O55" s="58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4"/>
      <c r="K56" s="55"/>
      <c r="L56" s="56"/>
      <c r="M56" s="27"/>
      <c r="N56" s="57"/>
      <c r="O56" s="58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4"/>
      <c r="K57" s="55"/>
      <c r="L57" s="56"/>
      <c r="M57" s="27"/>
      <c r="N57" s="57"/>
      <c r="O57" s="58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4"/>
      <c r="K58" s="55"/>
      <c r="L58" s="56"/>
      <c r="M58" s="27"/>
      <c r="N58" s="57"/>
      <c r="O58" s="58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4"/>
      <c r="K59" s="55"/>
      <c r="L59" s="56"/>
      <c r="M59" s="27"/>
      <c r="N59" s="57"/>
      <c r="O59" s="58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4"/>
      <c r="K60" s="55"/>
      <c r="L60" s="56"/>
      <c r="M60" s="27"/>
      <c r="N60" s="57"/>
      <c r="O60" s="58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4"/>
      <c r="K61" s="55"/>
      <c r="L61" s="56"/>
      <c r="M61" s="27"/>
      <c r="N61" s="57"/>
      <c r="O61" s="58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4"/>
      <c r="K62" s="55"/>
      <c r="L62" s="56"/>
      <c r="M62" s="27"/>
      <c r="N62" s="57"/>
      <c r="O62" s="58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4"/>
      <c r="K63" s="55"/>
      <c r="L63" s="56"/>
      <c r="M63" s="27"/>
      <c r="N63" s="57"/>
      <c r="O63" s="58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4"/>
      <c r="K64" s="55"/>
      <c r="L64" s="56"/>
      <c r="M64" s="27"/>
      <c r="N64" s="57"/>
      <c r="O64" s="58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4"/>
      <c r="K65" s="55"/>
      <c r="L65" s="56"/>
      <c r="M65" s="27"/>
      <c r="N65" s="57"/>
      <c r="O65" s="58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4"/>
      <c r="K66" s="55"/>
      <c r="L66" s="56"/>
      <c r="M66" s="27"/>
      <c r="N66" s="57"/>
      <c r="O66" s="58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4"/>
      <c r="K67" s="55"/>
      <c r="L67" s="56"/>
      <c r="M67" s="27"/>
      <c r="N67" s="57"/>
      <c r="O67" s="58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4"/>
      <c r="K68" s="55"/>
      <c r="L68" s="56"/>
      <c r="M68" s="27"/>
      <c r="N68" s="57"/>
      <c r="O68" s="58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4"/>
      <c r="K69" s="55"/>
      <c r="L69" s="56"/>
      <c r="M69" s="27"/>
      <c r="N69" s="57"/>
      <c r="O69" s="58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4"/>
      <c r="K70" s="55"/>
      <c r="L70" s="56"/>
      <c r="M70" s="27"/>
      <c r="N70" s="57"/>
      <c r="O70" s="58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4"/>
      <c r="K71" s="55"/>
      <c r="L71" s="56"/>
      <c r="M71" s="27"/>
      <c r="N71" s="57"/>
      <c r="O71" s="58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4"/>
      <c r="K72" s="55"/>
      <c r="L72" s="56"/>
      <c r="M72" s="27"/>
      <c r="N72" s="57"/>
      <c r="O72" s="58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4"/>
      <c r="K73" s="55"/>
      <c r="L73" s="56"/>
      <c r="M73" s="27"/>
      <c r="N73" s="57"/>
      <c r="O73" s="58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4"/>
      <c r="K74" s="55"/>
      <c r="L74" s="56"/>
      <c r="M74" s="27"/>
      <c r="N74" s="57"/>
      <c r="O74" s="58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4"/>
      <c r="K75" s="55"/>
      <c r="L75" s="56"/>
      <c r="M75" s="27"/>
      <c r="N75" s="57"/>
      <c r="O75" s="58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4"/>
      <c r="K76" s="55"/>
      <c r="L76" s="56"/>
      <c r="M76" s="27"/>
      <c r="N76" s="57"/>
      <c r="O76" s="58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4"/>
      <c r="K77" s="55"/>
      <c r="L77" s="56"/>
      <c r="M77" s="27"/>
      <c r="N77" s="57"/>
      <c r="O77" s="58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4"/>
      <c r="K78" s="55"/>
      <c r="L78" s="56"/>
      <c r="M78" s="27"/>
      <c r="N78" s="57"/>
      <c r="O78" s="58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4"/>
      <c r="K79" s="55"/>
      <c r="L79" s="56"/>
      <c r="M79" s="27"/>
      <c r="N79" s="57"/>
      <c r="O79" s="58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4"/>
      <c r="K80" s="55"/>
      <c r="L80" s="56"/>
      <c r="M80" s="27"/>
      <c r="N80" s="57"/>
      <c r="O80" s="58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4"/>
      <c r="K81" s="55"/>
      <c r="L81" s="56"/>
      <c r="M81" s="27"/>
      <c r="N81" s="57"/>
      <c r="O81" s="58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4"/>
      <c r="K82" s="55"/>
      <c r="L82" s="56"/>
      <c r="M82" s="27"/>
      <c r="N82" s="57"/>
      <c r="O82" s="58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4"/>
      <c r="K83" s="55"/>
      <c r="L83" s="56"/>
      <c r="M83" s="27"/>
      <c r="N83" s="57"/>
      <c r="O83" s="58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4"/>
      <c r="K84" s="55"/>
      <c r="L84" s="56"/>
      <c r="M84" s="27"/>
      <c r="N84" s="57"/>
      <c r="O84" s="58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4"/>
      <c r="K85" s="55"/>
      <c r="L85" s="56"/>
      <c r="M85" s="27"/>
      <c r="N85" s="57"/>
      <c r="O85" s="58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4"/>
      <c r="K86" s="55"/>
      <c r="L86" s="56"/>
      <c r="M86" s="27"/>
      <c r="N86" s="57"/>
      <c r="O86" s="58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4"/>
      <c r="K87" s="55"/>
      <c r="L87" s="56"/>
      <c r="M87" s="27"/>
      <c r="N87" s="57"/>
      <c r="O87" s="58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4"/>
      <c r="K88" s="55"/>
      <c r="L88" s="56"/>
      <c r="M88" s="27"/>
      <c r="N88" s="57"/>
      <c r="O88" s="58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4"/>
      <c r="K89" s="55"/>
      <c r="L89" s="56"/>
      <c r="M89" s="27"/>
      <c r="N89" s="57"/>
      <c r="O89" s="58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4"/>
      <c r="K90" s="55"/>
      <c r="L90" s="56"/>
      <c r="M90" s="27"/>
      <c r="N90" s="57"/>
      <c r="O90" s="58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4"/>
      <c r="K91" s="55"/>
      <c r="L91" s="56"/>
      <c r="M91" s="27"/>
      <c r="N91" s="57"/>
      <c r="O91" s="58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4"/>
      <c r="K92" s="55"/>
      <c r="L92" s="56"/>
      <c r="M92" s="27"/>
      <c r="N92" s="57"/>
      <c r="O92" s="58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4"/>
      <c r="K93" s="55"/>
      <c r="L93" s="56"/>
      <c r="M93" s="27"/>
      <c r="N93" s="57"/>
      <c r="O93" s="58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4"/>
      <c r="K94" s="55"/>
      <c r="L94" s="56"/>
      <c r="M94" s="27"/>
      <c r="N94" s="57"/>
      <c r="O94" s="58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4"/>
      <c r="K95" s="55"/>
      <c r="L95" s="56"/>
      <c r="M95" s="27"/>
      <c r="N95" s="57"/>
      <c r="O95" s="58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4"/>
      <c r="K96" s="55"/>
      <c r="L96" s="56"/>
      <c r="M96" s="27"/>
      <c r="N96" s="57"/>
      <c r="O96" s="58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4"/>
      <c r="K97" s="55"/>
      <c r="L97" s="56"/>
      <c r="M97" s="27"/>
      <c r="N97" s="57"/>
      <c r="O97" s="58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4"/>
      <c r="K98" s="55"/>
      <c r="L98" s="56"/>
      <c r="M98" s="27"/>
      <c r="N98" s="57"/>
      <c r="O98" s="58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4"/>
      <c r="K99" s="55"/>
      <c r="L99" s="56"/>
      <c r="M99" s="27"/>
      <c r="N99" s="57"/>
      <c r="O99" s="58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4"/>
      <c r="K100" s="55"/>
      <c r="L100" s="56"/>
      <c r="M100" s="27"/>
      <c r="N100" s="57"/>
      <c r="O100" s="58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4"/>
      <c r="K101" s="55"/>
      <c r="L101" s="56"/>
      <c r="M101" s="27"/>
      <c r="N101" s="57"/>
      <c r="O101" s="58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4"/>
      <c r="K102" s="55"/>
      <c r="L102" s="56"/>
      <c r="M102" s="27"/>
      <c r="N102" s="57"/>
      <c r="O102" s="58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4"/>
      <c r="K103" s="55"/>
      <c r="L103" s="56"/>
      <c r="M103" s="27"/>
      <c r="N103" s="57"/>
      <c r="O103" s="58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4"/>
      <c r="K104" s="55"/>
      <c r="L104" s="56"/>
      <c r="M104" s="27"/>
      <c r="N104" s="57"/>
      <c r="O104" s="58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4"/>
      <c r="K105" s="55"/>
      <c r="L105" s="56"/>
      <c r="M105" s="27"/>
      <c r="N105" s="57"/>
      <c r="O105" s="58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4"/>
      <c r="K106" s="55"/>
      <c r="L106" s="56"/>
      <c r="M106" s="27"/>
      <c r="N106" s="57"/>
      <c r="O106" s="58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4"/>
      <c r="K107" s="55"/>
      <c r="L107" s="56"/>
      <c r="M107" s="27"/>
      <c r="N107" s="57"/>
      <c r="O107" s="58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4"/>
      <c r="K108" s="55"/>
      <c r="L108" s="56"/>
      <c r="M108" s="27"/>
      <c r="N108" s="57"/>
      <c r="O108" s="58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4"/>
      <c r="K109" s="55"/>
      <c r="L109" s="56"/>
      <c r="M109" s="27"/>
      <c r="N109" s="57"/>
      <c r="O109" s="58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4"/>
      <c r="K110" s="55"/>
      <c r="L110" s="56"/>
      <c r="M110" s="27"/>
      <c r="N110" s="57"/>
      <c r="O110" s="58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4"/>
      <c r="K111" s="55"/>
      <c r="L111" s="56"/>
      <c r="M111" s="27"/>
      <c r="N111" s="57"/>
      <c r="O111" s="58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4"/>
      <c r="K112" s="55"/>
      <c r="L112" s="56"/>
      <c r="M112" s="27"/>
      <c r="N112" s="57"/>
      <c r="O112" s="58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4"/>
      <c r="K113" s="55"/>
      <c r="L113" s="56"/>
      <c r="M113" s="27"/>
      <c r="N113" s="57"/>
      <c r="O113" s="58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4"/>
      <c r="K114" s="55"/>
      <c r="L114" s="56"/>
      <c r="M114" s="27"/>
      <c r="N114" s="57"/>
      <c r="O114" s="58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4"/>
      <c r="K115" s="55"/>
      <c r="L115" s="56"/>
      <c r="M115" s="27"/>
      <c r="N115" s="57"/>
      <c r="O115" s="58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4"/>
      <c r="K116" s="55"/>
      <c r="L116" s="56"/>
      <c r="M116" s="27"/>
      <c r="N116" s="57"/>
      <c r="O116" s="58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4"/>
      <c r="K117" s="55"/>
      <c r="L117" s="56"/>
      <c r="M117" s="27"/>
      <c r="N117" s="57"/>
      <c r="O117" s="58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4"/>
      <c r="K118" s="55"/>
      <c r="L118" s="56"/>
      <c r="M118" s="27"/>
      <c r="N118" s="57"/>
      <c r="O118" s="58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4"/>
      <c r="K119" s="55"/>
      <c r="L119" s="56"/>
      <c r="M119" s="27"/>
      <c r="N119" s="57"/>
      <c r="O119" s="58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4"/>
      <c r="K120" s="55"/>
      <c r="L120" s="56"/>
      <c r="M120" s="27"/>
      <c r="N120" s="57"/>
      <c r="O120" s="58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4"/>
      <c r="K121" s="55"/>
      <c r="L121" s="56"/>
      <c r="M121" s="27"/>
      <c r="N121" s="57"/>
      <c r="O121" s="58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4"/>
      <c r="K122" s="55"/>
      <c r="L122" s="56"/>
      <c r="M122" s="27"/>
      <c r="N122" s="57"/>
      <c r="O122" s="58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4"/>
      <c r="K123" s="55"/>
      <c r="L123" s="56"/>
      <c r="M123" s="27"/>
      <c r="N123" s="57"/>
      <c r="O123" s="58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4"/>
      <c r="K124" s="55"/>
      <c r="L124" s="56"/>
      <c r="M124" s="27"/>
      <c r="N124" s="57"/>
      <c r="O124" s="58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4"/>
      <c r="K125" s="55"/>
      <c r="L125" s="56"/>
      <c r="M125" s="27"/>
      <c r="N125" s="57"/>
      <c r="O125" s="58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4"/>
      <c r="K126" s="55"/>
      <c r="L126" s="56"/>
      <c r="M126" s="27"/>
      <c r="N126" s="57"/>
      <c r="O126" s="58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4"/>
      <c r="K127" s="55"/>
      <c r="L127" s="56"/>
      <c r="M127" s="27"/>
      <c r="N127" s="57"/>
      <c r="O127" s="58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4"/>
      <c r="K128" s="55"/>
      <c r="L128" s="56"/>
      <c r="M128" s="27"/>
      <c r="N128" s="57"/>
      <c r="O128" s="58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4"/>
      <c r="K129" s="55"/>
      <c r="L129" s="56"/>
      <c r="M129" s="27"/>
      <c r="N129" s="57"/>
      <c r="O129" s="58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4"/>
      <c r="K130" s="55"/>
      <c r="L130" s="56"/>
      <c r="M130" s="27"/>
      <c r="N130" s="57"/>
      <c r="O130" s="58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4"/>
      <c r="K131" s="55"/>
      <c r="L131" s="56"/>
      <c r="M131" s="27"/>
      <c r="N131" s="57"/>
      <c r="O131" s="58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4"/>
      <c r="K132" s="55"/>
      <c r="L132" s="56"/>
      <c r="M132" s="27"/>
      <c r="N132" s="57"/>
      <c r="O132" s="58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4"/>
      <c r="K133" s="55"/>
      <c r="L133" s="56"/>
      <c r="M133" s="27"/>
      <c r="N133" s="57"/>
      <c r="O133" s="58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4"/>
      <c r="K134" s="55"/>
      <c r="L134" s="56"/>
      <c r="M134" s="27"/>
      <c r="N134" s="57"/>
      <c r="O134" s="58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4"/>
      <c r="K135" s="55"/>
      <c r="L135" s="56"/>
      <c r="M135" s="27"/>
      <c r="N135" s="57"/>
      <c r="O135" s="58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4"/>
      <c r="K136" s="55"/>
      <c r="L136" s="56"/>
      <c r="M136" s="27"/>
      <c r="N136" s="57"/>
      <c r="O136" s="58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4"/>
      <c r="K137" s="55"/>
      <c r="L137" s="56"/>
      <c r="M137" s="27"/>
      <c r="N137" s="57"/>
      <c r="O137" s="58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4"/>
      <c r="K138" s="55"/>
      <c r="L138" s="56"/>
      <c r="M138" s="27"/>
      <c r="N138" s="57"/>
      <c r="O138" s="58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4"/>
      <c r="K139" s="55"/>
      <c r="L139" s="56"/>
      <c r="M139" s="27"/>
      <c r="N139" s="57"/>
      <c r="O139" s="58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4"/>
      <c r="K140" s="55"/>
      <c r="L140" s="56"/>
      <c r="M140" s="27"/>
      <c r="N140" s="57"/>
      <c r="O140" s="58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4"/>
      <c r="K141" s="55"/>
      <c r="L141" s="56"/>
      <c r="M141" s="27"/>
      <c r="N141" s="57"/>
      <c r="O141" s="58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4"/>
      <c r="K142" s="55"/>
      <c r="L142" s="56"/>
      <c r="M142" s="27"/>
      <c r="N142" s="57"/>
      <c r="O142" s="58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4"/>
      <c r="K143" s="55"/>
      <c r="L143" s="56"/>
      <c r="M143" s="27"/>
      <c r="N143" s="57"/>
      <c r="O143" s="58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4"/>
      <c r="K144" s="55"/>
      <c r="L144" s="56"/>
      <c r="M144" s="27"/>
      <c r="N144" s="57"/>
      <c r="O144" s="58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4"/>
      <c r="K145" s="55"/>
      <c r="L145" s="56"/>
      <c r="M145" s="27"/>
      <c r="N145" s="57"/>
      <c r="O145" s="58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4"/>
      <c r="K146" s="55"/>
      <c r="L146" s="56"/>
      <c r="M146" s="27"/>
      <c r="N146" s="57"/>
      <c r="O146" s="58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4"/>
      <c r="K147" s="55"/>
      <c r="L147" s="56"/>
      <c r="M147" s="27"/>
      <c r="N147" s="57"/>
      <c r="O147" s="58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4"/>
      <c r="K148" s="55"/>
      <c r="L148" s="56"/>
      <c r="M148" s="27"/>
      <c r="N148" s="57"/>
      <c r="O148" s="58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4"/>
      <c r="K149" s="55"/>
      <c r="L149" s="56"/>
      <c r="M149" s="27"/>
      <c r="N149" s="57"/>
      <c r="O149" s="58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4"/>
      <c r="K150" s="55"/>
      <c r="L150" s="56"/>
      <c r="M150" s="27"/>
      <c r="N150" s="57"/>
      <c r="O150" s="58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4"/>
      <c r="K151" s="55"/>
      <c r="L151" s="56"/>
      <c r="M151" s="27"/>
      <c r="N151" s="57"/>
      <c r="O151" s="58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4"/>
      <c r="K152" s="55"/>
      <c r="L152" s="56"/>
      <c r="M152" s="27"/>
      <c r="N152" s="57"/>
      <c r="O152" s="58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4"/>
      <c r="K153" s="55"/>
      <c r="L153" s="56"/>
      <c r="M153" s="27"/>
      <c r="N153" s="57"/>
      <c r="O153" s="58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4"/>
      <c r="K154" s="55"/>
      <c r="L154" s="56"/>
      <c r="M154" s="27"/>
      <c r="N154" s="57"/>
      <c r="O154" s="58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4"/>
      <c r="K155" s="55"/>
      <c r="L155" s="56"/>
      <c r="M155" s="27"/>
      <c r="N155" s="57"/>
      <c r="O155" s="58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4"/>
      <c r="K156" s="55"/>
      <c r="L156" s="56"/>
      <c r="M156" s="27"/>
      <c r="N156" s="57"/>
      <c r="O156" s="58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4"/>
      <c r="K157" s="55"/>
      <c r="L157" s="56"/>
      <c r="M157" s="27"/>
      <c r="N157" s="57"/>
      <c r="O157" s="58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4"/>
      <c r="K158" s="55"/>
      <c r="L158" s="56"/>
      <c r="M158" s="27"/>
      <c r="N158" s="57"/>
      <c r="O158" s="58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4"/>
      <c r="K159" s="55"/>
      <c r="L159" s="56"/>
      <c r="M159" s="27"/>
      <c r="N159" s="57"/>
      <c r="O159" s="58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4"/>
      <c r="K160" s="55"/>
      <c r="L160" s="56"/>
      <c r="M160" s="27"/>
      <c r="N160" s="57"/>
      <c r="O160" s="58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4"/>
      <c r="K161" s="55"/>
      <c r="L161" s="56"/>
      <c r="M161" s="27"/>
      <c r="N161" s="57"/>
      <c r="O161" s="58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4"/>
      <c r="K162" s="55"/>
      <c r="L162" s="56"/>
      <c r="M162" s="27"/>
      <c r="N162" s="57"/>
      <c r="O162" s="58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4"/>
      <c r="K163" s="55"/>
      <c r="L163" s="56"/>
      <c r="M163" s="27"/>
      <c r="N163" s="57"/>
      <c r="O163" s="58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4"/>
      <c r="K164" s="55"/>
      <c r="L164" s="56"/>
      <c r="M164" s="27"/>
      <c r="N164" s="57"/>
      <c r="O164" s="58"/>
    </row>
    <row r="165" customHeight="1" spans="12:12">
      <c r="L165" s="59"/>
    </row>
    <row r="166" customHeight="1" spans="12:12">
      <c r="L166" s="59"/>
    </row>
    <row r="167" customHeight="1" spans="12:12">
      <c r="L167" s="59"/>
    </row>
    <row r="168" customHeight="1" spans="12:12">
      <c r="L168" s="59"/>
    </row>
    <row r="169" customHeight="1" spans="12:12">
      <c r="L169" s="59"/>
    </row>
  </sheetData>
  <sheetProtection formatCells="0" formatColumns="0" formatRows="0" insertRows="0" insertColumns="0" deleteColumns="0" deleteRows="0" sort="0" autoFilter="0" pivotTables="0"/>
  <mergeCells count="9">
    <mergeCell ref="A1:O1"/>
    <mergeCell ref="H2:I2"/>
    <mergeCell ref="H3:I3"/>
    <mergeCell ref="H4:I4"/>
    <mergeCell ref="H5:I5"/>
    <mergeCell ref="B6:I6"/>
    <mergeCell ref="J6:O6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腾腾</cp:lastModifiedBy>
  <dcterms:created xsi:type="dcterms:W3CDTF">2013-12-31T10:47:00Z</dcterms:created>
  <cp:lastPrinted>2014-07-02T03:20:00Z</cp:lastPrinted>
  <dcterms:modified xsi:type="dcterms:W3CDTF">2024-04-29T07:32:16Z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520222593D1B450C9C7DF3833DC15844_12</vt:lpwstr>
  </property>
  <property fmtid="{D5CDD505-2E9C-101B-9397-08002B2CF9AE}" pid="3" name="KSOProductBuildVer">
    <vt:lpwstr>2052-12.1.0.16729</vt:lpwstr>
  </property>
</Properties>
</file>