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009A(男小学生西服核价单）" sheetId="1" r:id="rId1"/>
    <sheet name="009B（男中学生西服核价单）" sheetId="2" r:id="rId2"/>
    <sheet name="010A（女小学生西服核价单）" sheetId="3" r:id="rId3"/>
    <sheet name="010B（女中学生核价单）" sheetId="4" r:id="rId4"/>
    <sheet name="011A" sheetId="5" r:id="rId5"/>
    <sheet name="011B" sheetId="6" r:id="rId6"/>
    <sheet name="012A" sheetId="7" r:id="rId7"/>
    <sheet name="012B" sheetId="8" r:id="rId8"/>
    <sheet name="013B" sheetId="9" r:id="rId9"/>
    <sheet name="014B" sheetId="15" r:id="rId10"/>
    <sheet name="015A" sheetId="11" r:id="rId11"/>
    <sheet name="016A" sheetId="12" r:id="rId12"/>
    <sheet name="017A" sheetId="13" r:id="rId13"/>
    <sheet name="017B" sheetId="14" r:id="rId14"/>
  </sheets>
  <definedNames>
    <definedName name="_xlnm.Print_Area" localSheetId="1">'009B（男中学生西服核价单）'!$A$7:$P$33</definedName>
  </definedNames>
  <calcPr calcId="144525"/>
</workbook>
</file>

<file path=xl/sharedStrings.xml><?xml version="1.0" encoding="utf-8"?>
<sst xmlns="http://schemas.openxmlformats.org/spreadsheetml/2006/main" count="1851" uniqueCount="320">
  <si>
    <t>北京探路者户外用品股份有限公司核价单</t>
  </si>
  <si>
    <t>款式图</t>
  </si>
  <si>
    <t>款式名称：</t>
  </si>
  <si>
    <t>男式学生西服上衣</t>
  </si>
  <si>
    <t>渠道：</t>
  </si>
  <si>
    <t>开发季：</t>
  </si>
  <si>
    <t>生产工厂：</t>
  </si>
  <si>
    <t>款号：</t>
  </si>
  <si>
    <t>TKHW14009</t>
  </si>
  <si>
    <t>品牌：</t>
  </si>
  <si>
    <t>探路者品牌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</si>
  <si>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</si>
  <si>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</si>
  <si>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</si>
  <si>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</si>
  <si>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</si>
  <si>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</si>
  <si>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</si>
  <si>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</si>
  <si>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</si>
  <si>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</si>
  <si>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</si>
  <si>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配 色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</si>
  <si>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</si>
  <si>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</si>
  <si>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</si>
  <si>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</si>
  <si>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</si>
  <si>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</si>
  <si>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</si>
  <si>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</si>
  <si>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</si>
  <si>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</si>
  <si>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</si>
  <si>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</si>
  <si>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是否为招标价格</t>
  </si>
  <si>
    <t>金额(元)</t>
  </si>
  <si>
    <t>费用占比</t>
  </si>
  <si>
    <t>供应商</t>
  </si>
  <si>
    <t>浅灰色</t>
  </si>
  <si>
    <t>面料</t>
  </si>
  <si>
    <t>14SS-119</t>
  </si>
  <si>
    <t>面：93%聚酯纤维 / 7%氨纶；里</t>
  </si>
  <si>
    <t>全身</t>
  </si>
  <si>
    <t>141cm</t>
  </si>
  <si>
    <t>M</t>
  </si>
  <si>
    <t xml:space="preserve">否 </t>
  </si>
  <si>
    <t>上海汇良纺织材料有限公司</t>
  </si>
  <si>
    <t>09AW-44</t>
  </si>
  <si>
    <t>100%锦纶</t>
  </si>
  <si>
    <t>146cm</t>
  </si>
  <si>
    <t xml:space="preserve">是 </t>
  </si>
  <si>
    <t>台华高新染整（嘉兴）有限公司</t>
  </si>
  <si>
    <t>辅料</t>
  </si>
  <si>
    <t>海淀校服银扣</t>
  </si>
  <si>
    <t>15SSH-020</t>
  </si>
  <si>
    <t>前门襟 3 备扣1</t>
  </si>
  <si>
    <t>21mm</t>
  </si>
  <si>
    <t xml:space="preserve">个 </t>
  </si>
  <si>
    <t>浙江伟星实业发展股份有限公司北京销售分公司</t>
  </si>
  <si>
    <t>15SSH-015</t>
  </si>
  <si>
    <t>袖口6  备扣1</t>
  </si>
  <si>
    <t>15mm</t>
  </si>
  <si>
    <t>海淀外国语主唛/17SSH-05/男童BOYS（西服、羽绒服</t>
  </si>
  <si>
    <t>G18FWZM037-XXX</t>
  </si>
  <si>
    <t>后领</t>
  </si>
  <si>
    <t>4.8*9CM</t>
  </si>
  <si>
    <t>常美</t>
  </si>
  <si>
    <t>海淀外国语主唛/17SSH-01-1/男款号型标（红）</t>
  </si>
  <si>
    <t>G18FWZM026-XXX</t>
  </si>
  <si>
    <t>折后1.4*3.5CM</t>
  </si>
  <si>
    <t>海淀校服姓名标</t>
  </si>
  <si>
    <t>15SSH-075</t>
  </si>
  <si>
    <t>5*6CM</t>
  </si>
  <si>
    <t>校服织带</t>
  </si>
  <si>
    <t>0.7CM</t>
  </si>
  <si>
    <t>泰丰</t>
  </si>
  <si>
    <t>织标</t>
  </si>
  <si>
    <t>15SSH-050</t>
  </si>
  <si>
    <t xml:space="preserve">吊牌及包装 </t>
  </si>
  <si>
    <t>箱贴纸</t>
  </si>
  <si>
    <t>ZBOMBZ004</t>
  </si>
  <si>
    <t xml:space="preserve">件 </t>
  </si>
  <si>
    <t>厂供</t>
  </si>
  <si>
    <t>环形针</t>
  </si>
  <si>
    <t>ZBOMBZ005</t>
  </si>
  <si>
    <t>封箱带</t>
  </si>
  <si>
    <t>ZBOMBZ008</t>
  </si>
  <si>
    <t>打包带</t>
  </si>
  <si>
    <t>ZBOMBZ010</t>
  </si>
  <si>
    <t>干燥剂</t>
  </si>
  <si>
    <t>ZBOMBZ011</t>
  </si>
  <si>
    <t>探路者洗标（短）</t>
  </si>
  <si>
    <t>JM001-10</t>
  </si>
  <si>
    <t>宝绅</t>
  </si>
  <si>
    <t>卷筒吊牌（合格证）</t>
  </si>
  <si>
    <t>TOHG06</t>
  </si>
  <si>
    <t>厂供物料</t>
  </si>
  <si>
    <t>垫肩</t>
  </si>
  <si>
    <t>付</t>
  </si>
  <si>
    <t>无纺衬</t>
  </si>
  <si>
    <t>小册子</t>
  </si>
  <si>
    <t>本</t>
  </si>
  <si>
    <t>有纺衬</t>
  </si>
  <si>
    <t>缝纫线</t>
  </si>
  <si>
    <t xml:space="preserve">面 </t>
  </si>
  <si>
    <t xml:space="preserve">里 </t>
  </si>
  <si>
    <t>纸箱</t>
  </si>
  <si>
    <t>无纺布包装袋</t>
  </si>
  <si>
    <t>LOP价格</t>
  </si>
  <si>
    <t>合同结算价</t>
  </si>
  <si>
    <t>女式学生西服上衣</t>
  </si>
  <si>
    <t>TKHW14010</t>
  </si>
  <si>
    <t>G18FWZM036-XXX</t>
  </si>
  <si>
    <t>G18FWZM029-XXX</t>
  </si>
  <si>
    <t xml:space="preserve">探路者户外用品股份有限公司核价表              
</t>
  </si>
  <si>
    <t>产品名称：</t>
  </si>
  <si>
    <t>男式西服长裤</t>
  </si>
  <si>
    <t>开发编号：</t>
  </si>
  <si>
    <t>TKHW14011</t>
  </si>
  <si>
    <t>交货日期：</t>
  </si>
  <si>
    <t>生产款号：</t>
  </si>
  <si>
    <r>
      <rPr>
        <b/>
        <sz val="10"/>
        <rFont val="幼圆"/>
        <charset val="134"/>
      </rPr>
      <t>工厂制单</t>
    </r>
    <r>
      <rPr>
        <b/>
        <sz val="10"/>
        <rFont val="Arial"/>
        <charset val="134"/>
      </rPr>
      <t>:</t>
    </r>
  </si>
  <si>
    <t>电话：</t>
  </si>
  <si>
    <r>
      <rPr>
        <b/>
        <sz val="10"/>
        <rFont val="幼圆"/>
        <charset val="134"/>
      </rPr>
      <t>设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计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师</t>
    </r>
    <r>
      <rPr>
        <b/>
        <sz val="10"/>
        <rFont val="Arial"/>
        <charset val="134"/>
      </rPr>
      <t>:</t>
    </r>
  </si>
  <si>
    <t>盼盼</t>
  </si>
  <si>
    <r>
      <rPr>
        <b/>
        <sz val="10"/>
        <rFont val="幼圆"/>
        <charset val="134"/>
      </rPr>
      <t>制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版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师：</t>
    </r>
  </si>
  <si>
    <t>公司核价：</t>
  </si>
  <si>
    <t>电话</t>
  </si>
  <si>
    <r>
      <rPr>
        <b/>
        <sz val="10"/>
        <rFont val="幼圆"/>
        <charset val="134"/>
      </rPr>
      <t>工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艺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师：</t>
    </r>
  </si>
  <si>
    <r>
      <rPr>
        <b/>
        <sz val="9"/>
        <color indexed="9"/>
        <rFont val="幼圆"/>
        <charset val="134"/>
      </rPr>
      <t>面、里料</t>
    </r>
    <r>
      <rPr>
        <b/>
        <sz val="9"/>
        <color indexed="9"/>
        <rFont val="Arial"/>
        <charset val="134"/>
      </rPr>
      <t>(</t>
    </r>
    <r>
      <rPr>
        <b/>
        <sz val="9"/>
        <color indexed="9"/>
        <rFont val="幼圆"/>
        <charset val="134"/>
      </rPr>
      <t>主布面料、配布面料、里料网布、</t>
    </r>
    <r>
      <rPr>
        <b/>
        <sz val="9"/>
        <color indexed="9"/>
        <rFont val="Arial"/>
        <charset val="134"/>
      </rPr>
      <t>210T</t>
    </r>
    <r>
      <rPr>
        <b/>
        <sz val="9"/>
        <color indexed="9"/>
        <rFont val="幼圆"/>
        <charset val="134"/>
      </rPr>
      <t>、天鹅绒、补强、衬、胶膜、压胶带、双面胶、鸭绒、针棉等）</t>
    </r>
  </si>
  <si>
    <t>规格</t>
  </si>
  <si>
    <t>采购信息</t>
  </si>
  <si>
    <r>
      <rPr>
        <b/>
        <sz val="9"/>
        <color theme="1"/>
        <rFont val="幼圆"/>
        <charset val="134"/>
      </rPr>
      <t>幅宽</t>
    </r>
    <r>
      <rPr>
        <b/>
        <sz val="9"/>
        <color theme="1"/>
        <rFont val="Arial"/>
        <charset val="134"/>
      </rPr>
      <t>(cm)</t>
    </r>
  </si>
  <si>
    <r>
      <rPr>
        <b/>
        <sz val="9"/>
        <color theme="1"/>
        <rFont val="幼圆"/>
        <charset val="134"/>
      </rPr>
      <t>克重</t>
    </r>
    <r>
      <rPr>
        <b/>
        <sz val="9"/>
        <color theme="1"/>
        <rFont val="Arial"/>
        <charset val="134"/>
      </rPr>
      <t>(g/m2)</t>
    </r>
  </si>
  <si>
    <t>配色一</t>
  </si>
  <si>
    <r>
      <rPr>
        <sz val="9"/>
        <color indexed="9"/>
        <rFont val="幼圆"/>
        <charset val="134"/>
      </rPr>
      <t>金额</t>
    </r>
    <r>
      <rPr>
        <sz val="9"/>
        <color indexed="9"/>
        <rFont val="Arial"/>
        <charset val="134"/>
      </rPr>
      <t>(</t>
    </r>
    <r>
      <rPr>
        <sz val="9"/>
        <color indexed="9"/>
        <rFont val="幼圆"/>
        <charset val="134"/>
      </rPr>
      <t>元</t>
    </r>
    <r>
      <rPr>
        <sz val="9"/>
        <color indexed="9"/>
        <rFont val="Arial"/>
        <charset val="134"/>
      </rPr>
      <t>)</t>
    </r>
  </si>
  <si>
    <t>面料A</t>
  </si>
  <si>
    <t>G14FW1030</t>
  </si>
  <si>
    <t>正身</t>
  </si>
  <si>
    <t>卡其</t>
  </si>
  <si>
    <t>东丽</t>
  </si>
  <si>
    <t>女裤同男裤</t>
  </si>
  <si>
    <t>兜布</t>
  </si>
  <si>
    <t>TC布</t>
  </si>
  <si>
    <t>側兜</t>
  </si>
  <si>
    <t>145cm</t>
  </si>
  <si>
    <t>米白</t>
  </si>
  <si>
    <t>厂购</t>
  </si>
  <si>
    <t>3#尼龙闭尾正装非防水拉链，DA含注塑上下止</t>
  </si>
  <si>
    <t>门襟</t>
  </si>
  <si>
    <t>YKK</t>
  </si>
  <si>
    <t>树脂四眼扣</t>
  </si>
  <si>
    <t>15SSH-012</t>
  </si>
  <si>
    <t>腰头</t>
  </si>
  <si>
    <t>1.5CM宽</t>
  </si>
  <si>
    <t>华联</t>
  </si>
  <si>
    <t>两眼扣</t>
  </si>
  <si>
    <t>树脂1CM宽</t>
  </si>
  <si>
    <t>调节腰围</t>
  </si>
  <si>
    <t>1CM宽</t>
  </si>
  <si>
    <t>透明色</t>
  </si>
  <si>
    <t>调节松紧</t>
  </si>
  <si>
    <t>2CM宽</t>
  </si>
  <si>
    <t>白色</t>
  </si>
  <si>
    <t>主唛</t>
  </si>
  <si>
    <t>G18FWZM031</t>
  </si>
  <si>
    <t>后领贴</t>
  </si>
  <si>
    <t>固定色</t>
  </si>
  <si>
    <t>尺码唛</t>
  </si>
  <si>
    <t>G18FWZM026</t>
  </si>
  <si>
    <t>中文洗标</t>
  </si>
  <si>
    <t>左侧里</t>
  </si>
  <si>
    <t>新天伦</t>
  </si>
  <si>
    <t>姓名标</t>
  </si>
  <si>
    <t>G18SSZB003</t>
  </si>
  <si>
    <t>右口袋里</t>
  </si>
  <si>
    <t>涤纶短纤线603</t>
  </si>
  <si>
    <t>T-27</t>
  </si>
  <si>
    <t>面底线件</t>
  </si>
  <si>
    <t>AE</t>
  </si>
  <si>
    <t>胶针</t>
  </si>
  <si>
    <t>合格证</t>
  </si>
  <si>
    <t>探路者</t>
  </si>
  <si>
    <t>条码贴纸</t>
  </si>
  <si>
    <t>塑料袋</t>
  </si>
  <si>
    <t>TAB16F002</t>
  </si>
  <si>
    <t>封箱带+打包带</t>
  </si>
  <si>
    <t>LOP</t>
  </si>
  <si>
    <t>女式西服长裤</t>
  </si>
  <si>
    <t>TKHW14012</t>
  </si>
  <si>
    <t>G18FWZM033</t>
  </si>
  <si>
    <t>G18FWZM029</t>
  </si>
  <si>
    <t>探路者户外用品股份有限公司物料单</t>
  </si>
  <si>
    <t>男式中学生衬衫</t>
  </si>
  <si>
    <t>TKHW14013</t>
  </si>
  <si>
    <r>
      <rPr>
        <sz val="12"/>
        <rFont val="宋体"/>
        <charset val="134"/>
      </rPr>
      <t>工厂制单</t>
    </r>
    <r>
      <rPr>
        <b/>
        <sz val="10"/>
        <rFont val="Arial"/>
        <charset val="134"/>
      </rPr>
      <t>:</t>
    </r>
  </si>
  <si>
    <r>
      <rPr>
        <sz val="12"/>
        <rFont val="宋体"/>
        <charset val="134"/>
      </rPr>
      <t>设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计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师</t>
    </r>
    <r>
      <rPr>
        <b/>
        <sz val="10"/>
        <rFont val="Arial"/>
        <charset val="134"/>
      </rPr>
      <t>:</t>
    </r>
  </si>
  <si>
    <t>圆圆</t>
  </si>
  <si>
    <r>
      <rPr>
        <sz val="12"/>
        <rFont val="宋体"/>
        <charset val="134"/>
      </rPr>
      <t>制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版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师：</t>
    </r>
  </si>
  <si>
    <r>
      <rPr>
        <sz val="12"/>
        <rFont val="宋体"/>
        <charset val="134"/>
      </rPr>
      <t>工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艺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师：</t>
    </r>
  </si>
  <si>
    <r>
      <rPr>
        <sz val="12"/>
        <rFont val="宋体"/>
        <charset val="134"/>
      </rPr>
      <t>幅宽</t>
    </r>
    <r>
      <rPr>
        <sz val="9"/>
        <color indexed="9"/>
        <rFont val="Arial"/>
        <charset val="134"/>
      </rPr>
      <t>(cm)</t>
    </r>
  </si>
  <si>
    <t>金额</t>
  </si>
  <si>
    <t>蓝</t>
  </si>
  <si>
    <t>面料B</t>
  </si>
  <si>
    <t>领子、袖口</t>
  </si>
  <si>
    <t>领子、门襟、袖口、袖袢</t>
  </si>
  <si>
    <t>120CM</t>
  </si>
  <si>
    <t>四眼扣</t>
  </si>
  <si>
    <t>TAK14F027</t>
  </si>
  <si>
    <t>门襟7、袖开叉2、袖口4、备扣1</t>
  </si>
  <si>
    <t>蓝色</t>
  </si>
  <si>
    <t>华联（探路者指定,工厂自采）</t>
  </si>
  <si>
    <t>17SSH-01</t>
  </si>
  <si>
    <t>底襟最下一粒扣下</t>
  </si>
  <si>
    <t>17SSH-01-1</t>
  </si>
  <si>
    <t>TAZ14S001-2</t>
  </si>
  <si>
    <r>
      <rPr>
        <sz val="11"/>
        <color indexed="8"/>
        <rFont val="宋体"/>
        <charset val="134"/>
      </rPr>
      <t>15SSH-075</t>
    </r>
    <r>
      <rPr>
        <sz val="12"/>
        <rFont val="宋体"/>
        <charset val="134"/>
      </rPr>
      <t>-1</t>
    </r>
  </si>
  <si>
    <r>
      <rPr>
        <sz val="11"/>
        <color indexed="8"/>
        <rFont val="宋体"/>
        <charset val="134"/>
      </rPr>
      <t>价格：0</t>
    </r>
    <r>
      <rPr>
        <sz val="12"/>
        <rFont val="宋体"/>
        <charset val="134"/>
      </rPr>
      <t>.125</t>
    </r>
  </si>
  <si>
    <t>织唛</t>
  </si>
  <si>
    <t>13SSV-59</t>
  </si>
  <si>
    <r>
      <rPr>
        <sz val="12"/>
        <color indexed="8"/>
        <rFont val="宋体"/>
        <charset val="134"/>
      </rPr>
      <t>左侧下摆往上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厘米</t>
    </r>
  </si>
  <si>
    <t>线603</t>
  </si>
  <si>
    <t>面底线</t>
  </si>
  <si>
    <t>包装材料</t>
  </si>
  <si>
    <t>创意</t>
  </si>
  <si>
    <t>TAB16F001</t>
  </si>
  <si>
    <t>28*38cm（竖版枕式）</t>
  </si>
  <si>
    <t>汇利（探路者指定，工厂自采）</t>
  </si>
  <si>
    <t>60*40*30</t>
  </si>
  <si>
    <t>加工费</t>
  </si>
  <si>
    <t>合计</t>
  </si>
  <si>
    <t>女式中学生衬衫</t>
  </si>
  <si>
    <t>TKHW14014</t>
  </si>
  <si>
    <t>探路者户外用品股份有限公司核价表</t>
  </si>
  <si>
    <t>男式小学生衬衫</t>
  </si>
  <si>
    <t>TKHW14015</t>
  </si>
  <si>
    <r>
      <rPr>
        <sz val="11"/>
        <color indexed="8"/>
        <rFont val="宋体"/>
        <charset val="134"/>
      </rPr>
      <t>工厂制单</t>
    </r>
    <r>
      <rPr>
        <b/>
        <sz val="10"/>
        <rFont val="Arial"/>
        <charset val="134"/>
      </rPr>
      <t>:</t>
    </r>
  </si>
  <si>
    <r>
      <rPr>
        <sz val="11"/>
        <color indexed="8"/>
        <rFont val="宋体"/>
        <charset val="134"/>
      </rPr>
      <t>设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计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师</t>
    </r>
    <r>
      <rPr>
        <b/>
        <sz val="10"/>
        <rFont val="Arial"/>
        <charset val="134"/>
      </rPr>
      <t>:</t>
    </r>
  </si>
  <si>
    <r>
      <rPr>
        <sz val="11"/>
        <color indexed="8"/>
        <rFont val="宋体"/>
        <charset val="134"/>
      </rPr>
      <t>制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版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师：</t>
    </r>
  </si>
  <si>
    <r>
      <rPr>
        <sz val="11"/>
        <color indexed="8"/>
        <rFont val="宋体"/>
        <charset val="134"/>
      </rPr>
      <t>工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艺</t>
    </r>
    <r>
      <rPr>
        <b/>
        <sz val="10"/>
        <rFont val="Arial"/>
        <charset val="134"/>
      </rPr>
      <t xml:space="preserve"> </t>
    </r>
    <r>
      <rPr>
        <b/>
        <sz val="10"/>
        <rFont val="幼圆"/>
        <charset val="134"/>
      </rPr>
      <t>师：</t>
    </r>
  </si>
  <si>
    <r>
      <rPr>
        <sz val="11"/>
        <color indexed="8"/>
        <rFont val="宋体"/>
        <charset val="134"/>
      </rPr>
      <t>面、里料</t>
    </r>
    <r>
      <rPr>
        <b/>
        <sz val="9"/>
        <color indexed="9"/>
        <rFont val="Arial"/>
        <charset val="134"/>
      </rPr>
      <t>(</t>
    </r>
    <r>
      <rPr>
        <b/>
        <sz val="9"/>
        <color indexed="9"/>
        <rFont val="幼圆"/>
        <charset val="134"/>
      </rPr>
      <t>主布面料、配布面料、里料网布、</t>
    </r>
    <r>
      <rPr>
        <b/>
        <sz val="9"/>
        <color indexed="9"/>
        <rFont val="Arial"/>
        <charset val="134"/>
      </rPr>
      <t>210T</t>
    </r>
    <r>
      <rPr>
        <b/>
        <sz val="9"/>
        <color indexed="9"/>
        <rFont val="幼圆"/>
        <charset val="134"/>
      </rPr>
      <t>、天鹅绒、补强、衬、胶膜、压胶带、双面胶、鸭绒、针棉等）</t>
    </r>
  </si>
  <si>
    <r>
      <rPr>
        <sz val="11"/>
        <color indexed="8"/>
        <rFont val="宋体"/>
        <charset val="134"/>
      </rPr>
      <t>幅宽</t>
    </r>
    <r>
      <rPr>
        <sz val="9"/>
        <color indexed="9"/>
        <rFont val="Arial"/>
        <charset val="134"/>
      </rPr>
      <t>(cm)</t>
    </r>
  </si>
  <si>
    <r>
      <rPr>
        <sz val="11"/>
        <color indexed="8"/>
        <rFont val="宋体"/>
        <charset val="134"/>
      </rPr>
      <t>克重</t>
    </r>
    <r>
      <rPr>
        <sz val="9"/>
        <color indexed="9"/>
        <rFont val="Arial"/>
        <charset val="134"/>
      </rPr>
      <t>(g/m2)</t>
    </r>
  </si>
  <si>
    <r>
      <rPr>
        <sz val="11"/>
        <color indexed="8"/>
        <rFont val="宋体"/>
        <charset val="134"/>
      </rPr>
      <t>单耗</t>
    </r>
    <r>
      <rPr>
        <sz val="9"/>
        <color indexed="9"/>
        <rFont val="Arial"/>
        <charset val="134"/>
      </rPr>
      <t>(KG)</t>
    </r>
  </si>
  <si>
    <r>
      <rPr>
        <sz val="11"/>
        <color indexed="8"/>
        <rFont val="宋体"/>
        <charset val="134"/>
      </rPr>
      <t>单价</t>
    </r>
    <r>
      <rPr>
        <sz val="9"/>
        <color indexed="9"/>
        <rFont val="Arial"/>
        <charset val="134"/>
      </rPr>
      <t>(</t>
    </r>
    <r>
      <rPr>
        <sz val="9"/>
        <color indexed="9"/>
        <rFont val="幼圆"/>
        <charset val="134"/>
      </rPr>
      <t>元</t>
    </r>
    <r>
      <rPr>
        <sz val="9"/>
        <color indexed="9"/>
        <rFont val="Arial"/>
        <charset val="134"/>
      </rPr>
      <t>/</t>
    </r>
    <r>
      <rPr>
        <sz val="9"/>
        <color indexed="9"/>
        <rFont val="幼圆"/>
        <charset val="134"/>
      </rPr>
      <t>米</t>
    </r>
    <r>
      <rPr>
        <sz val="9"/>
        <color indexed="9"/>
        <rFont val="Arial"/>
        <charset val="134"/>
      </rPr>
      <t>)</t>
    </r>
  </si>
  <si>
    <r>
      <rPr>
        <sz val="11"/>
        <color indexed="8"/>
        <rFont val="宋体"/>
        <charset val="134"/>
      </rPr>
      <t>金额</t>
    </r>
    <r>
      <rPr>
        <sz val="9"/>
        <color indexed="9"/>
        <rFont val="Arial"/>
        <charset val="134"/>
      </rPr>
      <t>(</t>
    </r>
    <r>
      <rPr>
        <sz val="9"/>
        <color indexed="9"/>
        <rFont val="幼圆"/>
        <charset val="134"/>
      </rPr>
      <t>元</t>
    </r>
    <r>
      <rPr>
        <sz val="9"/>
        <color indexed="9"/>
        <rFont val="Arial"/>
        <charset val="134"/>
      </rPr>
      <t>)</t>
    </r>
  </si>
  <si>
    <t>15SS-133</t>
  </si>
  <si>
    <t>G15SS1330</t>
  </si>
  <si>
    <t>墨绿格</t>
  </si>
  <si>
    <t>得力（探路者指定、工厂自采）</t>
  </si>
  <si>
    <t>前门5、袖口4、开叉2、袖袢2 备扣1</t>
  </si>
  <si>
    <t>备扣在洗水标反面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</si>
  <si>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CM</t>
    </r>
  </si>
  <si>
    <t>深蓝</t>
  </si>
  <si>
    <t>G18FWZM025</t>
  </si>
  <si>
    <t>后中</t>
  </si>
  <si>
    <t>新天伦（探路者指定、工厂自采）</t>
  </si>
  <si>
    <t>尺码标</t>
  </si>
  <si>
    <t>主标侧面</t>
  </si>
  <si>
    <t>15ssh-075-1</t>
  </si>
  <si>
    <t>里左后侧缝洗水标处</t>
  </si>
  <si>
    <t>G18FWZM049</t>
  </si>
  <si>
    <t>右侧下摆往上10厘米</t>
  </si>
  <si>
    <t xml:space="preserve">T-27 </t>
  </si>
  <si>
    <t xml:space="preserve">  </t>
  </si>
  <si>
    <t>G19SSZT079（系统编号）</t>
  </si>
  <si>
    <t>探路者供</t>
  </si>
  <si>
    <t>工厂箱子没有唛头</t>
  </si>
  <si>
    <r>
      <rPr>
        <sz val="11"/>
        <color indexed="8"/>
        <rFont val="宋体"/>
        <charset val="134"/>
      </rPr>
      <t>L</t>
    </r>
    <r>
      <rPr>
        <sz val="11"/>
        <color indexed="8"/>
        <rFont val="宋体"/>
        <charset val="134"/>
      </rPr>
      <t>OP</t>
    </r>
  </si>
  <si>
    <t>探路者户外用品股份有限公司物料核价表</t>
  </si>
  <si>
    <t>女式小学生衬衫</t>
  </si>
  <si>
    <t>TKHW14016</t>
  </si>
  <si>
    <t>1.2CM宽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</si>
  <si>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50号以上门襟7粒扣</t>
    </r>
  </si>
  <si>
    <t>G18FWZM028</t>
  </si>
  <si>
    <t>15SSH-075-1</t>
  </si>
  <si>
    <r>
      <rPr>
        <sz val="12"/>
        <color indexed="8"/>
        <rFont val="宋体"/>
        <charset val="134"/>
      </rPr>
      <t>右侧下摆往上</t>
    </r>
    <r>
      <rPr>
        <sz val="12"/>
        <color indexed="8"/>
        <rFont val="Arial"/>
        <charset val="134"/>
      </rPr>
      <t>10</t>
    </r>
    <r>
      <rPr>
        <sz val="12"/>
        <color indexed="8"/>
        <rFont val="宋体"/>
        <charset val="134"/>
      </rPr>
      <t>厘米</t>
    </r>
  </si>
  <si>
    <t>女式西服短裙</t>
  </si>
  <si>
    <t>特殊订单款</t>
  </si>
  <si>
    <t>TKHW14017</t>
  </si>
  <si>
    <t>藏蓝色</t>
  </si>
  <si>
    <t>14AW-103</t>
  </si>
  <si>
    <t>100%聚酯纤维</t>
  </si>
  <si>
    <t>136cm</t>
  </si>
  <si>
    <t>250g/m2</t>
  </si>
  <si>
    <t>传虹</t>
  </si>
  <si>
    <t>101%聚酯纤维</t>
  </si>
  <si>
    <t>内里</t>
  </si>
  <si>
    <t>校服四眼扣</t>
  </si>
  <si>
    <t>G18FWPK008-B08</t>
  </si>
  <si>
    <t>15MM</t>
  </si>
  <si>
    <t>福建省石狮市华联服装配件企业有限公司</t>
  </si>
  <si>
    <t>织带</t>
  </si>
  <si>
    <t>透明两眼扣</t>
  </si>
  <si>
    <t>1CM</t>
  </si>
  <si>
    <t>粒</t>
  </si>
  <si>
    <t>扣眼松紧</t>
  </si>
  <si>
    <t xml:space="preserve">腰 </t>
  </si>
  <si>
    <t>米</t>
  </si>
  <si>
    <t>海淀外国语主唛/17SSH-03/男童BOYS（马甲、裤装、</t>
  </si>
  <si>
    <t>G18FWZM033-XXX</t>
  </si>
  <si>
    <t>后腰</t>
  </si>
  <si>
    <t>折后3.3*3.7CM</t>
  </si>
  <si>
    <t>G18FWZM031-XXX/基种</t>
  </si>
  <si>
    <t>G18FWZM026-XXX/基种</t>
  </si>
  <si>
    <t>G18FWZB030-009</t>
  </si>
  <si>
    <t xml:space="preserve">G18FWZB030-009/XXXX固定色 </t>
  </si>
  <si>
    <t>拉链</t>
  </si>
  <si>
    <t>YK043826-D0430/</t>
  </si>
  <si>
    <t xml:space="preserve">前门襟 </t>
  </si>
  <si>
    <t>#</t>
  </si>
  <si>
    <t>0000mm</t>
  </si>
  <si>
    <t>条</t>
  </si>
  <si>
    <t>探路者包装袋35*45cm（竖版枕式10C）-勇气之红</t>
  </si>
  <si>
    <t>60*40*30纸箱（含天地版）</t>
  </si>
  <si>
    <t>ZBOMBZ002</t>
  </si>
  <si>
    <t>衬</t>
  </si>
  <si>
    <t>腰、门襟、后袋牙</t>
  </si>
  <si>
    <t xml:space="preserve">新天伦服装配料（惠州）有限公司 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</si>
</sst>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.000_ "/>
    <numFmt numFmtId="178" formatCode="\¥#,##0.00;\¥\-#,##0.00"/>
    <numFmt numFmtId="179" formatCode="0_);[Red]\(0\)"/>
    <numFmt numFmtId="180" formatCode="0.00_ "/>
    <numFmt numFmtId="181" formatCode="0.00_);[Red]\(0.00\)"/>
    <numFmt numFmtId="182" formatCode="&quot;￥&quot;#,##0.000_);[Red]\(&quot;￥&quot;#,##0.000\)"/>
    <numFmt numFmtId="183" formatCode="\¥#,##0.00_);[Red]\(\¥#,##0.00\)"/>
    <numFmt numFmtId="184" formatCode="\¥#,##0.000_);[Red]\(\¥#,##0.000\)"/>
    <numFmt numFmtId="185" formatCode="#,##0.0000_ "/>
  </numFmts>
  <fonts count="62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1"/>
      <color indexed="8"/>
      <name val="微软雅黑"/>
      <charset val="134"/>
    </font>
    <font>
      <sz val="10"/>
      <color indexed="8"/>
      <name val="微软雅黑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sz val="10"/>
      <color indexed="9"/>
      <name val="宋体"/>
      <charset val="134"/>
    </font>
    <font>
      <b/>
      <sz val="11"/>
      <color indexed="8"/>
      <name val="宋体"/>
      <charset val="134"/>
    </font>
    <font>
      <b/>
      <sz val="14"/>
      <color indexed="9"/>
      <name val="幼圆"/>
      <charset val="134"/>
    </font>
    <font>
      <b/>
      <sz val="14"/>
      <color indexed="9"/>
      <name val="Arial"/>
      <charset val="134"/>
    </font>
    <font>
      <b/>
      <sz val="10"/>
      <name val="幼圆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9"/>
      <color indexed="8"/>
      <name val="Arial"/>
      <charset val="134"/>
    </font>
    <font>
      <b/>
      <sz val="9"/>
      <color indexed="9"/>
      <name val="幼圆"/>
      <charset val="134"/>
    </font>
    <font>
      <b/>
      <sz val="9"/>
      <color indexed="9"/>
      <name val="Arial"/>
      <charset val="134"/>
    </font>
    <font>
      <b/>
      <sz val="9"/>
      <name val="幼圆"/>
      <charset val="134"/>
    </font>
    <font>
      <b/>
      <sz val="9"/>
      <name val="Arial"/>
      <charset val="134"/>
    </font>
    <font>
      <b/>
      <sz val="9"/>
      <color theme="1"/>
      <name val="幼圆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9"/>
      <color indexed="8"/>
      <name val="Arial Unicode MS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1"/>
      <color indexed="8"/>
      <name val="Arial"/>
      <charset val="134"/>
    </font>
    <font>
      <b/>
      <sz val="11"/>
      <color indexed="8"/>
      <name val="Arial"/>
      <charset val="134"/>
    </font>
    <font>
      <b/>
      <sz val="9"/>
      <color theme="1"/>
      <name val="宋体"/>
      <charset val="134"/>
    </font>
    <font>
      <sz val="9"/>
      <color indexed="9"/>
      <name val="幼圆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  <font>
      <sz val="10"/>
      <color indexed="8"/>
      <name val="Arial"/>
      <charset val="134"/>
    </font>
    <font>
      <sz val="9"/>
      <color indexed="9"/>
      <name val="Arial"/>
      <charset val="134"/>
    </font>
    <font>
      <sz val="12"/>
      <color indexed="8"/>
      <name val="Arial"/>
      <charset val="134"/>
    </font>
    <font>
      <b/>
      <sz val="9"/>
      <color theme="1"/>
      <name val="Arial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4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4" borderId="44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45" applyNumberFormat="0" applyFill="0" applyAlignment="0" applyProtection="0">
      <alignment vertical="center"/>
    </xf>
    <xf numFmtId="0" fontId="49" fillId="0" borderId="45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4" fillId="0" borderId="46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0" fillId="18" borderId="47" applyNumberFormat="0" applyAlignment="0" applyProtection="0">
      <alignment vertical="center"/>
    </xf>
    <xf numFmtId="0" fontId="51" fillId="18" borderId="43" applyNumberFormat="0" applyAlignment="0" applyProtection="0">
      <alignment vertical="center"/>
    </xf>
    <xf numFmtId="0" fontId="52" fillId="19" borderId="48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54" fillId="0" borderId="50" applyNumberFormat="0" applyFill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38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7" fillId="0" borderId="0" applyProtection="0">
      <alignment vertical="center"/>
    </xf>
    <xf numFmtId="0" fontId="12" fillId="0" borderId="0" applyProtection="0">
      <alignment vertical="center"/>
    </xf>
    <xf numFmtId="0" fontId="7" fillId="0" borderId="0" applyProtection="0">
      <alignment vertical="center"/>
    </xf>
    <xf numFmtId="0" fontId="12" fillId="0" borderId="0">
      <alignment vertical="center"/>
    </xf>
    <xf numFmtId="0" fontId="7" fillId="0" borderId="0" applyProtection="0">
      <alignment vertical="center"/>
    </xf>
    <xf numFmtId="0" fontId="12" fillId="0" borderId="0">
      <alignment vertical="top"/>
    </xf>
    <xf numFmtId="0" fontId="12" fillId="0" borderId="0" applyProtection="0">
      <alignment vertical="center"/>
    </xf>
    <xf numFmtId="0" fontId="7" fillId="0" borderId="0" applyProtection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12" fillId="0" borderId="0">
      <alignment vertical="top"/>
    </xf>
    <xf numFmtId="0" fontId="58" fillId="0" borderId="0">
      <alignment vertical="top"/>
    </xf>
  </cellStyleXfs>
  <cellXfs count="280">
    <xf numFmtId="0" fontId="0" fillId="0" borderId="0" xfId="0"/>
    <xf numFmtId="0" fontId="1" fillId="0" borderId="0" xfId="52" applyNumberFormat="1" applyFont="1" applyFill="1" applyBorder="1" applyAlignment="1">
      <alignment horizontal="center" vertical="center"/>
    </xf>
    <xf numFmtId="0" fontId="2" fillId="0" borderId="0" xfId="52" applyNumberFormat="1" applyFont="1" applyFill="1" applyBorder="1" applyAlignment="1">
      <alignment horizontal="center" vertical="center" wrapText="1"/>
    </xf>
    <xf numFmtId="0" fontId="2" fillId="0" borderId="0" xfId="52" applyNumberFormat="1" applyFont="1" applyFill="1" applyBorder="1" applyAlignment="1">
      <alignment horizontal="center" vertical="center"/>
    </xf>
    <xf numFmtId="0" fontId="2" fillId="0" borderId="0" xfId="52" applyNumberFormat="1" applyFont="1" applyFill="1" applyBorder="1" applyAlignment="1">
      <alignment horizontal="center" vertical="center" shrinkToFit="1"/>
    </xf>
    <xf numFmtId="0" fontId="2" fillId="0" borderId="0" xfId="52" applyNumberFormat="1" applyFont="1" applyFill="1" applyBorder="1" applyAlignment="1">
      <alignment horizontal="center"/>
    </xf>
    <xf numFmtId="0" fontId="3" fillId="2" borderId="1" xfId="44" applyNumberFormat="1" applyFont="1" applyFill="1" applyBorder="1" applyAlignment="1">
      <alignment horizontal="center" vertical="center"/>
    </xf>
    <xf numFmtId="0" fontId="3" fillId="2" borderId="2" xfId="44" applyNumberFormat="1" applyFont="1" applyFill="1" applyBorder="1" applyAlignment="1">
      <alignment horizontal="center" vertical="center"/>
    </xf>
    <xf numFmtId="0" fontId="1" fillId="0" borderId="1" xfId="44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3" xfId="44" applyNumberFormat="1" applyFont="1" applyFill="1" applyBorder="1" applyAlignment="1">
      <alignment horizontal="left" vertical="center"/>
    </xf>
    <xf numFmtId="0" fontId="4" fillId="0" borderId="4" xfId="44" applyNumberFormat="1" applyFont="1" applyFill="1" applyBorder="1" applyAlignment="1">
      <alignment horizontal="left" vertical="center"/>
    </xf>
    <xf numFmtId="0" fontId="4" fillId="0" borderId="5" xfId="44" applyNumberFormat="1" applyFont="1" applyFill="1" applyBorder="1" applyAlignment="1">
      <alignment horizontal="left" vertical="center"/>
    </xf>
    <xf numFmtId="0" fontId="1" fillId="3" borderId="3" xfId="52" applyNumberFormat="1" applyFont="1" applyFill="1" applyBorder="1" applyAlignment="1">
      <alignment horizontal="center" vertical="center"/>
    </xf>
    <xf numFmtId="0" fontId="1" fillId="3" borderId="6" xfId="52" applyNumberFormat="1" applyFont="1" applyFill="1" applyBorder="1" applyAlignment="1">
      <alignment horizontal="center" vertical="center"/>
    </xf>
    <xf numFmtId="0" fontId="1" fillId="3" borderId="7" xfId="52" applyNumberFormat="1" applyFont="1" applyFill="1" applyBorder="1" applyAlignment="1">
      <alignment horizontal="center" vertical="center"/>
    </xf>
    <xf numFmtId="0" fontId="1" fillId="0" borderId="2" xfId="44" applyNumberFormat="1" applyFont="1" applyFill="1" applyBorder="1" applyAlignment="1">
      <alignment horizontal="center" vertical="center" wrapText="1"/>
    </xf>
    <xf numFmtId="0" fontId="1" fillId="3" borderId="2" xfId="44" applyNumberFormat="1" applyFont="1" applyFill="1" applyBorder="1" applyAlignment="1">
      <alignment horizontal="center" vertical="center" wrapText="1"/>
    </xf>
    <xf numFmtId="0" fontId="4" fillId="0" borderId="5" xfId="52" applyNumberFormat="1" applyFont="1" applyFill="1" applyBorder="1" applyAlignment="1">
      <alignment horizontal="center" vertical="center" wrapText="1"/>
    </xf>
    <xf numFmtId="0" fontId="4" fillId="0" borderId="8" xfId="52" applyNumberFormat="1" applyFont="1" applyFill="1" applyBorder="1" applyAlignment="1">
      <alignment horizontal="center" vertical="center" wrapText="1"/>
    </xf>
    <xf numFmtId="0" fontId="4" fillId="0" borderId="4" xfId="52" applyNumberFormat="1" applyFont="1" applyFill="1" applyBorder="1" applyAlignment="1">
      <alignment horizontal="center" vertical="center" wrapText="1"/>
    </xf>
    <xf numFmtId="0" fontId="4" fillId="0" borderId="9" xfId="52" applyNumberFormat="1" applyFont="1" applyFill="1" applyBorder="1" applyAlignment="1">
      <alignment horizontal="center" vertical="center" wrapText="1" shrinkToFit="1"/>
    </xf>
    <xf numFmtId="0" fontId="4" fillId="0" borderId="5" xfId="52" applyNumberFormat="1" applyFont="1" applyFill="1" applyBorder="1" applyAlignment="1">
      <alignment horizontal="center" vertical="center" wrapText="1" shrinkToFit="1"/>
    </xf>
    <xf numFmtId="0" fontId="4" fillId="0" borderId="5" xfId="52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0" fontId="4" fillId="0" borderId="10" xfId="52" applyNumberFormat="1" applyFont="1" applyFill="1" applyBorder="1" applyAlignment="1">
      <alignment horizontal="center" vertical="center" wrapText="1"/>
    </xf>
    <xf numFmtId="0" fontId="4" fillId="0" borderId="0" xfId="52" applyNumberFormat="1" applyFont="1" applyFill="1" applyBorder="1" applyAlignment="1">
      <alignment horizontal="center" vertical="center" wrapText="1"/>
    </xf>
    <xf numFmtId="0" fontId="4" fillId="0" borderId="0" xfId="52" applyNumberFormat="1" applyFont="1" applyFill="1" applyBorder="1" applyAlignment="1">
      <alignment horizontal="center" vertical="center" wrapText="1" shrinkToFit="1"/>
    </xf>
    <xf numFmtId="0" fontId="4" fillId="0" borderId="0" xfId="52" applyNumberFormat="1" applyFont="1" applyFill="1" applyBorder="1" applyAlignment="1">
      <alignment horizontal="center" wrapText="1"/>
    </xf>
    <xf numFmtId="0" fontId="4" fillId="0" borderId="11" xfId="44" applyNumberFormat="1" applyFont="1" applyFill="1" applyBorder="1" applyAlignment="1">
      <alignment horizontal="left" vertical="center"/>
    </xf>
    <xf numFmtId="0" fontId="4" fillId="0" borderId="1" xfId="44" applyNumberFormat="1" applyFont="1" applyFill="1" applyBorder="1" applyAlignment="1">
      <alignment horizontal="left" vertical="center"/>
    </xf>
    <xf numFmtId="0" fontId="1" fillId="0" borderId="3" xfId="52" applyNumberFormat="1" applyFont="1" applyFill="1" applyBorder="1" applyAlignment="1">
      <alignment horizontal="left" vertical="center"/>
    </xf>
    <xf numFmtId="0" fontId="4" fillId="0" borderId="4" xfId="52" applyNumberFormat="1" applyFont="1" applyFill="1" applyBorder="1" applyAlignment="1">
      <alignment horizontal="left" vertical="center"/>
    </xf>
    <xf numFmtId="0" fontId="4" fillId="0" borderId="5" xfId="52" applyNumberFormat="1" applyFont="1" applyFill="1" applyBorder="1" applyAlignment="1">
      <alignment horizontal="left" vertical="center"/>
    </xf>
    <xf numFmtId="0" fontId="1" fillId="0" borderId="1" xfId="52" applyNumberFormat="1" applyFont="1" applyFill="1" applyBorder="1" applyAlignment="1">
      <alignment horizontal="left" vertical="center"/>
    </xf>
    <xf numFmtId="0" fontId="4" fillId="0" borderId="12" xfId="52" applyNumberFormat="1" applyFont="1" applyFill="1" applyBorder="1" applyAlignment="1">
      <alignment horizontal="left" vertical="center" wrapText="1"/>
    </xf>
    <xf numFmtId="0" fontId="4" fillId="0" borderId="5" xfId="52" applyNumberFormat="1" applyFont="1" applyFill="1" applyBorder="1" applyAlignment="1">
      <alignment horizontal="left" vertical="center" wrapText="1"/>
    </xf>
    <xf numFmtId="0" fontId="1" fillId="3" borderId="11" xfId="52" applyNumberFormat="1" applyFont="1" applyFill="1" applyBorder="1" applyAlignment="1">
      <alignment horizontal="center" vertical="center"/>
    </xf>
    <xf numFmtId="0" fontId="1" fillId="4" borderId="1" xfId="44" applyNumberFormat="1" applyFont="1" applyFill="1" applyBorder="1" applyAlignment="1">
      <alignment horizontal="center" vertical="center"/>
    </xf>
    <xf numFmtId="0" fontId="1" fillId="4" borderId="13" xfId="44" applyNumberFormat="1" applyFont="1" applyFill="1" applyBorder="1" applyAlignment="1">
      <alignment horizontal="center" vertical="center"/>
    </xf>
    <xf numFmtId="0" fontId="1" fillId="4" borderId="2" xfId="44" applyNumberFormat="1" applyFont="1" applyFill="1" applyBorder="1" applyAlignment="1">
      <alignment horizontal="center" vertical="center" wrapText="1"/>
    </xf>
    <xf numFmtId="0" fontId="1" fillId="4" borderId="14" xfId="44" applyNumberFormat="1" applyFont="1" applyFill="1" applyBorder="1" applyAlignment="1">
      <alignment horizontal="center" vertical="center" wrapText="1"/>
    </xf>
    <xf numFmtId="177" fontId="4" fillId="0" borderId="5" xfId="52" applyNumberFormat="1" applyFont="1" applyFill="1" applyBorder="1" applyAlignment="1">
      <alignment horizontal="center" vertical="center" wrapText="1"/>
    </xf>
    <xf numFmtId="9" fontId="4" fillId="0" borderId="5" xfId="52" applyNumberFormat="1" applyFont="1" applyFill="1" applyBorder="1" applyAlignment="1">
      <alignment horizontal="center" vertical="center" wrapText="1"/>
    </xf>
    <xf numFmtId="178" fontId="4" fillId="0" borderId="5" xfId="52" applyNumberFormat="1" applyFont="1" applyFill="1" applyBorder="1" applyAlignment="1">
      <alignment horizontal="center" vertical="center" wrapText="1"/>
    </xf>
    <xf numFmtId="10" fontId="4" fillId="0" borderId="5" xfId="52" applyNumberFormat="1" applyFont="1" applyFill="1" applyBorder="1" applyAlignment="1">
      <alignment horizontal="center" vertical="center" wrapText="1"/>
    </xf>
    <xf numFmtId="177" fontId="4" fillId="0" borderId="0" xfId="52" applyNumberFormat="1" applyFont="1" applyFill="1" applyBorder="1" applyAlignment="1">
      <alignment horizontal="center" vertical="center" wrapText="1"/>
    </xf>
    <xf numFmtId="9" fontId="4" fillId="0" borderId="0" xfId="52" applyNumberFormat="1" applyFont="1" applyFill="1" applyBorder="1" applyAlignment="1">
      <alignment horizontal="center" vertical="center" wrapText="1"/>
    </xf>
    <xf numFmtId="178" fontId="4" fillId="0" borderId="0" xfId="52" applyNumberFormat="1" applyFont="1" applyFill="1" applyBorder="1" applyAlignment="1">
      <alignment horizontal="center" vertical="center" wrapText="1"/>
    </xf>
    <xf numFmtId="10" fontId="4" fillId="0" borderId="0" xfId="52" applyNumberFormat="1" applyFont="1" applyFill="1" applyBorder="1" applyAlignment="1">
      <alignment horizontal="center" vertical="center" wrapText="1"/>
    </xf>
    <xf numFmtId="0" fontId="4" fillId="5" borderId="0" xfId="52" applyNumberFormat="1" applyFont="1" applyFill="1" applyBorder="1" applyAlignment="1">
      <alignment horizontal="center" vertical="center" wrapText="1"/>
    </xf>
    <xf numFmtId="178" fontId="4" fillId="5" borderId="0" xfId="52" applyNumberFormat="1" applyFont="1" applyFill="1" applyBorder="1" applyAlignment="1">
      <alignment horizontal="center" vertical="center" wrapText="1"/>
    </xf>
    <xf numFmtId="178" fontId="4" fillId="0" borderId="0" xfId="52" applyNumberFormat="1" applyFont="1" applyFill="1" applyAlignment="1">
      <alignment vertical="center" wrapText="1"/>
    </xf>
    <xf numFmtId="0" fontId="4" fillId="0" borderId="11" xfId="52" applyNumberFormat="1" applyFont="1" applyFill="1" applyBorder="1" applyAlignment="1">
      <alignment horizontal="left" vertical="center"/>
    </xf>
    <xf numFmtId="0" fontId="1" fillId="0" borderId="1" xfId="44" applyNumberFormat="1" applyFont="1" applyFill="1" applyBorder="1" applyAlignment="1">
      <alignment horizontal="left" vertical="center"/>
    </xf>
    <xf numFmtId="0" fontId="4" fillId="0" borderId="3" xfId="44" applyNumberFormat="1" applyFont="1" applyFill="1" applyBorder="1" applyAlignment="1">
      <alignment horizontal="left" vertical="center"/>
    </xf>
    <xf numFmtId="0" fontId="5" fillId="0" borderId="1" xfId="54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11" xfId="0" applyNumberFormat="1" applyFont="1" applyFill="1" applyBorder="1" applyAlignment="1">
      <alignment horizontal="left" vertical="center"/>
    </xf>
    <xf numFmtId="0" fontId="4" fillId="0" borderId="1" xfId="52" applyNumberFormat="1" applyFont="1" applyFill="1" applyBorder="1" applyAlignment="1">
      <alignment horizontal="left" vertical="center" wrapText="1"/>
    </xf>
    <xf numFmtId="0" fontId="2" fillId="0" borderId="1" xfId="52" applyNumberFormat="1" applyFont="1" applyFill="1" applyBorder="1" applyAlignment="1">
      <alignment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0" fontId="4" fillId="0" borderId="11" xfId="52" applyNumberFormat="1" applyFont="1" applyFill="1" applyBorder="1" applyAlignment="1">
      <alignment horizontal="left" vertical="center" wrapText="1"/>
    </xf>
    <xf numFmtId="0" fontId="1" fillId="0" borderId="1" xfId="44" applyNumberFormat="1" applyFont="1" applyFill="1" applyBorder="1" applyAlignment="1">
      <alignment horizontal="center" vertical="center"/>
    </xf>
    <xf numFmtId="0" fontId="1" fillId="6" borderId="14" xfId="44" applyNumberFormat="1" applyFont="1" applyFill="1" applyBorder="1" applyAlignment="1">
      <alignment horizontal="center" vertical="center" wrapText="1"/>
    </xf>
    <xf numFmtId="0" fontId="1" fillId="6" borderId="6" xfId="44" applyNumberFormat="1" applyFont="1" applyFill="1" applyBorder="1" applyAlignment="1">
      <alignment horizontal="center" vertical="center" wrapText="1"/>
    </xf>
    <xf numFmtId="0" fontId="1" fillId="6" borderId="11" xfId="44" applyNumberFormat="1" applyFont="1" applyFill="1" applyBorder="1" applyAlignment="1">
      <alignment horizontal="center" vertical="center" wrapText="1"/>
    </xf>
    <xf numFmtId="0" fontId="1" fillId="6" borderId="4" xfId="44" applyNumberFormat="1" applyFont="1" applyFill="1" applyBorder="1" applyAlignment="1">
      <alignment horizontal="center" vertical="center" wrapText="1"/>
    </xf>
    <xf numFmtId="0" fontId="1" fillId="6" borderId="1" xfId="44" applyNumberFormat="1" applyFont="1" applyFill="1" applyBorder="1" applyAlignment="1">
      <alignment horizontal="center" vertical="center" wrapText="1"/>
    </xf>
    <xf numFmtId="0" fontId="2" fillId="6" borderId="1" xfId="52" applyNumberFormat="1" applyFont="1" applyFill="1" applyBorder="1" applyAlignment="1">
      <alignment horizontal="center" vertical="center" wrapText="1"/>
    </xf>
    <xf numFmtId="0" fontId="2" fillId="0" borderId="0" xfId="52" applyNumberFormat="1" applyFont="1" applyFill="1" applyBorder="1" applyAlignment="1">
      <alignment vertical="center" wrapText="1"/>
    </xf>
    <xf numFmtId="0" fontId="3" fillId="0" borderId="1" xfId="44" applyNumberFormat="1" applyFont="1" applyFill="1" applyBorder="1" applyAlignment="1">
      <alignment horizontal="center" vertical="center"/>
    </xf>
    <xf numFmtId="0" fontId="3" fillId="0" borderId="2" xfId="44" applyNumberFormat="1" applyFont="1" applyFill="1" applyBorder="1" applyAlignment="1">
      <alignment horizontal="center" vertical="center"/>
    </xf>
    <xf numFmtId="0" fontId="1" fillId="0" borderId="3" xfId="52" applyNumberFormat="1" applyFont="1" applyFill="1" applyBorder="1" applyAlignment="1">
      <alignment horizontal="center" vertical="center"/>
    </xf>
    <xf numFmtId="0" fontId="1" fillId="0" borderId="6" xfId="52" applyNumberFormat="1" applyFont="1" applyFill="1" applyBorder="1" applyAlignment="1">
      <alignment horizontal="center" vertical="center"/>
    </xf>
    <xf numFmtId="0" fontId="1" fillId="0" borderId="7" xfId="52" applyNumberFormat="1" applyFont="1" applyFill="1" applyBorder="1" applyAlignment="1">
      <alignment horizontal="center" vertical="center"/>
    </xf>
    <xf numFmtId="0" fontId="1" fillId="0" borderId="11" xfId="52" applyNumberFormat="1" applyFont="1" applyFill="1" applyBorder="1" applyAlignment="1">
      <alignment horizontal="center" vertical="center"/>
    </xf>
    <xf numFmtId="0" fontId="1" fillId="0" borderId="13" xfId="44" applyNumberFormat="1" applyFont="1" applyFill="1" applyBorder="1" applyAlignment="1">
      <alignment horizontal="center" vertical="center"/>
    </xf>
    <xf numFmtId="0" fontId="1" fillId="0" borderId="14" xfId="44" applyNumberFormat="1" applyFont="1" applyFill="1" applyBorder="1" applyAlignment="1">
      <alignment horizontal="center" vertical="center" wrapText="1"/>
    </xf>
    <xf numFmtId="0" fontId="1" fillId="0" borderId="4" xfId="44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80" fontId="7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9" fillId="0" borderId="1" xfId="6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1" fillId="0" borderId="1" xfId="6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/>
    </xf>
    <xf numFmtId="180" fontId="7" fillId="0" borderId="12" xfId="0" applyNumberFormat="1" applyFont="1" applyFill="1" applyBorder="1" applyAlignment="1">
      <alignment horizontal="center" vertical="center"/>
    </xf>
    <xf numFmtId="180" fontId="7" fillId="0" borderId="13" xfId="0" applyNumberFormat="1" applyFont="1" applyFill="1" applyBorder="1" applyAlignment="1">
      <alignment horizontal="center" vertical="center"/>
    </xf>
    <xf numFmtId="181" fontId="9" fillId="0" borderId="1" xfId="60" applyNumberFormat="1" applyFont="1" applyFill="1" applyBorder="1" applyAlignment="1">
      <alignment horizontal="center" vertical="center" wrapText="1"/>
    </xf>
    <xf numFmtId="181" fontId="7" fillId="0" borderId="0" xfId="0" applyNumberFormat="1" applyFont="1" applyFill="1" applyAlignment="1">
      <alignment vertical="center"/>
    </xf>
    <xf numFmtId="0" fontId="7" fillId="7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4" fillId="4" borderId="5" xfId="52" applyNumberFormat="1" applyFont="1" applyFill="1" applyBorder="1" applyAlignment="1">
      <alignment horizontal="center" vertical="center" wrapText="1" shrinkToFit="1"/>
    </xf>
    <xf numFmtId="0" fontId="9" fillId="4" borderId="1" xfId="6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181" fontId="7" fillId="0" borderId="1" xfId="0" applyNumberFormat="1" applyFont="1" applyFill="1" applyBorder="1" applyAlignment="1">
      <alignment vertical="center"/>
    </xf>
    <xf numFmtId="181" fontId="7" fillId="7" borderId="1" xfId="0" applyNumberFormat="1" applyFont="1" applyFill="1" applyBorder="1" applyAlignment="1">
      <alignment vertical="center"/>
    </xf>
    <xf numFmtId="0" fontId="11" fillId="8" borderId="1" xfId="6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181" fontId="7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81" fontId="7" fillId="0" borderId="13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9" fontId="12" fillId="0" borderId="0" xfId="1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>
      <alignment horizontal="center" vertical="center" wrapText="1"/>
    </xf>
    <xf numFmtId="0" fontId="15" fillId="0" borderId="1" xfId="60" applyNumberFormat="1" applyFont="1" applyFill="1" applyBorder="1" applyAlignment="1">
      <alignment horizontal="center" vertical="center" wrapText="1"/>
    </xf>
    <xf numFmtId="0" fontId="9" fillId="0" borderId="1" xfId="62" applyNumberFormat="1" applyFont="1" applyFill="1" applyBorder="1" applyAlignment="1">
      <alignment horizontal="center" vertical="center" wrapText="1"/>
    </xf>
    <xf numFmtId="9" fontId="13" fillId="0" borderId="6" xfId="1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9" fontId="12" fillId="0" borderId="11" xfId="11" applyFont="1" applyFill="1" applyBorder="1" applyAlignment="1">
      <alignment horizontal="center" vertical="center"/>
    </xf>
    <xf numFmtId="9" fontId="14" fillId="0" borderId="11" xfId="11" applyFont="1" applyFill="1" applyBorder="1" applyAlignment="1">
      <alignment horizontal="center" vertical="center"/>
    </xf>
    <xf numFmtId="9" fontId="12" fillId="0" borderId="1" xfId="11" applyFont="1" applyFill="1" applyBorder="1" applyAlignment="1">
      <alignment horizontal="center" vertical="center"/>
    </xf>
    <xf numFmtId="9" fontId="7" fillId="0" borderId="1" xfId="11" applyFont="1" applyFill="1" applyBorder="1" applyAlignment="1">
      <alignment horizontal="center" vertical="center"/>
    </xf>
    <xf numFmtId="9" fontId="12" fillId="0" borderId="1" xfId="11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1" fontId="9" fillId="0" borderId="2" xfId="60" applyNumberFormat="1" applyFont="1" applyFill="1" applyBorder="1" applyAlignment="1">
      <alignment horizontal="center" vertical="center" wrapText="1"/>
    </xf>
    <xf numFmtId="181" fontId="9" fillId="0" borderId="12" xfId="60" applyNumberFormat="1" applyFont="1" applyFill="1" applyBorder="1" applyAlignment="1">
      <alignment horizontal="center" vertical="center" wrapText="1"/>
    </xf>
    <xf numFmtId="176" fontId="9" fillId="0" borderId="1" xfId="60" applyNumberFormat="1" applyFont="1" applyFill="1" applyBorder="1" applyAlignment="1">
      <alignment horizontal="center" vertical="center" wrapText="1"/>
    </xf>
    <xf numFmtId="9" fontId="12" fillId="5" borderId="0" xfId="1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15" xfId="60" applyNumberFormat="1" applyFont="1" applyFill="1" applyBorder="1" applyAlignment="1">
      <alignment horizontal="center" vertical="center" wrapText="1"/>
    </xf>
    <xf numFmtId="0" fontId="18" fillId="0" borderId="16" xfId="60" applyNumberFormat="1" applyFont="1" applyFill="1" applyBorder="1" applyAlignment="1">
      <alignment horizontal="center" vertical="center"/>
    </xf>
    <xf numFmtId="179" fontId="19" fillId="0" borderId="17" xfId="60" applyNumberFormat="1" applyFont="1" applyFill="1" applyBorder="1" applyAlignment="1">
      <alignment horizontal="center" vertical="center" wrapText="1"/>
    </xf>
    <xf numFmtId="0" fontId="20" fillId="0" borderId="14" xfId="60" applyNumberFormat="1" applyFont="1" applyFill="1" applyBorder="1" applyAlignment="1">
      <alignment horizontal="center" vertical="center"/>
    </xf>
    <xf numFmtId="0" fontId="20" fillId="0" borderId="18" xfId="60" applyNumberFormat="1" applyFont="1" applyFill="1" applyBorder="1" applyAlignment="1">
      <alignment horizontal="center" vertical="center"/>
    </xf>
    <xf numFmtId="0" fontId="20" fillId="0" borderId="19" xfId="60" applyNumberFormat="1" applyFont="1" applyFill="1" applyBorder="1" applyAlignment="1">
      <alignment horizontal="center" vertical="center"/>
    </xf>
    <xf numFmtId="0" fontId="19" fillId="0" borderId="1" xfId="60" applyNumberFormat="1" applyFont="1" applyFill="1" applyBorder="1" applyAlignment="1">
      <alignment horizontal="left" vertical="center"/>
    </xf>
    <xf numFmtId="0" fontId="19" fillId="0" borderId="3" xfId="60" applyNumberFormat="1" applyFont="1" applyFill="1" applyBorder="1" applyAlignment="1">
      <alignment vertical="center"/>
    </xf>
    <xf numFmtId="0" fontId="20" fillId="0" borderId="18" xfId="60" applyNumberFormat="1" applyFont="1" applyFill="1" applyBorder="1" applyAlignment="1">
      <alignment horizontal="left" vertical="center"/>
    </xf>
    <xf numFmtId="179" fontId="20" fillId="0" borderId="17" xfId="60" applyNumberFormat="1" applyFont="1" applyFill="1" applyBorder="1" applyAlignment="1">
      <alignment horizontal="center" vertical="center" wrapText="1"/>
    </xf>
    <xf numFmtId="0" fontId="20" fillId="0" borderId="20" xfId="60" applyNumberFormat="1" applyFont="1" applyFill="1" applyBorder="1" applyAlignment="1">
      <alignment horizontal="center" vertical="center"/>
    </xf>
    <xf numFmtId="0" fontId="20" fillId="0" borderId="0" xfId="60" applyNumberFormat="1" applyFont="1" applyFill="1" applyBorder="1" applyAlignment="1">
      <alignment horizontal="center" vertical="center"/>
    </xf>
    <xf numFmtId="0" fontId="20" fillId="0" borderId="21" xfId="60" applyNumberFormat="1" applyFont="1" applyFill="1" applyBorder="1" applyAlignment="1">
      <alignment horizontal="center" vertical="center"/>
    </xf>
    <xf numFmtId="0" fontId="20" fillId="0" borderId="14" xfId="60" applyNumberFormat="1" applyFont="1" applyFill="1" applyBorder="1" applyAlignment="1">
      <alignment horizontal="left" vertical="center"/>
    </xf>
    <xf numFmtId="0" fontId="21" fillId="0" borderId="14" xfId="60" applyNumberFormat="1" applyFont="1" applyFill="1" applyBorder="1" applyAlignment="1">
      <alignment horizontal="left" vertical="center"/>
    </xf>
    <xf numFmtId="179" fontId="20" fillId="0" borderId="22" xfId="60" applyNumberFormat="1" applyFont="1" applyFill="1" applyBorder="1" applyAlignment="1">
      <alignment horizontal="center" vertical="center" wrapText="1"/>
    </xf>
    <xf numFmtId="0" fontId="20" fillId="0" borderId="23" xfId="60" applyNumberFormat="1" applyFont="1" applyFill="1" applyBorder="1" applyAlignment="1">
      <alignment horizontal="center" vertical="center"/>
    </xf>
    <xf numFmtId="0" fontId="20" fillId="0" borderId="24" xfId="60" applyNumberFormat="1" applyFont="1" applyFill="1" applyBorder="1" applyAlignment="1">
      <alignment horizontal="center" vertical="center"/>
    </xf>
    <xf numFmtId="0" fontId="20" fillId="0" borderId="25" xfId="60" applyNumberFormat="1" applyFont="1" applyFill="1" applyBorder="1" applyAlignment="1">
      <alignment horizontal="center" vertical="center"/>
    </xf>
    <xf numFmtId="0" fontId="19" fillId="0" borderId="26" xfId="60" applyNumberFormat="1" applyFont="1" applyFill="1" applyBorder="1" applyAlignment="1">
      <alignment horizontal="left" vertical="center"/>
    </xf>
    <xf numFmtId="0" fontId="21" fillId="0" borderId="27" xfId="60" applyNumberFormat="1" applyFont="1" applyFill="1" applyBorder="1" applyAlignment="1">
      <alignment horizontal="left" vertical="center"/>
    </xf>
    <xf numFmtId="0" fontId="20" fillId="0" borderId="28" xfId="60" applyNumberFormat="1" applyFont="1" applyFill="1" applyBorder="1" applyAlignment="1">
      <alignment horizontal="left" vertical="center"/>
    </xf>
    <xf numFmtId="179" fontId="22" fillId="0" borderId="29" xfId="50" applyNumberFormat="1" applyFont="1" applyFill="1" applyBorder="1" applyAlignment="1">
      <alignment horizontal="center" vertical="center"/>
    </xf>
    <xf numFmtId="0" fontId="23" fillId="0" borderId="7" xfId="60" applyNumberFormat="1" applyFont="1" applyFill="1" applyBorder="1" applyAlignment="1">
      <alignment vertical="center"/>
    </xf>
    <xf numFmtId="0" fontId="24" fillId="0" borderId="7" xfId="60" applyNumberFormat="1" applyFont="1" applyFill="1" applyBorder="1" applyAlignment="1">
      <alignment horizontal="center" vertical="center"/>
    </xf>
    <xf numFmtId="0" fontId="24" fillId="0" borderId="7" xfId="60" applyNumberFormat="1" applyFont="1" applyFill="1" applyBorder="1" applyAlignment="1">
      <alignment horizontal="left" vertical="center"/>
    </xf>
    <xf numFmtId="179" fontId="25" fillId="0" borderId="30" xfId="60" applyNumberFormat="1" applyFont="1" applyFill="1" applyBorder="1" applyAlignment="1">
      <alignment horizontal="center" vertical="center"/>
    </xf>
    <xf numFmtId="0" fontId="25" fillId="0" borderId="1" xfId="60" applyNumberFormat="1" applyFont="1" applyFill="1" applyBorder="1" applyAlignment="1">
      <alignment horizontal="center" vertical="center"/>
    </xf>
    <xf numFmtId="0" fontId="25" fillId="0" borderId="14" xfId="60" applyNumberFormat="1" applyFont="1" applyFill="1" applyBorder="1" applyAlignment="1">
      <alignment horizontal="center" vertical="center"/>
    </xf>
    <xf numFmtId="0" fontId="26" fillId="0" borderId="1" xfId="60" applyNumberFormat="1" applyFont="1" applyFill="1" applyBorder="1" applyAlignment="1">
      <alignment horizontal="center" vertical="center"/>
    </xf>
    <xf numFmtId="179" fontId="26" fillId="0" borderId="31" xfId="60" applyNumberFormat="1" applyFont="1" applyFill="1" applyBorder="1" applyAlignment="1">
      <alignment horizontal="center" vertical="center"/>
    </xf>
    <xf numFmtId="0" fontId="26" fillId="0" borderId="32" xfId="60" applyNumberFormat="1" applyFont="1" applyFill="1" applyBorder="1" applyAlignment="1">
      <alignment horizontal="center" vertical="center"/>
    </xf>
    <xf numFmtId="0" fontId="26" fillId="0" borderId="33" xfId="60" applyNumberFormat="1" applyFont="1" applyFill="1" applyBorder="1" applyAlignment="1">
      <alignment horizontal="center" vertical="center"/>
    </xf>
    <xf numFmtId="0" fontId="27" fillId="0" borderId="1" xfId="60" applyNumberFormat="1" applyFont="1" applyFill="1" applyBorder="1" applyAlignment="1">
      <alignment horizontal="center" vertical="center" wrapText="1"/>
    </xf>
    <xf numFmtId="0" fontId="27" fillId="0" borderId="1" xfId="60" applyNumberFormat="1" applyFont="1" applyFill="1" applyBorder="1" applyAlignment="1">
      <alignment horizontal="center" vertical="center"/>
    </xf>
    <xf numFmtId="179" fontId="9" fillId="0" borderId="2" xfId="60" applyNumberFormat="1" applyFont="1" applyFill="1" applyBorder="1" applyAlignment="1">
      <alignment horizontal="center" vertical="center"/>
    </xf>
    <xf numFmtId="49" fontId="9" fillId="0" borderId="1" xfId="62" applyNumberFormat="1" applyFont="1" applyFill="1" applyBorder="1" applyAlignment="1">
      <alignment horizontal="center" vertical="center"/>
    </xf>
    <xf numFmtId="0" fontId="9" fillId="0" borderId="1" xfId="60" applyNumberFormat="1" applyFont="1" applyFill="1" applyBorder="1" applyAlignment="1">
      <alignment horizontal="left" vertical="center" wrapText="1"/>
    </xf>
    <xf numFmtId="0" fontId="28" fillId="0" borderId="13" xfId="59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28" fillId="0" borderId="13" xfId="62" applyNumberFormat="1" applyFont="1" applyFill="1" applyBorder="1" applyAlignment="1">
      <alignment horizontal="center" vertical="center" wrapText="1"/>
    </xf>
    <xf numFmtId="181" fontId="9" fillId="0" borderId="13" xfId="50" applyNumberFormat="1" applyFont="1" applyFill="1" applyBorder="1" applyAlignment="1">
      <alignment horizontal="center" vertical="center"/>
    </xf>
    <xf numFmtId="0" fontId="9" fillId="0" borderId="1" xfId="58" applyNumberFormat="1" applyFont="1" applyFill="1" applyBorder="1" applyAlignment="1">
      <alignment horizontal="left" vertical="center" wrapText="1" shrinkToFit="1"/>
    </xf>
    <xf numFmtId="0" fontId="9" fillId="0" borderId="1" xfId="59" applyNumberFormat="1" applyFont="1" applyFill="1" applyBorder="1" applyAlignment="1">
      <alignment horizontal="center" vertical="center"/>
    </xf>
    <xf numFmtId="181" fontId="30" fillId="0" borderId="1" xfId="50" applyNumberFormat="1" applyFont="1" applyFill="1" applyBorder="1" applyAlignment="1">
      <alignment horizontal="center" vertical="center"/>
    </xf>
    <xf numFmtId="49" fontId="31" fillId="8" borderId="1" xfId="57" applyNumberFormat="1" applyFont="1" applyFill="1" applyBorder="1" applyAlignment="1">
      <alignment horizontal="left" vertical="center" wrapText="1"/>
    </xf>
    <xf numFmtId="0" fontId="32" fillId="8" borderId="1" xfId="48" applyNumberFormat="1" applyFont="1" applyFill="1" applyBorder="1" applyAlignment="1">
      <alignment vertical="center" wrapText="1"/>
    </xf>
    <xf numFmtId="0" fontId="9" fillId="8" borderId="1" xfId="60" applyNumberFormat="1" applyFont="1" applyFill="1" applyBorder="1" applyAlignment="1">
      <alignment horizontal="center" vertical="center"/>
    </xf>
    <xf numFmtId="0" fontId="9" fillId="8" borderId="1" xfId="60" applyNumberFormat="1" applyFont="1" applyFill="1" applyBorder="1" applyAlignment="1">
      <alignment horizontal="center" vertical="center" wrapText="1"/>
    </xf>
    <xf numFmtId="0" fontId="9" fillId="8" borderId="1" xfId="62" applyNumberFormat="1" applyFont="1" applyFill="1" applyBorder="1" applyAlignment="1">
      <alignment horizontal="center" vertical="center" wrapText="1"/>
    </xf>
    <xf numFmtId="181" fontId="9" fillId="8" borderId="13" xfId="60" applyNumberFormat="1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>
      <alignment vertical="center" wrapText="1"/>
    </xf>
    <xf numFmtId="49" fontId="9" fillId="0" borderId="1" xfId="60" applyNumberFormat="1" applyFont="1" applyFill="1" applyBorder="1" applyAlignment="1">
      <alignment horizontal="left" vertical="center" wrapText="1"/>
    </xf>
    <xf numFmtId="181" fontId="33" fillId="0" borderId="1" xfId="59" applyNumberFormat="1" applyFont="1" applyFill="1" applyBorder="1" applyAlignment="1">
      <alignment horizontal="center" vertical="center"/>
    </xf>
    <xf numFmtId="0" fontId="9" fillId="0" borderId="1" xfId="60" applyNumberFormat="1" applyFont="1" applyFill="1" applyBorder="1" applyAlignment="1">
      <alignment horizontal="left" vertical="center"/>
    </xf>
    <xf numFmtId="0" fontId="4" fillId="0" borderId="1" xfId="52" applyNumberFormat="1" applyFont="1" applyFill="1" applyBorder="1" applyAlignment="1">
      <alignment horizontal="center" vertical="center" wrapText="1" shrinkToFit="1"/>
    </xf>
    <xf numFmtId="49" fontId="9" fillId="0" borderId="13" xfId="60" applyNumberFormat="1" applyFont="1" applyFill="1" applyBorder="1" applyAlignment="1">
      <alignment vertical="center" wrapText="1"/>
    </xf>
    <xf numFmtId="0" fontId="28" fillId="0" borderId="1" xfId="48" applyFont="1" applyFill="1" applyBorder="1">
      <alignment vertical="center"/>
    </xf>
    <xf numFmtId="0" fontId="9" fillId="0" borderId="13" xfId="60" applyNumberFormat="1" applyFont="1" applyFill="1" applyBorder="1" applyAlignment="1">
      <alignment horizontal="left" vertical="center" wrapText="1"/>
    </xf>
    <xf numFmtId="0" fontId="9" fillId="0" borderId="13" xfId="60" applyNumberFormat="1" applyFont="1" applyFill="1" applyBorder="1" applyAlignment="1">
      <alignment horizontal="center" vertical="center"/>
    </xf>
    <xf numFmtId="0" fontId="9" fillId="0" borderId="13" xfId="62" applyNumberFormat="1" applyFont="1" applyFill="1" applyBorder="1" applyAlignment="1">
      <alignment horizontal="center" vertical="center" wrapText="1"/>
    </xf>
    <xf numFmtId="181" fontId="33" fillId="0" borderId="13" xfId="59" applyNumberFormat="1" applyFont="1" applyFill="1" applyBorder="1" applyAlignment="1">
      <alignment horizontal="center" vertical="center"/>
    </xf>
    <xf numFmtId="0" fontId="28" fillId="0" borderId="1" xfId="56" applyFont="1" applyFill="1" applyBorder="1" applyAlignment="1">
      <alignment horizontal="left" vertical="center"/>
    </xf>
    <xf numFmtId="0" fontId="33" fillId="0" borderId="0" xfId="61" applyFont="1" applyFill="1" applyAlignment="1">
      <alignment horizontal="left" vertical="center"/>
    </xf>
    <xf numFmtId="0" fontId="9" fillId="0" borderId="1" xfId="55" applyFont="1" applyFill="1" applyBorder="1" applyAlignment="1">
      <alignment horizontal="center" vertical="center"/>
    </xf>
    <xf numFmtId="0" fontId="9" fillId="0" borderId="13" xfId="60" applyNumberFormat="1" applyFont="1" applyFill="1" applyBorder="1" applyAlignment="1">
      <alignment horizontal="center" vertical="center" wrapText="1"/>
    </xf>
    <xf numFmtId="0" fontId="9" fillId="0" borderId="1" xfId="60" applyNumberFormat="1" applyFont="1" applyFill="1" applyBorder="1" applyAlignment="1">
      <alignment vertical="center"/>
    </xf>
    <xf numFmtId="0" fontId="9" fillId="0" borderId="1" xfId="60" applyNumberFormat="1" applyFont="1" applyFill="1" applyBorder="1" applyAlignment="1">
      <alignment vertical="center" wrapText="1"/>
    </xf>
    <xf numFmtId="0" fontId="33" fillId="0" borderId="1" xfId="59" applyNumberFormat="1" applyFont="1" applyFill="1" applyBorder="1" applyAlignment="1">
      <alignment horizontal="center" vertical="center" wrapText="1"/>
    </xf>
    <xf numFmtId="0" fontId="33" fillId="0" borderId="1" xfId="59" applyNumberFormat="1" applyFont="1" applyFill="1" applyBorder="1" applyAlignment="1">
      <alignment horizontal="center" vertical="center"/>
    </xf>
    <xf numFmtId="0" fontId="33" fillId="0" borderId="1" xfId="59" applyNumberFormat="1" applyFont="1" applyFill="1" applyBorder="1" applyAlignment="1">
      <alignment horizontal="center" wrapText="1"/>
    </xf>
    <xf numFmtId="0" fontId="9" fillId="0" borderId="1" xfId="63" applyNumberFormat="1" applyFont="1" applyFill="1" applyBorder="1" applyAlignment="1">
      <alignment horizontal="center" vertical="center"/>
    </xf>
    <xf numFmtId="181" fontId="9" fillId="0" borderId="1" xfId="60" applyNumberFormat="1" applyFont="1" applyFill="1" applyBorder="1" applyAlignment="1">
      <alignment horizontal="center" vertical="center"/>
    </xf>
    <xf numFmtId="0" fontId="33" fillId="0" borderId="1" xfId="6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8" fillId="0" borderId="34" xfId="60" applyNumberFormat="1" applyFont="1" applyFill="1" applyBorder="1" applyAlignment="1">
      <alignment horizontal="center" vertical="center"/>
    </xf>
    <xf numFmtId="0" fontId="19" fillId="0" borderId="1" xfId="60" applyNumberFormat="1" applyFont="1" applyFill="1" applyBorder="1" applyAlignment="1">
      <alignment horizontal="center" vertical="center"/>
    </xf>
    <xf numFmtId="10" fontId="34" fillId="0" borderId="1" xfId="50" applyNumberFormat="1" applyFont="1" applyFill="1" applyBorder="1" applyAlignment="1">
      <alignment horizontal="center" vertical="center"/>
    </xf>
    <xf numFmtId="10" fontId="34" fillId="0" borderId="35" xfId="50" applyNumberFormat="1" applyFont="1" applyFill="1" applyBorder="1" applyAlignment="1">
      <alignment horizontal="center" vertical="center"/>
    </xf>
    <xf numFmtId="0" fontId="34" fillId="0" borderId="1" xfId="50" applyNumberFormat="1" applyFont="1" applyFill="1" applyBorder="1" applyAlignment="1">
      <alignment horizontal="center" vertical="center"/>
    </xf>
    <xf numFmtId="0" fontId="34" fillId="0" borderId="35" xfId="50" applyNumberFormat="1" applyFont="1" applyFill="1" applyBorder="1" applyAlignment="1">
      <alignment horizontal="center" vertical="center"/>
    </xf>
    <xf numFmtId="10" fontId="35" fillId="0" borderId="1" xfId="58" applyNumberFormat="1" applyFont="1" applyFill="1" applyBorder="1" applyAlignment="1">
      <alignment horizontal="center" vertical="center"/>
    </xf>
    <xf numFmtId="10" fontId="35" fillId="0" borderId="35" xfId="58" applyNumberFormat="1" applyFont="1" applyFill="1" applyBorder="1" applyAlignment="1">
      <alignment horizontal="center" vertical="center"/>
    </xf>
    <xf numFmtId="0" fontId="19" fillId="0" borderId="26" xfId="60" applyNumberFormat="1" applyFont="1" applyFill="1" applyBorder="1" applyAlignment="1">
      <alignment horizontal="center" vertical="center"/>
    </xf>
    <xf numFmtId="10" fontId="34" fillId="0" borderId="26" xfId="50" applyNumberFormat="1" applyFont="1" applyFill="1" applyBorder="1" applyAlignment="1">
      <alignment horizontal="center" vertical="center"/>
    </xf>
    <xf numFmtId="10" fontId="34" fillId="0" borderId="36" xfId="50" applyNumberFormat="1" applyFont="1" applyFill="1" applyBorder="1" applyAlignment="1">
      <alignment horizontal="center" vertical="center"/>
    </xf>
    <xf numFmtId="0" fontId="24" fillId="0" borderId="37" xfId="60" applyNumberFormat="1" applyFont="1" applyFill="1" applyBorder="1" applyAlignment="1">
      <alignment horizontal="center" vertical="center"/>
    </xf>
    <xf numFmtId="0" fontId="25" fillId="0" borderId="6" xfId="60" applyNumberFormat="1" applyFont="1" applyFill="1" applyBorder="1" applyAlignment="1">
      <alignment horizontal="center" vertical="center"/>
    </xf>
    <xf numFmtId="0" fontId="26" fillId="0" borderId="35" xfId="60" applyNumberFormat="1" applyFont="1" applyFill="1" applyBorder="1" applyAlignment="1">
      <alignment horizontal="center" vertical="center"/>
    </xf>
    <xf numFmtId="0" fontId="1" fillId="0" borderId="11" xfId="44" applyNumberFormat="1" applyFont="1" applyFill="1" applyBorder="1" applyAlignment="1">
      <alignment horizontal="center" vertical="center" wrapText="1"/>
    </xf>
    <xf numFmtId="0" fontId="36" fillId="0" borderId="1" xfId="60" applyNumberFormat="1" applyFont="1" applyFill="1" applyBorder="1" applyAlignment="1">
      <alignment horizontal="center" vertical="center"/>
    </xf>
    <xf numFmtId="182" fontId="37" fillId="0" borderId="38" xfId="60" applyNumberFormat="1" applyFont="1" applyFill="1" applyBorder="1" applyAlignment="1">
      <alignment horizontal="center" vertical="center"/>
    </xf>
    <xf numFmtId="182" fontId="37" fillId="0" borderId="39" xfId="60" applyNumberFormat="1" applyFont="1" applyFill="1" applyBorder="1" applyAlignment="1">
      <alignment horizontal="center" vertical="center"/>
    </xf>
    <xf numFmtId="0" fontId="37" fillId="0" borderId="40" xfId="60" applyNumberFormat="1" applyFont="1" applyFill="1" applyBorder="1" applyAlignment="1">
      <alignment horizontal="center" vertical="center"/>
    </xf>
    <xf numFmtId="9" fontId="9" fillId="0" borderId="1" xfId="62" applyNumberFormat="1" applyFont="1" applyFill="1" applyBorder="1" applyAlignment="1">
      <alignment horizontal="center" vertical="center" wrapText="1"/>
    </xf>
    <xf numFmtId="183" fontId="9" fillId="0" borderId="13" xfId="60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vertical="center"/>
    </xf>
    <xf numFmtId="9" fontId="9" fillId="0" borderId="1" xfId="60" applyNumberFormat="1" applyFont="1" applyFill="1" applyBorder="1" applyAlignment="1">
      <alignment horizontal="center" vertical="center" wrapText="1"/>
    </xf>
    <xf numFmtId="0" fontId="33" fillId="0" borderId="1" xfId="62" applyNumberFormat="1" applyFont="1" applyFill="1" applyBorder="1" applyAlignment="1" applyProtection="1">
      <alignment horizontal="center" vertical="center" wrapText="1"/>
      <protection locked="0"/>
    </xf>
    <xf numFmtId="9" fontId="30" fillId="0" borderId="1" xfId="62" applyNumberFormat="1" applyFont="1" applyFill="1" applyBorder="1" applyAlignment="1">
      <alignment horizontal="center" vertical="center" wrapText="1"/>
    </xf>
    <xf numFmtId="183" fontId="30" fillId="0" borderId="13" xfId="60" applyNumberFormat="1" applyFont="1" applyFill="1" applyBorder="1" applyAlignment="1">
      <alignment horizontal="center" vertical="center"/>
    </xf>
    <xf numFmtId="183" fontId="9" fillId="8" borderId="13" xfId="60" applyNumberFormat="1" applyFont="1" applyFill="1" applyBorder="1" applyAlignment="1">
      <alignment horizontal="center" vertical="center"/>
    </xf>
    <xf numFmtId="176" fontId="9" fillId="8" borderId="1" xfId="60" applyNumberFormat="1" applyFont="1" applyFill="1" applyBorder="1" applyAlignment="1">
      <alignment horizontal="center" vertical="center" wrapText="1"/>
    </xf>
    <xf numFmtId="9" fontId="9" fillId="8" borderId="13" xfId="60" applyNumberFormat="1" applyFont="1" applyFill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9" fontId="9" fillId="0" borderId="13" xfId="60" applyNumberFormat="1" applyFont="1" applyFill="1" applyBorder="1" applyAlignment="1">
      <alignment horizontal="center" vertical="center" wrapText="1"/>
    </xf>
    <xf numFmtId="181" fontId="9" fillId="0" borderId="41" xfId="60" applyNumberFormat="1" applyFont="1" applyFill="1" applyBorder="1" applyAlignment="1">
      <alignment horizontal="center" vertical="center" wrapText="1"/>
    </xf>
    <xf numFmtId="184" fontId="7" fillId="0" borderId="1" xfId="0" applyNumberFormat="1" applyFont="1" applyFill="1" applyBorder="1" applyAlignment="1">
      <alignment horizontal="center" vertical="center"/>
    </xf>
    <xf numFmtId="0" fontId="9" fillId="0" borderId="13" xfId="53" applyNumberFormat="1" applyFont="1" applyFill="1" applyBorder="1" applyAlignment="1"/>
    <xf numFmtId="183" fontId="10" fillId="0" borderId="0" xfId="0" applyNumberFormat="1" applyFont="1" applyFill="1" applyAlignment="1">
      <alignment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49" fontId="9" fillId="0" borderId="1" xfId="44" applyNumberFormat="1" applyFont="1" applyFill="1" applyBorder="1" applyAlignment="1">
      <alignment horizontal="center" vertical="center" wrapText="1"/>
    </xf>
    <xf numFmtId="49" fontId="9" fillId="0" borderId="11" xfId="44" applyNumberFormat="1" applyFont="1" applyFill="1" applyBorder="1" applyAlignment="1">
      <alignment horizontal="center" vertical="center" wrapText="1"/>
    </xf>
    <xf numFmtId="0" fontId="4" fillId="0" borderId="42" xfId="52" applyNumberFormat="1" applyFont="1" applyFill="1" applyBorder="1" applyAlignment="1">
      <alignment horizontal="center" vertical="center" wrapText="1"/>
    </xf>
    <xf numFmtId="180" fontId="4" fillId="0" borderId="0" xfId="52" applyNumberFormat="1" applyFont="1" applyFill="1" applyBorder="1" applyAlignment="1">
      <alignment horizontal="center" vertical="center" wrapText="1" shrinkToFit="1"/>
    </xf>
    <xf numFmtId="178" fontId="4" fillId="5" borderId="0" xfId="52" applyNumberFormat="1" applyFont="1" applyFill="1" applyAlignment="1">
      <alignment vertical="center" wrapText="1"/>
    </xf>
    <xf numFmtId="176" fontId="2" fillId="0" borderId="0" xfId="52" applyNumberFormat="1" applyFont="1" applyFill="1" applyBorder="1" applyAlignment="1">
      <alignment horizontal="center" vertical="center"/>
    </xf>
    <xf numFmtId="176" fontId="3" fillId="2" borderId="1" xfId="44" applyNumberFormat="1" applyFont="1" applyFill="1" applyBorder="1" applyAlignment="1">
      <alignment horizontal="center" vertical="center"/>
    </xf>
    <xf numFmtId="176" fontId="4" fillId="0" borderId="1" xfId="44" applyNumberFormat="1" applyFont="1" applyFill="1" applyBorder="1" applyAlignment="1">
      <alignment horizontal="left" vertical="center"/>
    </xf>
    <xf numFmtId="176" fontId="1" fillId="4" borderId="1" xfId="44" applyNumberFormat="1" applyFont="1" applyFill="1" applyBorder="1" applyAlignment="1">
      <alignment horizontal="center" vertical="center"/>
    </xf>
    <xf numFmtId="176" fontId="1" fillId="4" borderId="2" xfId="44" applyNumberFormat="1" applyFont="1" applyFill="1" applyBorder="1" applyAlignment="1">
      <alignment horizontal="center" vertical="center" wrapText="1"/>
    </xf>
    <xf numFmtId="176" fontId="4" fillId="0" borderId="5" xfId="52" applyNumberFormat="1" applyFont="1" applyFill="1" applyBorder="1" applyAlignment="1">
      <alignment horizontal="center" vertical="center" wrapText="1"/>
    </xf>
    <xf numFmtId="176" fontId="4" fillId="0" borderId="0" xfId="52" applyNumberFormat="1" applyFont="1" applyFill="1" applyBorder="1" applyAlignment="1">
      <alignment horizontal="center" vertical="center" wrapText="1"/>
    </xf>
    <xf numFmtId="185" fontId="4" fillId="0" borderId="0" xfId="52" applyNumberFormat="1" applyFont="1" applyFill="1" applyBorder="1" applyAlignment="1">
      <alignment horizontal="center" vertical="center" wrapText="1"/>
    </xf>
    <xf numFmtId="176" fontId="4" fillId="5" borderId="0" xfId="52" applyNumberFormat="1" applyFont="1" applyFill="1" applyAlignment="1">
      <alignment vertical="center" wrapText="1"/>
    </xf>
    <xf numFmtId="9" fontId="4" fillId="0" borderId="0" xfId="52" applyNumberFormat="1" applyFont="1" applyFill="1" applyBorder="1" applyAlignment="1">
      <alignment vertical="center" wrapText="1"/>
    </xf>
    <xf numFmtId="178" fontId="4" fillId="0" borderId="0" xfId="52" applyNumberFormat="1" applyFont="1" applyFill="1" applyBorder="1" applyAlignment="1">
      <alignment vertical="center" wrapText="1"/>
    </xf>
    <xf numFmtId="0" fontId="4" fillId="5" borderId="0" xfId="52" applyNumberFormat="1" applyFont="1" applyFill="1" applyBorder="1" applyAlignment="1">
      <alignment vertical="center" wrapText="1"/>
    </xf>
    <xf numFmtId="0" fontId="4" fillId="0" borderId="0" xfId="52" applyNumberFormat="1" applyFont="1" applyFill="1" applyBorder="1" applyAlignment="1">
      <alignment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_XX成本核算模版" xfId="50"/>
    <cellStyle name="60% - 强调文字颜色 6" xfId="51" builtinId="52"/>
    <cellStyle name="常规_10AW核价-润懋(35款已核，单耗未减)" xfId="52"/>
    <cellStyle name="常规_核价-tw5224" xfId="53"/>
    <cellStyle name="常规_XX成本核算模版_TOREAD - 12AW - 吴 - TABA2089 - 男式套绒冲锋衣 - 工艺 - 2011.09.08" xfId="54"/>
    <cellStyle name="常规 2 3 2 2" xfId="55"/>
    <cellStyle name="常规 64 2 10" xfId="56"/>
    <cellStyle name="常规_TOREAD - 12AW - 吴 - TABA2089 - 男式套绒冲锋衣 - 工艺 - 2011.09.08" xfId="57"/>
    <cellStyle name="常规_Sheet1" xfId="58"/>
    <cellStyle name="常规_Sheet1_铜牛(1)" xfId="59"/>
    <cellStyle name="常规 2" xfId="60"/>
    <cellStyle name="常规 10 10" xfId="61"/>
    <cellStyle name="常规 3" xfId="62"/>
    <cellStyle name="样式 1" xfId="6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819150</xdr:colOff>
      <xdr:row>1</xdr:row>
      <xdr:rowOff>9525</xdr:rowOff>
    </xdr:from>
    <xdr:to>
      <xdr:col>1</xdr:col>
      <xdr:colOff>914400</xdr:colOff>
      <xdr:row>6</xdr:row>
      <xdr:rowOff>180975</xdr:rowOff>
    </xdr:to>
    <xdr:pic>
      <xdr:nvPicPr>
        <xdr:cNvPr id="2" name="Picture 1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238125"/>
          <a:ext cx="952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1</xdr:row>
      <xdr:rowOff>9525</xdr:rowOff>
    </xdr:from>
    <xdr:to>
      <xdr:col>2</xdr:col>
      <xdr:colOff>533400</xdr:colOff>
      <xdr:row>6</xdr:row>
      <xdr:rowOff>142875</xdr:rowOff>
    </xdr:to>
    <xdr:pic>
      <xdr:nvPicPr>
        <xdr:cNvPr id="3" name="Picture 2" descr="rId2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62150" y="238125"/>
          <a:ext cx="39052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819150</xdr:colOff>
      <xdr:row>1</xdr:row>
      <xdr:rowOff>9525</xdr:rowOff>
    </xdr:from>
    <xdr:to>
      <xdr:col>2</xdr:col>
      <xdr:colOff>95250</xdr:colOff>
      <xdr:row>7</xdr:row>
      <xdr:rowOff>0</xdr:rowOff>
    </xdr:to>
    <xdr:pic>
      <xdr:nvPicPr>
        <xdr:cNvPr id="2" name="Picture 1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238125"/>
          <a:ext cx="4095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1</xdr:row>
      <xdr:rowOff>9525</xdr:rowOff>
    </xdr:from>
    <xdr:to>
      <xdr:col>2</xdr:col>
      <xdr:colOff>533400</xdr:colOff>
      <xdr:row>6</xdr:row>
      <xdr:rowOff>142875</xdr:rowOff>
    </xdr:to>
    <xdr:pic>
      <xdr:nvPicPr>
        <xdr:cNvPr id="3" name="Picture 2" descr="rId2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62150" y="238125"/>
          <a:ext cx="39052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819150</xdr:colOff>
      <xdr:row>1</xdr:row>
      <xdr:rowOff>9525</xdr:rowOff>
    </xdr:from>
    <xdr:to>
      <xdr:col>1</xdr:col>
      <xdr:colOff>914400</xdr:colOff>
      <xdr:row>6</xdr:row>
      <xdr:rowOff>180975</xdr:rowOff>
    </xdr:to>
    <xdr:pic>
      <xdr:nvPicPr>
        <xdr:cNvPr id="2" name="Picture 1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238125"/>
          <a:ext cx="952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1</xdr:row>
      <xdr:rowOff>9525</xdr:rowOff>
    </xdr:from>
    <xdr:to>
      <xdr:col>2</xdr:col>
      <xdr:colOff>533400</xdr:colOff>
      <xdr:row>6</xdr:row>
      <xdr:rowOff>142875</xdr:rowOff>
    </xdr:to>
    <xdr:pic>
      <xdr:nvPicPr>
        <xdr:cNvPr id="3" name="Picture 2" descr="rId2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62150" y="238125"/>
          <a:ext cx="39052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819150</xdr:colOff>
      <xdr:row>1</xdr:row>
      <xdr:rowOff>9525</xdr:rowOff>
    </xdr:from>
    <xdr:to>
      <xdr:col>2</xdr:col>
      <xdr:colOff>95250</xdr:colOff>
      <xdr:row>7</xdr:row>
      <xdr:rowOff>0</xdr:rowOff>
    </xdr:to>
    <xdr:pic>
      <xdr:nvPicPr>
        <xdr:cNvPr id="2" name="Picture 1" descr="rId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04950" y="238125"/>
          <a:ext cx="4095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142875</xdr:colOff>
      <xdr:row>1</xdr:row>
      <xdr:rowOff>9525</xdr:rowOff>
    </xdr:from>
    <xdr:to>
      <xdr:col>2</xdr:col>
      <xdr:colOff>533400</xdr:colOff>
      <xdr:row>6</xdr:row>
      <xdr:rowOff>142875</xdr:rowOff>
    </xdr:to>
    <xdr:pic>
      <xdr:nvPicPr>
        <xdr:cNvPr id="3" name="Picture 2" descr="rId2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62150" y="238125"/>
          <a:ext cx="39052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3"/>
  <sheetViews>
    <sheetView tabSelected="1" workbookViewId="0">
      <selection activeCell="F47" sqref="F47"/>
    </sheetView>
  </sheetViews>
  <sheetFormatPr defaultColWidth="9" defaultRowHeight="16.5"/>
  <cols>
    <col min="1" max="1" width="3.875" style="3" customWidth="1"/>
    <col min="2" max="2" width="8.75" style="3" customWidth="1"/>
    <col min="3" max="3" width="26.625" style="3" customWidth="1"/>
    <col min="4" max="4" width="13.875" style="4" customWidth="1"/>
    <col min="5" max="5" width="10.875" style="4" customWidth="1"/>
    <col min="6" max="6" width="12" style="5" customWidth="1"/>
    <col min="7" max="7" width="11.375" style="3" customWidth="1"/>
    <col min="8" max="8" width="11.875" style="3" customWidth="1"/>
    <col min="9" max="9" width="4.375" style="3" customWidth="1"/>
    <col min="10" max="10" width="6.25" style="3" customWidth="1"/>
    <col min="11" max="11" width="8.875" style="3" customWidth="1"/>
    <col min="12" max="12" width="6.75" style="3" customWidth="1"/>
    <col min="13" max="13" width="10" style="3" customWidth="1"/>
    <col min="14" max="14" width="7.75" style="3" customWidth="1"/>
    <col min="15" max="15" width="10.625" style="3" customWidth="1"/>
    <col min="16" max="16" width="10.5" style="3" customWidth="1"/>
    <col min="17" max="24" width="10.625" style="3" customWidth="1"/>
    <col min="25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1" width="10.875" style="3" customWidth="1"/>
    <col min="262" max="262" width="14.875" style="3" customWidth="1"/>
    <col min="263" max="263" width="11.375" style="3" customWidth="1"/>
    <col min="264" max="265" width="11.875" style="3" customWidth="1"/>
    <col min="266" max="266" width="11.5" style="3" customWidth="1"/>
    <col min="267" max="267" width="12.25" style="3" customWidth="1"/>
    <col min="268" max="268" width="11.875" style="3" customWidth="1"/>
    <col min="269" max="269" width="10.875" style="3" customWidth="1"/>
    <col min="270" max="270" width="11.375" style="3" customWidth="1"/>
    <col min="271" max="271" width="10.625" style="3" customWidth="1"/>
    <col min="272" max="272" width="10.5" style="3" customWidth="1"/>
    <col min="273" max="280" width="10.625" style="3" customWidth="1"/>
    <col min="281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7" width="10.875" style="3" customWidth="1"/>
    <col min="518" max="518" width="14.875" style="3" customWidth="1"/>
    <col min="519" max="519" width="11.375" style="3" customWidth="1"/>
    <col min="520" max="521" width="11.875" style="3" customWidth="1"/>
    <col min="522" max="522" width="11.5" style="3" customWidth="1"/>
    <col min="523" max="523" width="12.25" style="3" customWidth="1"/>
    <col min="524" max="524" width="11.875" style="3" customWidth="1"/>
    <col min="525" max="525" width="10.875" style="3" customWidth="1"/>
    <col min="526" max="526" width="11.375" style="3" customWidth="1"/>
    <col min="527" max="527" width="10.625" style="3" customWidth="1"/>
    <col min="528" max="528" width="10.5" style="3" customWidth="1"/>
    <col min="529" max="536" width="10.625" style="3" customWidth="1"/>
    <col min="537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3" width="10.875" style="3" customWidth="1"/>
    <col min="774" max="774" width="14.875" style="3" customWidth="1"/>
    <col min="775" max="775" width="11.375" style="3" customWidth="1"/>
    <col min="776" max="777" width="11.875" style="3" customWidth="1"/>
    <col min="778" max="778" width="11.5" style="3" customWidth="1"/>
    <col min="779" max="779" width="12.25" style="3" customWidth="1"/>
    <col min="780" max="780" width="11.875" style="3" customWidth="1"/>
    <col min="781" max="781" width="10.875" style="3" customWidth="1"/>
    <col min="782" max="782" width="11.375" style="3" customWidth="1"/>
    <col min="783" max="783" width="10.625" style="3" customWidth="1"/>
    <col min="784" max="784" width="10.5" style="3" customWidth="1"/>
    <col min="785" max="792" width="10.625" style="3" customWidth="1"/>
    <col min="793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29" width="10.875" style="3" customWidth="1"/>
    <col min="1030" max="1030" width="14.875" style="3" customWidth="1"/>
    <col min="1031" max="1031" width="11.375" style="3" customWidth="1"/>
    <col min="1032" max="1033" width="11.875" style="3" customWidth="1"/>
    <col min="1034" max="1034" width="11.5" style="3" customWidth="1"/>
    <col min="1035" max="1035" width="12.25" style="3" customWidth="1"/>
    <col min="1036" max="1036" width="11.875" style="3" customWidth="1"/>
    <col min="1037" max="1037" width="10.875" style="3" customWidth="1"/>
    <col min="1038" max="1038" width="11.375" style="3" customWidth="1"/>
    <col min="1039" max="1039" width="10.625" style="3" customWidth="1"/>
    <col min="1040" max="1040" width="10.5" style="3" customWidth="1"/>
    <col min="1041" max="1048" width="10.625" style="3" customWidth="1"/>
    <col min="1049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5" width="10.875" style="3" customWidth="1"/>
    <col min="1286" max="1286" width="14.875" style="3" customWidth="1"/>
    <col min="1287" max="1287" width="11.375" style="3" customWidth="1"/>
    <col min="1288" max="1289" width="11.875" style="3" customWidth="1"/>
    <col min="1290" max="1290" width="11.5" style="3" customWidth="1"/>
    <col min="1291" max="1291" width="12.25" style="3" customWidth="1"/>
    <col min="1292" max="1292" width="11.875" style="3" customWidth="1"/>
    <col min="1293" max="1293" width="10.875" style="3" customWidth="1"/>
    <col min="1294" max="1294" width="11.375" style="3" customWidth="1"/>
    <col min="1295" max="1295" width="10.625" style="3" customWidth="1"/>
    <col min="1296" max="1296" width="10.5" style="3" customWidth="1"/>
    <col min="1297" max="1304" width="10.625" style="3" customWidth="1"/>
    <col min="1305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1" width="10.875" style="3" customWidth="1"/>
    <col min="1542" max="1542" width="14.875" style="3" customWidth="1"/>
    <col min="1543" max="1543" width="11.375" style="3" customWidth="1"/>
    <col min="1544" max="1545" width="11.875" style="3" customWidth="1"/>
    <col min="1546" max="1546" width="11.5" style="3" customWidth="1"/>
    <col min="1547" max="1547" width="12.25" style="3" customWidth="1"/>
    <col min="1548" max="1548" width="11.875" style="3" customWidth="1"/>
    <col min="1549" max="1549" width="10.875" style="3" customWidth="1"/>
    <col min="1550" max="1550" width="11.375" style="3" customWidth="1"/>
    <col min="1551" max="1551" width="10.625" style="3" customWidth="1"/>
    <col min="1552" max="1552" width="10.5" style="3" customWidth="1"/>
    <col min="1553" max="1560" width="10.625" style="3" customWidth="1"/>
    <col min="1561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7" width="10.875" style="3" customWidth="1"/>
    <col min="1798" max="1798" width="14.875" style="3" customWidth="1"/>
    <col min="1799" max="1799" width="11.375" style="3" customWidth="1"/>
    <col min="1800" max="1801" width="11.875" style="3" customWidth="1"/>
    <col min="1802" max="1802" width="11.5" style="3" customWidth="1"/>
    <col min="1803" max="1803" width="12.25" style="3" customWidth="1"/>
    <col min="1804" max="1804" width="11.875" style="3" customWidth="1"/>
    <col min="1805" max="1805" width="10.875" style="3" customWidth="1"/>
    <col min="1806" max="1806" width="11.375" style="3" customWidth="1"/>
    <col min="1807" max="1807" width="10.625" style="3" customWidth="1"/>
    <col min="1808" max="1808" width="10.5" style="3" customWidth="1"/>
    <col min="1809" max="1816" width="10.625" style="3" customWidth="1"/>
    <col min="1817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3" width="10.875" style="3" customWidth="1"/>
    <col min="2054" max="2054" width="14.875" style="3" customWidth="1"/>
    <col min="2055" max="2055" width="11.375" style="3" customWidth="1"/>
    <col min="2056" max="2057" width="11.875" style="3" customWidth="1"/>
    <col min="2058" max="2058" width="11.5" style="3" customWidth="1"/>
    <col min="2059" max="2059" width="12.25" style="3" customWidth="1"/>
    <col min="2060" max="2060" width="11.875" style="3" customWidth="1"/>
    <col min="2061" max="2061" width="10.875" style="3" customWidth="1"/>
    <col min="2062" max="2062" width="11.375" style="3" customWidth="1"/>
    <col min="2063" max="2063" width="10.625" style="3" customWidth="1"/>
    <col min="2064" max="2064" width="10.5" style="3" customWidth="1"/>
    <col min="2065" max="2072" width="10.625" style="3" customWidth="1"/>
    <col min="2073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09" width="10.875" style="3" customWidth="1"/>
    <col min="2310" max="2310" width="14.875" style="3" customWidth="1"/>
    <col min="2311" max="2311" width="11.375" style="3" customWidth="1"/>
    <col min="2312" max="2313" width="11.875" style="3" customWidth="1"/>
    <col min="2314" max="2314" width="11.5" style="3" customWidth="1"/>
    <col min="2315" max="2315" width="12.25" style="3" customWidth="1"/>
    <col min="2316" max="2316" width="11.875" style="3" customWidth="1"/>
    <col min="2317" max="2317" width="10.875" style="3" customWidth="1"/>
    <col min="2318" max="2318" width="11.375" style="3" customWidth="1"/>
    <col min="2319" max="2319" width="10.625" style="3" customWidth="1"/>
    <col min="2320" max="2320" width="10.5" style="3" customWidth="1"/>
    <col min="2321" max="2328" width="10.625" style="3" customWidth="1"/>
    <col min="2329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5" width="10.875" style="3" customWidth="1"/>
    <col min="2566" max="2566" width="14.875" style="3" customWidth="1"/>
    <col min="2567" max="2567" width="11.375" style="3" customWidth="1"/>
    <col min="2568" max="2569" width="11.875" style="3" customWidth="1"/>
    <col min="2570" max="2570" width="11.5" style="3" customWidth="1"/>
    <col min="2571" max="2571" width="12.25" style="3" customWidth="1"/>
    <col min="2572" max="2572" width="11.875" style="3" customWidth="1"/>
    <col min="2573" max="2573" width="10.875" style="3" customWidth="1"/>
    <col min="2574" max="2574" width="11.375" style="3" customWidth="1"/>
    <col min="2575" max="2575" width="10.625" style="3" customWidth="1"/>
    <col min="2576" max="2576" width="10.5" style="3" customWidth="1"/>
    <col min="2577" max="2584" width="10.625" style="3" customWidth="1"/>
    <col min="2585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1" width="10.875" style="3" customWidth="1"/>
    <col min="2822" max="2822" width="14.875" style="3" customWidth="1"/>
    <col min="2823" max="2823" width="11.375" style="3" customWidth="1"/>
    <col min="2824" max="2825" width="11.875" style="3" customWidth="1"/>
    <col min="2826" max="2826" width="11.5" style="3" customWidth="1"/>
    <col min="2827" max="2827" width="12.25" style="3" customWidth="1"/>
    <col min="2828" max="2828" width="11.875" style="3" customWidth="1"/>
    <col min="2829" max="2829" width="10.875" style="3" customWidth="1"/>
    <col min="2830" max="2830" width="11.375" style="3" customWidth="1"/>
    <col min="2831" max="2831" width="10.625" style="3" customWidth="1"/>
    <col min="2832" max="2832" width="10.5" style="3" customWidth="1"/>
    <col min="2833" max="2840" width="10.625" style="3" customWidth="1"/>
    <col min="2841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7" width="10.875" style="3" customWidth="1"/>
    <col min="3078" max="3078" width="14.875" style="3" customWidth="1"/>
    <col min="3079" max="3079" width="11.375" style="3" customWidth="1"/>
    <col min="3080" max="3081" width="11.875" style="3" customWidth="1"/>
    <col min="3082" max="3082" width="11.5" style="3" customWidth="1"/>
    <col min="3083" max="3083" width="12.25" style="3" customWidth="1"/>
    <col min="3084" max="3084" width="11.875" style="3" customWidth="1"/>
    <col min="3085" max="3085" width="10.875" style="3" customWidth="1"/>
    <col min="3086" max="3086" width="11.375" style="3" customWidth="1"/>
    <col min="3087" max="3087" width="10.625" style="3" customWidth="1"/>
    <col min="3088" max="3088" width="10.5" style="3" customWidth="1"/>
    <col min="3089" max="3096" width="10.625" style="3" customWidth="1"/>
    <col min="3097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3" width="10.875" style="3" customWidth="1"/>
    <col min="3334" max="3334" width="14.875" style="3" customWidth="1"/>
    <col min="3335" max="3335" width="11.375" style="3" customWidth="1"/>
    <col min="3336" max="3337" width="11.875" style="3" customWidth="1"/>
    <col min="3338" max="3338" width="11.5" style="3" customWidth="1"/>
    <col min="3339" max="3339" width="12.25" style="3" customWidth="1"/>
    <col min="3340" max="3340" width="11.875" style="3" customWidth="1"/>
    <col min="3341" max="3341" width="10.875" style="3" customWidth="1"/>
    <col min="3342" max="3342" width="11.375" style="3" customWidth="1"/>
    <col min="3343" max="3343" width="10.625" style="3" customWidth="1"/>
    <col min="3344" max="3344" width="10.5" style="3" customWidth="1"/>
    <col min="3345" max="3352" width="10.625" style="3" customWidth="1"/>
    <col min="3353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89" width="10.875" style="3" customWidth="1"/>
    <col min="3590" max="3590" width="14.875" style="3" customWidth="1"/>
    <col min="3591" max="3591" width="11.375" style="3" customWidth="1"/>
    <col min="3592" max="3593" width="11.875" style="3" customWidth="1"/>
    <col min="3594" max="3594" width="11.5" style="3" customWidth="1"/>
    <col min="3595" max="3595" width="12.25" style="3" customWidth="1"/>
    <col min="3596" max="3596" width="11.875" style="3" customWidth="1"/>
    <col min="3597" max="3597" width="10.875" style="3" customWidth="1"/>
    <col min="3598" max="3598" width="11.375" style="3" customWidth="1"/>
    <col min="3599" max="3599" width="10.625" style="3" customWidth="1"/>
    <col min="3600" max="3600" width="10.5" style="3" customWidth="1"/>
    <col min="3601" max="3608" width="10.625" style="3" customWidth="1"/>
    <col min="3609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5" width="10.875" style="3" customWidth="1"/>
    <col min="3846" max="3846" width="14.875" style="3" customWidth="1"/>
    <col min="3847" max="3847" width="11.375" style="3" customWidth="1"/>
    <col min="3848" max="3849" width="11.875" style="3" customWidth="1"/>
    <col min="3850" max="3850" width="11.5" style="3" customWidth="1"/>
    <col min="3851" max="3851" width="12.25" style="3" customWidth="1"/>
    <col min="3852" max="3852" width="11.875" style="3" customWidth="1"/>
    <col min="3853" max="3853" width="10.875" style="3" customWidth="1"/>
    <col min="3854" max="3854" width="11.375" style="3" customWidth="1"/>
    <col min="3855" max="3855" width="10.625" style="3" customWidth="1"/>
    <col min="3856" max="3856" width="10.5" style="3" customWidth="1"/>
    <col min="3857" max="3864" width="10.625" style="3" customWidth="1"/>
    <col min="3865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1" width="10.875" style="3" customWidth="1"/>
    <col min="4102" max="4102" width="14.875" style="3" customWidth="1"/>
    <col min="4103" max="4103" width="11.375" style="3" customWidth="1"/>
    <col min="4104" max="4105" width="11.875" style="3" customWidth="1"/>
    <col min="4106" max="4106" width="11.5" style="3" customWidth="1"/>
    <col min="4107" max="4107" width="12.25" style="3" customWidth="1"/>
    <col min="4108" max="4108" width="11.875" style="3" customWidth="1"/>
    <col min="4109" max="4109" width="10.875" style="3" customWidth="1"/>
    <col min="4110" max="4110" width="11.375" style="3" customWidth="1"/>
    <col min="4111" max="4111" width="10.625" style="3" customWidth="1"/>
    <col min="4112" max="4112" width="10.5" style="3" customWidth="1"/>
    <col min="4113" max="4120" width="10.625" style="3" customWidth="1"/>
    <col min="4121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7" width="10.875" style="3" customWidth="1"/>
    <col min="4358" max="4358" width="14.875" style="3" customWidth="1"/>
    <col min="4359" max="4359" width="11.375" style="3" customWidth="1"/>
    <col min="4360" max="4361" width="11.875" style="3" customWidth="1"/>
    <col min="4362" max="4362" width="11.5" style="3" customWidth="1"/>
    <col min="4363" max="4363" width="12.25" style="3" customWidth="1"/>
    <col min="4364" max="4364" width="11.875" style="3" customWidth="1"/>
    <col min="4365" max="4365" width="10.875" style="3" customWidth="1"/>
    <col min="4366" max="4366" width="11.375" style="3" customWidth="1"/>
    <col min="4367" max="4367" width="10.625" style="3" customWidth="1"/>
    <col min="4368" max="4368" width="10.5" style="3" customWidth="1"/>
    <col min="4369" max="4376" width="10.625" style="3" customWidth="1"/>
    <col min="4377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3" width="10.875" style="3" customWidth="1"/>
    <col min="4614" max="4614" width="14.875" style="3" customWidth="1"/>
    <col min="4615" max="4615" width="11.375" style="3" customWidth="1"/>
    <col min="4616" max="4617" width="11.875" style="3" customWidth="1"/>
    <col min="4618" max="4618" width="11.5" style="3" customWidth="1"/>
    <col min="4619" max="4619" width="12.25" style="3" customWidth="1"/>
    <col min="4620" max="4620" width="11.875" style="3" customWidth="1"/>
    <col min="4621" max="4621" width="10.875" style="3" customWidth="1"/>
    <col min="4622" max="4622" width="11.375" style="3" customWidth="1"/>
    <col min="4623" max="4623" width="10.625" style="3" customWidth="1"/>
    <col min="4624" max="4624" width="10.5" style="3" customWidth="1"/>
    <col min="4625" max="4632" width="10.625" style="3" customWidth="1"/>
    <col min="4633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69" width="10.875" style="3" customWidth="1"/>
    <col min="4870" max="4870" width="14.875" style="3" customWidth="1"/>
    <col min="4871" max="4871" width="11.375" style="3" customWidth="1"/>
    <col min="4872" max="4873" width="11.875" style="3" customWidth="1"/>
    <col min="4874" max="4874" width="11.5" style="3" customWidth="1"/>
    <col min="4875" max="4875" width="12.25" style="3" customWidth="1"/>
    <col min="4876" max="4876" width="11.875" style="3" customWidth="1"/>
    <col min="4877" max="4877" width="10.875" style="3" customWidth="1"/>
    <col min="4878" max="4878" width="11.375" style="3" customWidth="1"/>
    <col min="4879" max="4879" width="10.625" style="3" customWidth="1"/>
    <col min="4880" max="4880" width="10.5" style="3" customWidth="1"/>
    <col min="4881" max="4888" width="10.625" style="3" customWidth="1"/>
    <col min="4889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5" width="10.875" style="3" customWidth="1"/>
    <col min="5126" max="5126" width="14.875" style="3" customWidth="1"/>
    <col min="5127" max="5127" width="11.375" style="3" customWidth="1"/>
    <col min="5128" max="5129" width="11.875" style="3" customWidth="1"/>
    <col min="5130" max="5130" width="11.5" style="3" customWidth="1"/>
    <col min="5131" max="5131" width="12.25" style="3" customWidth="1"/>
    <col min="5132" max="5132" width="11.875" style="3" customWidth="1"/>
    <col min="5133" max="5133" width="10.875" style="3" customWidth="1"/>
    <col min="5134" max="5134" width="11.375" style="3" customWidth="1"/>
    <col min="5135" max="5135" width="10.625" style="3" customWidth="1"/>
    <col min="5136" max="5136" width="10.5" style="3" customWidth="1"/>
    <col min="5137" max="5144" width="10.625" style="3" customWidth="1"/>
    <col min="5145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1" width="10.875" style="3" customWidth="1"/>
    <col min="5382" max="5382" width="14.875" style="3" customWidth="1"/>
    <col min="5383" max="5383" width="11.375" style="3" customWidth="1"/>
    <col min="5384" max="5385" width="11.875" style="3" customWidth="1"/>
    <col min="5386" max="5386" width="11.5" style="3" customWidth="1"/>
    <col min="5387" max="5387" width="12.25" style="3" customWidth="1"/>
    <col min="5388" max="5388" width="11.875" style="3" customWidth="1"/>
    <col min="5389" max="5389" width="10.875" style="3" customWidth="1"/>
    <col min="5390" max="5390" width="11.375" style="3" customWidth="1"/>
    <col min="5391" max="5391" width="10.625" style="3" customWidth="1"/>
    <col min="5392" max="5392" width="10.5" style="3" customWidth="1"/>
    <col min="5393" max="5400" width="10.625" style="3" customWidth="1"/>
    <col min="5401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7" width="10.875" style="3" customWidth="1"/>
    <col min="5638" max="5638" width="14.875" style="3" customWidth="1"/>
    <col min="5639" max="5639" width="11.375" style="3" customWidth="1"/>
    <col min="5640" max="5641" width="11.875" style="3" customWidth="1"/>
    <col min="5642" max="5642" width="11.5" style="3" customWidth="1"/>
    <col min="5643" max="5643" width="12.25" style="3" customWidth="1"/>
    <col min="5644" max="5644" width="11.875" style="3" customWidth="1"/>
    <col min="5645" max="5645" width="10.875" style="3" customWidth="1"/>
    <col min="5646" max="5646" width="11.375" style="3" customWidth="1"/>
    <col min="5647" max="5647" width="10.625" style="3" customWidth="1"/>
    <col min="5648" max="5648" width="10.5" style="3" customWidth="1"/>
    <col min="5649" max="5656" width="10.625" style="3" customWidth="1"/>
    <col min="5657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3" width="10.875" style="3" customWidth="1"/>
    <col min="5894" max="5894" width="14.875" style="3" customWidth="1"/>
    <col min="5895" max="5895" width="11.375" style="3" customWidth="1"/>
    <col min="5896" max="5897" width="11.875" style="3" customWidth="1"/>
    <col min="5898" max="5898" width="11.5" style="3" customWidth="1"/>
    <col min="5899" max="5899" width="12.25" style="3" customWidth="1"/>
    <col min="5900" max="5900" width="11.875" style="3" customWidth="1"/>
    <col min="5901" max="5901" width="10.875" style="3" customWidth="1"/>
    <col min="5902" max="5902" width="11.375" style="3" customWidth="1"/>
    <col min="5903" max="5903" width="10.625" style="3" customWidth="1"/>
    <col min="5904" max="5904" width="10.5" style="3" customWidth="1"/>
    <col min="5905" max="5912" width="10.625" style="3" customWidth="1"/>
    <col min="5913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49" width="10.875" style="3" customWidth="1"/>
    <col min="6150" max="6150" width="14.875" style="3" customWidth="1"/>
    <col min="6151" max="6151" width="11.375" style="3" customWidth="1"/>
    <col min="6152" max="6153" width="11.875" style="3" customWidth="1"/>
    <col min="6154" max="6154" width="11.5" style="3" customWidth="1"/>
    <col min="6155" max="6155" width="12.25" style="3" customWidth="1"/>
    <col min="6156" max="6156" width="11.875" style="3" customWidth="1"/>
    <col min="6157" max="6157" width="10.875" style="3" customWidth="1"/>
    <col min="6158" max="6158" width="11.375" style="3" customWidth="1"/>
    <col min="6159" max="6159" width="10.625" style="3" customWidth="1"/>
    <col min="6160" max="6160" width="10.5" style="3" customWidth="1"/>
    <col min="6161" max="6168" width="10.625" style="3" customWidth="1"/>
    <col min="6169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5" width="10.875" style="3" customWidth="1"/>
    <col min="6406" max="6406" width="14.875" style="3" customWidth="1"/>
    <col min="6407" max="6407" width="11.375" style="3" customWidth="1"/>
    <col min="6408" max="6409" width="11.875" style="3" customWidth="1"/>
    <col min="6410" max="6410" width="11.5" style="3" customWidth="1"/>
    <col min="6411" max="6411" width="12.25" style="3" customWidth="1"/>
    <col min="6412" max="6412" width="11.875" style="3" customWidth="1"/>
    <col min="6413" max="6413" width="10.875" style="3" customWidth="1"/>
    <col min="6414" max="6414" width="11.375" style="3" customWidth="1"/>
    <col min="6415" max="6415" width="10.625" style="3" customWidth="1"/>
    <col min="6416" max="6416" width="10.5" style="3" customWidth="1"/>
    <col min="6417" max="6424" width="10.625" style="3" customWidth="1"/>
    <col min="6425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1" width="10.875" style="3" customWidth="1"/>
    <col min="6662" max="6662" width="14.875" style="3" customWidth="1"/>
    <col min="6663" max="6663" width="11.375" style="3" customWidth="1"/>
    <col min="6664" max="6665" width="11.875" style="3" customWidth="1"/>
    <col min="6666" max="6666" width="11.5" style="3" customWidth="1"/>
    <col min="6667" max="6667" width="12.25" style="3" customWidth="1"/>
    <col min="6668" max="6668" width="11.875" style="3" customWidth="1"/>
    <col min="6669" max="6669" width="10.875" style="3" customWidth="1"/>
    <col min="6670" max="6670" width="11.375" style="3" customWidth="1"/>
    <col min="6671" max="6671" width="10.625" style="3" customWidth="1"/>
    <col min="6672" max="6672" width="10.5" style="3" customWidth="1"/>
    <col min="6673" max="6680" width="10.625" style="3" customWidth="1"/>
    <col min="6681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7" width="10.875" style="3" customWidth="1"/>
    <col min="6918" max="6918" width="14.875" style="3" customWidth="1"/>
    <col min="6919" max="6919" width="11.375" style="3" customWidth="1"/>
    <col min="6920" max="6921" width="11.875" style="3" customWidth="1"/>
    <col min="6922" max="6922" width="11.5" style="3" customWidth="1"/>
    <col min="6923" max="6923" width="12.25" style="3" customWidth="1"/>
    <col min="6924" max="6924" width="11.875" style="3" customWidth="1"/>
    <col min="6925" max="6925" width="10.875" style="3" customWidth="1"/>
    <col min="6926" max="6926" width="11.375" style="3" customWidth="1"/>
    <col min="6927" max="6927" width="10.625" style="3" customWidth="1"/>
    <col min="6928" max="6928" width="10.5" style="3" customWidth="1"/>
    <col min="6929" max="6936" width="10.625" style="3" customWidth="1"/>
    <col min="6937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3" width="10.875" style="3" customWidth="1"/>
    <col min="7174" max="7174" width="14.875" style="3" customWidth="1"/>
    <col min="7175" max="7175" width="11.375" style="3" customWidth="1"/>
    <col min="7176" max="7177" width="11.875" style="3" customWidth="1"/>
    <col min="7178" max="7178" width="11.5" style="3" customWidth="1"/>
    <col min="7179" max="7179" width="12.25" style="3" customWidth="1"/>
    <col min="7180" max="7180" width="11.875" style="3" customWidth="1"/>
    <col min="7181" max="7181" width="10.875" style="3" customWidth="1"/>
    <col min="7182" max="7182" width="11.375" style="3" customWidth="1"/>
    <col min="7183" max="7183" width="10.625" style="3" customWidth="1"/>
    <col min="7184" max="7184" width="10.5" style="3" customWidth="1"/>
    <col min="7185" max="7192" width="10.625" style="3" customWidth="1"/>
    <col min="7193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29" width="10.875" style="3" customWidth="1"/>
    <col min="7430" max="7430" width="14.875" style="3" customWidth="1"/>
    <col min="7431" max="7431" width="11.375" style="3" customWidth="1"/>
    <col min="7432" max="7433" width="11.875" style="3" customWidth="1"/>
    <col min="7434" max="7434" width="11.5" style="3" customWidth="1"/>
    <col min="7435" max="7435" width="12.25" style="3" customWidth="1"/>
    <col min="7436" max="7436" width="11.875" style="3" customWidth="1"/>
    <col min="7437" max="7437" width="10.875" style="3" customWidth="1"/>
    <col min="7438" max="7438" width="11.375" style="3" customWidth="1"/>
    <col min="7439" max="7439" width="10.625" style="3" customWidth="1"/>
    <col min="7440" max="7440" width="10.5" style="3" customWidth="1"/>
    <col min="7441" max="7448" width="10.625" style="3" customWidth="1"/>
    <col min="7449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5" width="10.875" style="3" customWidth="1"/>
    <col min="7686" max="7686" width="14.875" style="3" customWidth="1"/>
    <col min="7687" max="7687" width="11.375" style="3" customWidth="1"/>
    <col min="7688" max="7689" width="11.875" style="3" customWidth="1"/>
    <col min="7690" max="7690" width="11.5" style="3" customWidth="1"/>
    <col min="7691" max="7691" width="12.25" style="3" customWidth="1"/>
    <col min="7692" max="7692" width="11.875" style="3" customWidth="1"/>
    <col min="7693" max="7693" width="10.875" style="3" customWidth="1"/>
    <col min="7694" max="7694" width="11.375" style="3" customWidth="1"/>
    <col min="7695" max="7695" width="10.625" style="3" customWidth="1"/>
    <col min="7696" max="7696" width="10.5" style="3" customWidth="1"/>
    <col min="7697" max="7704" width="10.625" style="3" customWidth="1"/>
    <col min="7705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1" width="10.875" style="3" customWidth="1"/>
    <col min="7942" max="7942" width="14.875" style="3" customWidth="1"/>
    <col min="7943" max="7943" width="11.375" style="3" customWidth="1"/>
    <col min="7944" max="7945" width="11.875" style="3" customWidth="1"/>
    <col min="7946" max="7946" width="11.5" style="3" customWidth="1"/>
    <col min="7947" max="7947" width="12.25" style="3" customWidth="1"/>
    <col min="7948" max="7948" width="11.875" style="3" customWidth="1"/>
    <col min="7949" max="7949" width="10.875" style="3" customWidth="1"/>
    <col min="7950" max="7950" width="11.375" style="3" customWidth="1"/>
    <col min="7951" max="7951" width="10.625" style="3" customWidth="1"/>
    <col min="7952" max="7952" width="10.5" style="3" customWidth="1"/>
    <col min="7953" max="7960" width="10.625" style="3" customWidth="1"/>
    <col min="7961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7" width="10.875" style="3" customWidth="1"/>
    <col min="8198" max="8198" width="14.875" style="3" customWidth="1"/>
    <col min="8199" max="8199" width="11.375" style="3" customWidth="1"/>
    <col min="8200" max="8201" width="11.875" style="3" customWidth="1"/>
    <col min="8202" max="8202" width="11.5" style="3" customWidth="1"/>
    <col min="8203" max="8203" width="12.25" style="3" customWidth="1"/>
    <col min="8204" max="8204" width="11.875" style="3" customWidth="1"/>
    <col min="8205" max="8205" width="10.875" style="3" customWidth="1"/>
    <col min="8206" max="8206" width="11.375" style="3" customWidth="1"/>
    <col min="8207" max="8207" width="10.625" style="3" customWidth="1"/>
    <col min="8208" max="8208" width="10.5" style="3" customWidth="1"/>
    <col min="8209" max="8216" width="10.625" style="3" customWidth="1"/>
    <col min="8217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3" width="10.875" style="3" customWidth="1"/>
    <col min="8454" max="8454" width="14.875" style="3" customWidth="1"/>
    <col min="8455" max="8455" width="11.375" style="3" customWidth="1"/>
    <col min="8456" max="8457" width="11.875" style="3" customWidth="1"/>
    <col min="8458" max="8458" width="11.5" style="3" customWidth="1"/>
    <col min="8459" max="8459" width="12.25" style="3" customWidth="1"/>
    <col min="8460" max="8460" width="11.875" style="3" customWidth="1"/>
    <col min="8461" max="8461" width="10.875" style="3" customWidth="1"/>
    <col min="8462" max="8462" width="11.375" style="3" customWidth="1"/>
    <col min="8463" max="8463" width="10.625" style="3" customWidth="1"/>
    <col min="8464" max="8464" width="10.5" style="3" customWidth="1"/>
    <col min="8465" max="8472" width="10.625" style="3" customWidth="1"/>
    <col min="8473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09" width="10.875" style="3" customWidth="1"/>
    <col min="8710" max="8710" width="14.875" style="3" customWidth="1"/>
    <col min="8711" max="8711" width="11.375" style="3" customWidth="1"/>
    <col min="8712" max="8713" width="11.875" style="3" customWidth="1"/>
    <col min="8714" max="8714" width="11.5" style="3" customWidth="1"/>
    <col min="8715" max="8715" width="12.25" style="3" customWidth="1"/>
    <col min="8716" max="8716" width="11.875" style="3" customWidth="1"/>
    <col min="8717" max="8717" width="10.875" style="3" customWidth="1"/>
    <col min="8718" max="8718" width="11.375" style="3" customWidth="1"/>
    <col min="8719" max="8719" width="10.625" style="3" customWidth="1"/>
    <col min="8720" max="8720" width="10.5" style="3" customWidth="1"/>
    <col min="8721" max="8728" width="10.625" style="3" customWidth="1"/>
    <col min="8729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5" width="10.875" style="3" customWidth="1"/>
    <col min="8966" max="8966" width="14.875" style="3" customWidth="1"/>
    <col min="8967" max="8967" width="11.375" style="3" customWidth="1"/>
    <col min="8968" max="8969" width="11.875" style="3" customWidth="1"/>
    <col min="8970" max="8970" width="11.5" style="3" customWidth="1"/>
    <col min="8971" max="8971" width="12.25" style="3" customWidth="1"/>
    <col min="8972" max="8972" width="11.875" style="3" customWidth="1"/>
    <col min="8973" max="8973" width="10.875" style="3" customWidth="1"/>
    <col min="8974" max="8974" width="11.375" style="3" customWidth="1"/>
    <col min="8975" max="8975" width="10.625" style="3" customWidth="1"/>
    <col min="8976" max="8976" width="10.5" style="3" customWidth="1"/>
    <col min="8977" max="8984" width="10.625" style="3" customWidth="1"/>
    <col min="8985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1" width="10.875" style="3" customWidth="1"/>
    <col min="9222" max="9222" width="14.875" style="3" customWidth="1"/>
    <col min="9223" max="9223" width="11.375" style="3" customWidth="1"/>
    <col min="9224" max="9225" width="11.875" style="3" customWidth="1"/>
    <col min="9226" max="9226" width="11.5" style="3" customWidth="1"/>
    <col min="9227" max="9227" width="12.25" style="3" customWidth="1"/>
    <col min="9228" max="9228" width="11.875" style="3" customWidth="1"/>
    <col min="9229" max="9229" width="10.875" style="3" customWidth="1"/>
    <col min="9230" max="9230" width="11.375" style="3" customWidth="1"/>
    <col min="9231" max="9231" width="10.625" style="3" customWidth="1"/>
    <col min="9232" max="9232" width="10.5" style="3" customWidth="1"/>
    <col min="9233" max="9240" width="10.625" style="3" customWidth="1"/>
    <col min="9241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7" width="10.875" style="3" customWidth="1"/>
    <col min="9478" max="9478" width="14.875" style="3" customWidth="1"/>
    <col min="9479" max="9479" width="11.375" style="3" customWidth="1"/>
    <col min="9480" max="9481" width="11.875" style="3" customWidth="1"/>
    <col min="9482" max="9482" width="11.5" style="3" customWidth="1"/>
    <col min="9483" max="9483" width="12.25" style="3" customWidth="1"/>
    <col min="9484" max="9484" width="11.875" style="3" customWidth="1"/>
    <col min="9485" max="9485" width="10.875" style="3" customWidth="1"/>
    <col min="9486" max="9486" width="11.375" style="3" customWidth="1"/>
    <col min="9487" max="9487" width="10.625" style="3" customWidth="1"/>
    <col min="9488" max="9488" width="10.5" style="3" customWidth="1"/>
    <col min="9489" max="9496" width="10.625" style="3" customWidth="1"/>
    <col min="9497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3" width="10.875" style="3" customWidth="1"/>
    <col min="9734" max="9734" width="14.875" style="3" customWidth="1"/>
    <col min="9735" max="9735" width="11.375" style="3" customWidth="1"/>
    <col min="9736" max="9737" width="11.875" style="3" customWidth="1"/>
    <col min="9738" max="9738" width="11.5" style="3" customWidth="1"/>
    <col min="9739" max="9739" width="12.25" style="3" customWidth="1"/>
    <col min="9740" max="9740" width="11.875" style="3" customWidth="1"/>
    <col min="9741" max="9741" width="10.875" style="3" customWidth="1"/>
    <col min="9742" max="9742" width="11.375" style="3" customWidth="1"/>
    <col min="9743" max="9743" width="10.625" style="3" customWidth="1"/>
    <col min="9744" max="9744" width="10.5" style="3" customWidth="1"/>
    <col min="9745" max="9752" width="10.625" style="3" customWidth="1"/>
    <col min="9753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89" width="10.875" style="3" customWidth="1"/>
    <col min="9990" max="9990" width="14.875" style="3" customWidth="1"/>
    <col min="9991" max="9991" width="11.375" style="3" customWidth="1"/>
    <col min="9992" max="9993" width="11.875" style="3" customWidth="1"/>
    <col min="9994" max="9994" width="11.5" style="3" customWidth="1"/>
    <col min="9995" max="9995" width="12.25" style="3" customWidth="1"/>
    <col min="9996" max="9996" width="11.875" style="3" customWidth="1"/>
    <col min="9997" max="9997" width="10.875" style="3" customWidth="1"/>
    <col min="9998" max="9998" width="11.375" style="3" customWidth="1"/>
    <col min="9999" max="9999" width="10.625" style="3" customWidth="1"/>
    <col min="10000" max="10000" width="10.5" style="3" customWidth="1"/>
    <col min="10001" max="10008" width="10.625" style="3" customWidth="1"/>
    <col min="10009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5" width="10.875" style="3" customWidth="1"/>
    <col min="10246" max="10246" width="14.875" style="3" customWidth="1"/>
    <col min="10247" max="10247" width="11.375" style="3" customWidth="1"/>
    <col min="10248" max="10249" width="11.875" style="3" customWidth="1"/>
    <col min="10250" max="10250" width="11.5" style="3" customWidth="1"/>
    <col min="10251" max="10251" width="12.25" style="3" customWidth="1"/>
    <col min="10252" max="10252" width="11.875" style="3" customWidth="1"/>
    <col min="10253" max="10253" width="10.875" style="3" customWidth="1"/>
    <col min="10254" max="10254" width="11.375" style="3" customWidth="1"/>
    <col min="10255" max="10255" width="10.625" style="3" customWidth="1"/>
    <col min="10256" max="10256" width="10.5" style="3" customWidth="1"/>
    <col min="10257" max="10264" width="10.625" style="3" customWidth="1"/>
    <col min="10265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1" width="10.875" style="3" customWidth="1"/>
    <col min="10502" max="10502" width="14.875" style="3" customWidth="1"/>
    <col min="10503" max="10503" width="11.375" style="3" customWidth="1"/>
    <col min="10504" max="10505" width="11.875" style="3" customWidth="1"/>
    <col min="10506" max="10506" width="11.5" style="3" customWidth="1"/>
    <col min="10507" max="10507" width="12.25" style="3" customWidth="1"/>
    <col min="10508" max="10508" width="11.875" style="3" customWidth="1"/>
    <col min="10509" max="10509" width="10.875" style="3" customWidth="1"/>
    <col min="10510" max="10510" width="11.375" style="3" customWidth="1"/>
    <col min="10511" max="10511" width="10.625" style="3" customWidth="1"/>
    <col min="10512" max="10512" width="10.5" style="3" customWidth="1"/>
    <col min="10513" max="10520" width="10.625" style="3" customWidth="1"/>
    <col min="10521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7" width="10.875" style="3" customWidth="1"/>
    <col min="10758" max="10758" width="14.875" style="3" customWidth="1"/>
    <col min="10759" max="10759" width="11.375" style="3" customWidth="1"/>
    <col min="10760" max="10761" width="11.875" style="3" customWidth="1"/>
    <col min="10762" max="10762" width="11.5" style="3" customWidth="1"/>
    <col min="10763" max="10763" width="12.25" style="3" customWidth="1"/>
    <col min="10764" max="10764" width="11.875" style="3" customWidth="1"/>
    <col min="10765" max="10765" width="10.875" style="3" customWidth="1"/>
    <col min="10766" max="10766" width="11.375" style="3" customWidth="1"/>
    <col min="10767" max="10767" width="10.625" style="3" customWidth="1"/>
    <col min="10768" max="10768" width="10.5" style="3" customWidth="1"/>
    <col min="10769" max="10776" width="10.625" style="3" customWidth="1"/>
    <col min="10777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3" width="10.875" style="3" customWidth="1"/>
    <col min="11014" max="11014" width="14.875" style="3" customWidth="1"/>
    <col min="11015" max="11015" width="11.375" style="3" customWidth="1"/>
    <col min="11016" max="11017" width="11.875" style="3" customWidth="1"/>
    <col min="11018" max="11018" width="11.5" style="3" customWidth="1"/>
    <col min="11019" max="11019" width="12.25" style="3" customWidth="1"/>
    <col min="11020" max="11020" width="11.875" style="3" customWidth="1"/>
    <col min="11021" max="11021" width="10.875" style="3" customWidth="1"/>
    <col min="11022" max="11022" width="11.375" style="3" customWidth="1"/>
    <col min="11023" max="11023" width="10.625" style="3" customWidth="1"/>
    <col min="11024" max="11024" width="10.5" style="3" customWidth="1"/>
    <col min="11025" max="11032" width="10.625" style="3" customWidth="1"/>
    <col min="11033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69" width="10.875" style="3" customWidth="1"/>
    <col min="11270" max="11270" width="14.875" style="3" customWidth="1"/>
    <col min="11271" max="11271" width="11.375" style="3" customWidth="1"/>
    <col min="11272" max="11273" width="11.875" style="3" customWidth="1"/>
    <col min="11274" max="11274" width="11.5" style="3" customWidth="1"/>
    <col min="11275" max="11275" width="12.25" style="3" customWidth="1"/>
    <col min="11276" max="11276" width="11.875" style="3" customWidth="1"/>
    <col min="11277" max="11277" width="10.875" style="3" customWidth="1"/>
    <col min="11278" max="11278" width="11.375" style="3" customWidth="1"/>
    <col min="11279" max="11279" width="10.625" style="3" customWidth="1"/>
    <col min="11280" max="11280" width="10.5" style="3" customWidth="1"/>
    <col min="11281" max="11288" width="10.625" style="3" customWidth="1"/>
    <col min="11289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5" width="10.875" style="3" customWidth="1"/>
    <col min="11526" max="11526" width="14.875" style="3" customWidth="1"/>
    <col min="11527" max="11527" width="11.375" style="3" customWidth="1"/>
    <col min="11528" max="11529" width="11.875" style="3" customWidth="1"/>
    <col min="11530" max="11530" width="11.5" style="3" customWidth="1"/>
    <col min="11531" max="11531" width="12.25" style="3" customWidth="1"/>
    <col min="11532" max="11532" width="11.875" style="3" customWidth="1"/>
    <col min="11533" max="11533" width="10.875" style="3" customWidth="1"/>
    <col min="11534" max="11534" width="11.375" style="3" customWidth="1"/>
    <col min="11535" max="11535" width="10.625" style="3" customWidth="1"/>
    <col min="11536" max="11536" width="10.5" style="3" customWidth="1"/>
    <col min="11537" max="11544" width="10.625" style="3" customWidth="1"/>
    <col min="11545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1" width="10.875" style="3" customWidth="1"/>
    <col min="11782" max="11782" width="14.875" style="3" customWidth="1"/>
    <col min="11783" max="11783" width="11.375" style="3" customWidth="1"/>
    <col min="11784" max="11785" width="11.875" style="3" customWidth="1"/>
    <col min="11786" max="11786" width="11.5" style="3" customWidth="1"/>
    <col min="11787" max="11787" width="12.25" style="3" customWidth="1"/>
    <col min="11788" max="11788" width="11.875" style="3" customWidth="1"/>
    <col min="11789" max="11789" width="10.875" style="3" customWidth="1"/>
    <col min="11790" max="11790" width="11.375" style="3" customWidth="1"/>
    <col min="11791" max="11791" width="10.625" style="3" customWidth="1"/>
    <col min="11792" max="11792" width="10.5" style="3" customWidth="1"/>
    <col min="11793" max="11800" width="10.625" style="3" customWidth="1"/>
    <col min="11801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7" width="10.875" style="3" customWidth="1"/>
    <col min="12038" max="12038" width="14.875" style="3" customWidth="1"/>
    <col min="12039" max="12039" width="11.375" style="3" customWidth="1"/>
    <col min="12040" max="12041" width="11.875" style="3" customWidth="1"/>
    <col min="12042" max="12042" width="11.5" style="3" customWidth="1"/>
    <col min="12043" max="12043" width="12.25" style="3" customWidth="1"/>
    <col min="12044" max="12044" width="11.875" style="3" customWidth="1"/>
    <col min="12045" max="12045" width="10.875" style="3" customWidth="1"/>
    <col min="12046" max="12046" width="11.375" style="3" customWidth="1"/>
    <col min="12047" max="12047" width="10.625" style="3" customWidth="1"/>
    <col min="12048" max="12048" width="10.5" style="3" customWidth="1"/>
    <col min="12049" max="12056" width="10.625" style="3" customWidth="1"/>
    <col min="12057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3" width="10.875" style="3" customWidth="1"/>
    <col min="12294" max="12294" width="14.875" style="3" customWidth="1"/>
    <col min="12295" max="12295" width="11.375" style="3" customWidth="1"/>
    <col min="12296" max="12297" width="11.875" style="3" customWidth="1"/>
    <col min="12298" max="12298" width="11.5" style="3" customWidth="1"/>
    <col min="12299" max="12299" width="12.25" style="3" customWidth="1"/>
    <col min="12300" max="12300" width="11.875" style="3" customWidth="1"/>
    <col min="12301" max="12301" width="10.875" style="3" customWidth="1"/>
    <col min="12302" max="12302" width="11.375" style="3" customWidth="1"/>
    <col min="12303" max="12303" width="10.625" style="3" customWidth="1"/>
    <col min="12304" max="12304" width="10.5" style="3" customWidth="1"/>
    <col min="12305" max="12312" width="10.625" style="3" customWidth="1"/>
    <col min="12313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49" width="10.875" style="3" customWidth="1"/>
    <col min="12550" max="12550" width="14.875" style="3" customWidth="1"/>
    <col min="12551" max="12551" width="11.375" style="3" customWidth="1"/>
    <col min="12552" max="12553" width="11.875" style="3" customWidth="1"/>
    <col min="12554" max="12554" width="11.5" style="3" customWidth="1"/>
    <col min="12555" max="12555" width="12.25" style="3" customWidth="1"/>
    <col min="12556" max="12556" width="11.875" style="3" customWidth="1"/>
    <col min="12557" max="12557" width="10.875" style="3" customWidth="1"/>
    <col min="12558" max="12558" width="11.375" style="3" customWidth="1"/>
    <col min="12559" max="12559" width="10.625" style="3" customWidth="1"/>
    <col min="12560" max="12560" width="10.5" style="3" customWidth="1"/>
    <col min="12561" max="12568" width="10.625" style="3" customWidth="1"/>
    <col min="12569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5" width="10.875" style="3" customWidth="1"/>
    <col min="12806" max="12806" width="14.875" style="3" customWidth="1"/>
    <col min="12807" max="12807" width="11.375" style="3" customWidth="1"/>
    <col min="12808" max="12809" width="11.875" style="3" customWidth="1"/>
    <col min="12810" max="12810" width="11.5" style="3" customWidth="1"/>
    <col min="12811" max="12811" width="12.25" style="3" customWidth="1"/>
    <col min="12812" max="12812" width="11.875" style="3" customWidth="1"/>
    <col min="12813" max="12813" width="10.875" style="3" customWidth="1"/>
    <col min="12814" max="12814" width="11.375" style="3" customWidth="1"/>
    <col min="12815" max="12815" width="10.625" style="3" customWidth="1"/>
    <col min="12816" max="12816" width="10.5" style="3" customWidth="1"/>
    <col min="12817" max="12824" width="10.625" style="3" customWidth="1"/>
    <col min="12825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1" width="10.875" style="3" customWidth="1"/>
    <col min="13062" max="13062" width="14.875" style="3" customWidth="1"/>
    <col min="13063" max="13063" width="11.375" style="3" customWidth="1"/>
    <col min="13064" max="13065" width="11.875" style="3" customWidth="1"/>
    <col min="13066" max="13066" width="11.5" style="3" customWidth="1"/>
    <col min="13067" max="13067" width="12.25" style="3" customWidth="1"/>
    <col min="13068" max="13068" width="11.875" style="3" customWidth="1"/>
    <col min="13069" max="13069" width="10.875" style="3" customWidth="1"/>
    <col min="13070" max="13070" width="11.375" style="3" customWidth="1"/>
    <col min="13071" max="13071" width="10.625" style="3" customWidth="1"/>
    <col min="13072" max="13072" width="10.5" style="3" customWidth="1"/>
    <col min="13073" max="13080" width="10.625" style="3" customWidth="1"/>
    <col min="13081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7" width="10.875" style="3" customWidth="1"/>
    <col min="13318" max="13318" width="14.875" style="3" customWidth="1"/>
    <col min="13319" max="13319" width="11.375" style="3" customWidth="1"/>
    <col min="13320" max="13321" width="11.875" style="3" customWidth="1"/>
    <col min="13322" max="13322" width="11.5" style="3" customWidth="1"/>
    <col min="13323" max="13323" width="12.25" style="3" customWidth="1"/>
    <col min="13324" max="13324" width="11.875" style="3" customWidth="1"/>
    <col min="13325" max="13325" width="10.875" style="3" customWidth="1"/>
    <col min="13326" max="13326" width="11.375" style="3" customWidth="1"/>
    <col min="13327" max="13327" width="10.625" style="3" customWidth="1"/>
    <col min="13328" max="13328" width="10.5" style="3" customWidth="1"/>
    <col min="13329" max="13336" width="10.625" style="3" customWidth="1"/>
    <col min="13337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3" width="10.875" style="3" customWidth="1"/>
    <col min="13574" max="13574" width="14.875" style="3" customWidth="1"/>
    <col min="13575" max="13575" width="11.375" style="3" customWidth="1"/>
    <col min="13576" max="13577" width="11.875" style="3" customWidth="1"/>
    <col min="13578" max="13578" width="11.5" style="3" customWidth="1"/>
    <col min="13579" max="13579" width="12.25" style="3" customWidth="1"/>
    <col min="13580" max="13580" width="11.875" style="3" customWidth="1"/>
    <col min="13581" max="13581" width="10.875" style="3" customWidth="1"/>
    <col min="13582" max="13582" width="11.375" style="3" customWidth="1"/>
    <col min="13583" max="13583" width="10.625" style="3" customWidth="1"/>
    <col min="13584" max="13584" width="10.5" style="3" customWidth="1"/>
    <col min="13585" max="13592" width="10.625" style="3" customWidth="1"/>
    <col min="13593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29" width="10.875" style="3" customWidth="1"/>
    <col min="13830" max="13830" width="14.875" style="3" customWidth="1"/>
    <col min="13831" max="13831" width="11.375" style="3" customWidth="1"/>
    <col min="13832" max="13833" width="11.875" style="3" customWidth="1"/>
    <col min="13834" max="13834" width="11.5" style="3" customWidth="1"/>
    <col min="13835" max="13835" width="12.25" style="3" customWidth="1"/>
    <col min="13836" max="13836" width="11.875" style="3" customWidth="1"/>
    <col min="13837" max="13837" width="10.875" style="3" customWidth="1"/>
    <col min="13838" max="13838" width="11.375" style="3" customWidth="1"/>
    <col min="13839" max="13839" width="10.625" style="3" customWidth="1"/>
    <col min="13840" max="13840" width="10.5" style="3" customWidth="1"/>
    <col min="13841" max="13848" width="10.625" style="3" customWidth="1"/>
    <col min="13849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5" width="10.875" style="3" customWidth="1"/>
    <col min="14086" max="14086" width="14.875" style="3" customWidth="1"/>
    <col min="14087" max="14087" width="11.375" style="3" customWidth="1"/>
    <col min="14088" max="14089" width="11.875" style="3" customWidth="1"/>
    <col min="14090" max="14090" width="11.5" style="3" customWidth="1"/>
    <col min="14091" max="14091" width="12.25" style="3" customWidth="1"/>
    <col min="14092" max="14092" width="11.875" style="3" customWidth="1"/>
    <col min="14093" max="14093" width="10.875" style="3" customWidth="1"/>
    <col min="14094" max="14094" width="11.375" style="3" customWidth="1"/>
    <col min="14095" max="14095" width="10.625" style="3" customWidth="1"/>
    <col min="14096" max="14096" width="10.5" style="3" customWidth="1"/>
    <col min="14097" max="14104" width="10.625" style="3" customWidth="1"/>
    <col min="14105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1" width="10.875" style="3" customWidth="1"/>
    <col min="14342" max="14342" width="14.875" style="3" customWidth="1"/>
    <col min="14343" max="14343" width="11.375" style="3" customWidth="1"/>
    <col min="14344" max="14345" width="11.875" style="3" customWidth="1"/>
    <col min="14346" max="14346" width="11.5" style="3" customWidth="1"/>
    <col min="14347" max="14347" width="12.25" style="3" customWidth="1"/>
    <col min="14348" max="14348" width="11.875" style="3" customWidth="1"/>
    <col min="14349" max="14349" width="10.875" style="3" customWidth="1"/>
    <col min="14350" max="14350" width="11.375" style="3" customWidth="1"/>
    <col min="14351" max="14351" width="10.625" style="3" customWidth="1"/>
    <col min="14352" max="14352" width="10.5" style="3" customWidth="1"/>
    <col min="14353" max="14360" width="10.625" style="3" customWidth="1"/>
    <col min="14361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7" width="10.875" style="3" customWidth="1"/>
    <col min="14598" max="14598" width="14.875" style="3" customWidth="1"/>
    <col min="14599" max="14599" width="11.375" style="3" customWidth="1"/>
    <col min="14600" max="14601" width="11.875" style="3" customWidth="1"/>
    <col min="14602" max="14602" width="11.5" style="3" customWidth="1"/>
    <col min="14603" max="14603" width="12.25" style="3" customWidth="1"/>
    <col min="14604" max="14604" width="11.875" style="3" customWidth="1"/>
    <col min="14605" max="14605" width="10.875" style="3" customWidth="1"/>
    <col min="14606" max="14606" width="11.375" style="3" customWidth="1"/>
    <col min="14607" max="14607" width="10.625" style="3" customWidth="1"/>
    <col min="14608" max="14608" width="10.5" style="3" customWidth="1"/>
    <col min="14609" max="14616" width="10.625" style="3" customWidth="1"/>
    <col min="14617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3" width="10.875" style="3" customWidth="1"/>
    <col min="14854" max="14854" width="14.875" style="3" customWidth="1"/>
    <col min="14855" max="14855" width="11.375" style="3" customWidth="1"/>
    <col min="14856" max="14857" width="11.875" style="3" customWidth="1"/>
    <col min="14858" max="14858" width="11.5" style="3" customWidth="1"/>
    <col min="14859" max="14859" width="12.25" style="3" customWidth="1"/>
    <col min="14860" max="14860" width="11.875" style="3" customWidth="1"/>
    <col min="14861" max="14861" width="10.875" style="3" customWidth="1"/>
    <col min="14862" max="14862" width="11.375" style="3" customWidth="1"/>
    <col min="14863" max="14863" width="10.625" style="3" customWidth="1"/>
    <col min="14864" max="14864" width="10.5" style="3" customWidth="1"/>
    <col min="14865" max="14872" width="10.625" style="3" customWidth="1"/>
    <col min="14873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09" width="10.875" style="3" customWidth="1"/>
    <col min="15110" max="15110" width="14.875" style="3" customWidth="1"/>
    <col min="15111" max="15111" width="11.375" style="3" customWidth="1"/>
    <col min="15112" max="15113" width="11.875" style="3" customWidth="1"/>
    <col min="15114" max="15114" width="11.5" style="3" customWidth="1"/>
    <col min="15115" max="15115" width="12.25" style="3" customWidth="1"/>
    <col min="15116" max="15116" width="11.875" style="3" customWidth="1"/>
    <col min="15117" max="15117" width="10.875" style="3" customWidth="1"/>
    <col min="15118" max="15118" width="11.375" style="3" customWidth="1"/>
    <col min="15119" max="15119" width="10.625" style="3" customWidth="1"/>
    <col min="15120" max="15120" width="10.5" style="3" customWidth="1"/>
    <col min="15121" max="15128" width="10.625" style="3" customWidth="1"/>
    <col min="15129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5" width="10.875" style="3" customWidth="1"/>
    <col min="15366" max="15366" width="14.875" style="3" customWidth="1"/>
    <col min="15367" max="15367" width="11.375" style="3" customWidth="1"/>
    <col min="15368" max="15369" width="11.875" style="3" customWidth="1"/>
    <col min="15370" max="15370" width="11.5" style="3" customWidth="1"/>
    <col min="15371" max="15371" width="12.25" style="3" customWidth="1"/>
    <col min="15372" max="15372" width="11.875" style="3" customWidth="1"/>
    <col min="15373" max="15373" width="10.875" style="3" customWidth="1"/>
    <col min="15374" max="15374" width="11.375" style="3" customWidth="1"/>
    <col min="15375" max="15375" width="10.625" style="3" customWidth="1"/>
    <col min="15376" max="15376" width="10.5" style="3" customWidth="1"/>
    <col min="15377" max="15384" width="10.625" style="3" customWidth="1"/>
    <col min="15385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1" width="10.875" style="3" customWidth="1"/>
    <col min="15622" max="15622" width="14.875" style="3" customWidth="1"/>
    <col min="15623" max="15623" width="11.375" style="3" customWidth="1"/>
    <col min="15624" max="15625" width="11.875" style="3" customWidth="1"/>
    <col min="15626" max="15626" width="11.5" style="3" customWidth="1"/>
    <col min="15627" max="15627" width="12.25" style="3" customWidth="1"/>
    <col min="15628" max="15628" width="11.875" style="3" customWidth="1"/>
    <col min="15629" max="15629" width="10.875" style="3" customWidth="1"/>
    <col min="15630" max="15630" width="11.375" style="3" customWidth="1"/>
    <col min="15631" max="15631" width="10.625" style="3" customWidth="1"/>
    <col min="15632" max="15632" width="10.5" style="3" customWidth="1"/>
    <col min="15633" max="15640" width="10.625" style="3" customWidth="1"/>
    <col min="15641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7" width="10.875" style="3" customWidth="1"/>
    <col min="15878" max="15878" width="14.875" style="3" customWidth="1"/>
    <col min="15879" max="15879" width="11.375" style="3" customWidth="1"/>
    <col min="15880" max="15881" width="11.875" style="3" customWidth="1"/>
    <col min="15882" max="15882" width="11.5" style="3" customWidth="1"/>
    <col min="15883" max="15883" width="12.25" style="3" customWidth="1"/>
    <col min="15884" max="15884" width="11.875" style="3" customWidth="1"/>
    <col min="15885" max="15885" width="10.875" style="3" customWidth="1"/>
    <col min="15886" max="15886" width="11.375" style="3" customWidth="1"/>
    <col min="15887" max="15887" width="10.625" style="3" customWidth="1"/>
    <col min="15888" max="15888" width="10.5" style="3" customWidth="1"/>
    <col min="15889" max="15896" width="10.625" style="3" customWidth="1"/>
    <col min="15897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3" width="10.875" style="3" customWidth="1"/>
    <col min="16134" max="16134" width="14.875" style="3" customWidth="1"/>
    <col min="16135" max="16135" width="11.375" style="3" customWidth="1"/>
    <col min="16136" max="16137" width="11.875" style="3" customWidth="1"/>
    <col min="16138" max="16138" width="11.5" style="3" customWidth="1"/>
    <col min="16139" max="16139" width="12.25" style="3" customWidth="1"/>
    <col min="16140" max="16140" width="11.875" style="3" customWidth="1"/>
    <col min="16141" max="16141" width="10.875" style="3" customWidth="1"/>
    <col min="16142" max="16142" width="11.375" style="3" customWidth="1"/>
    <col min="16143" max="16143" width="10.625" style="3" customWidth="1"/>
    <col min="16144" max="16144" width="10.5" style="3" customWidth="1"/>
    <col min="16145" max="16152" width="10.625" style="3" customWidth="1"/>
    <col min="16153" max="16384" width="9" style="3"/>
  </cols>
  <sheetData>
    <row r="1" ht="21.75" customHeight="1" spans="1:24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7"/>
      <c r="M1" s="6"/>
      <c r="N1" s="6"/>
      <c r="O1" s="6"/>
      <c r="P1" s="7"/>
      <c r="Q1" s="6"/>
      <c r="R1" s="6"/>
      <c r="S1" s="6"/>
      <c r="T1" s="6"/>
      <c r="U1" s="6"/>
      <c r="V1" s="6"/>
      <c r="W1" s="6"/>
      <c r="X1" s="6"/>
    </row>
    <row r="2" s="1" customFormat="1" ht="32.25" customHeight="1" spans="1:24">
      <c r="A2" s="8" t="s">
        <v>1</v>
      </c>
      <c r="B2" s="9"/>
      <c r="C2" s="9"/>
      <c r="D2" s="9"/>
      <c r="E2" s="9"/>
      <c r="F2" s="9"/>
      <c r="G2" s="10" t="s">
        <v>2</v>
      </c>
      <c r="H2" s="11" t="s">
        <v>3</v>
      </c>
      <c r="I2" s="29"/>
      <c r="J2" s="30"/>
      <c r="K2" s="10" t="s">
        <v>4</v>
      </c>
      <c r="L2" s="11"/>
      <c r="M2" s="29"/>
      <c r="N2" s="30"/>
      <c r="O2" s="31" t="s">
        <v>5</v>
      </c>
      <c r="P2" s="32"/>
      <c r="Q2" s="53"/>
      <c r="R2" s="54" t="s">
        <v>6</v>
      </c>
      <c r="S2" s="55"/>
      <c r="T2" s="29"/>
      <c r="U2" s="56"/>
      <c r="V2" s="56"/>
      <c r="W2" s="56"/>
      <c r="X2" s="56"/>
    </row>
    <row r="3" s="1" customFormat="1" ht="26.25" customHeight="1" spans="1:24">
      <c r="A3" s="8"/>
      <c r="B3" s="9"/>
      <c r="C3" s="9"/>
      <c r="D3" s="9"/>
      <c r="E3" s="9"/>
      <c r="F3" s="9"/>
      <c r="G3" s="10" t="s">
        <v>7</v>
      </c>
      <c r="H3" s="11" t="s">
        <v>8</v>
      </c>
      <c r="I3" s="29"/>
      <c r="J3" s="30"/>
      <c r="K3" s="10" t="s">
        <v>9</v>
      </c>
      <c r="L3" s="11" t="s">
        <v>10</v>
      </c>
      <c r="M3" s="29"/>
      <c r="N3" s="30"/>
      <c r="O3" s="31" t="s">
        <v>11</v>
      </c>
      <c r="P3" s="33"/>
      <c r="Q3" s="53"/>
      <c r="R3" s="54" t="s">
        <v>12</v>
      </c>
      <c r="S3" s="57"/>
      <c r="T3" s="58"/>
      <c r="U3" s="56"/>
      <c r="V3" s="56"/>
      <c r="W3" s="56"/>
      <c r="X3" s="56"/>
    </row>
    <row r="4" s="2" customFormat="1" ht="34.5" customHeight="1" spans="1:24">
      <c r="A4" s="8"/>
      <c r="B4" s="9"/>
      <c r="C4" s="9"/>
      <c r="D4" s="9"/>
      <c r="E4" s="9"/>
      <c r="F4" s="9"/>
      <c r="G4" s="10" t="s">
        <v>13</v>
      </c>
      <c r="H4" s="11"/>
      <c r="I4" s="29"/>
      <c r="J4" s="30"/>
      <c r="K4" s="10" t="s">
        <v>14</v>
      </c>
      <c r="L4" s="11"/>
      <c r="M4" s="29"/>
      <c r="N4" s="30"/>
      <c r="O4" s="34" t="s">
        <v>15</v>
      </c>
      <c r="P4" s="35"/>
      <c r="Q4" s="59"/>
      <c r="R4" s="54" t="s">
        <v>16</v>
      </c>
      <c r="S4" s="55"/>
      <c r="T4" s="29"/>
      <c r="U4" s="60"/>
      <c r="V4" s="61"/>
      <c r="W4" s="61"/>
      <c r="X4" s="61"/>
    </row>
    <row r="5" s="2" customFormat="1" ht="40.5" customHeight="1" spans="1:24">
      <c r="A5" s="8"/>
      <c r="B5" s="9"/>
      <c r="C5" s="9"/>
      <c r="D5" s="9"/>
      <c r="E5" s="9"/>
      <c r="F5" s="9"/>
      <c r="G5" s="10" t="s">
        <v>17</v>
      </c>
      <c r="H5" s="12"/>
      <c r="I5" s="29"/>
      <c r="J5" s="30"/>
      <c r="K5" s="10" t="s">
        <v>18</v>
      </c>
      <c r="L5" s="12"/>
      <c r="M5" s="29"/>
      <c r="N5" s="30"/>
      <c r="O5" s="31" t="s">
        <v>19</v>
      </c>
      <c r="P5" s="36">
        <v>20171203</v>
      </c>
      <c r="Q5" s="62"/>
      <c r="R5" s="54"/>
      <c r="S5" s="55"/>
      <c r="T5" s="29"/>
      <c r="U5" s="56"/>
      <c r="V5" s="63"/>
      <c r="W5" s="56"/>
      <c r="X5" s="56"/>
    </row>
    <row r="6" s="2" customFormat="1" ht="21.75" customHeight="1" spans="1:25">
      <c r="A6" s="8"/>
      <c r="B6" s="13" t="s">
        <v>20</v>
      </c>
      <c r="C6" s="14"/>
      <c r="D6" s="14"/>
      <c r="E6" s="14"/>
      <c r="F6" s="14"/>
      <c r="G6" s="14"/>
      <c r="H6" s="15"/>
      <c r="I6" s="37"/>
      <c r="J6" s="38" t="s">
        <v>21</v>
      </c>
      <c r="K6" s="38"/>
      <c r="L6" s="39"/>
      <c r="M6" s="38"/>
      <c r="N6" s="38"/>
      <c r="O6" s="38"/>
      <c r="P6" s="39"/>
      <c r="Q6" s="64" t="s">
        <v>22</v>
      </c>
      <c r="R6" s="65"/>
      <c r="S6" s="65"/>
      <c r="T6" s="65"/>
      <c r="U6" s="65"/>
      <c r="V6" s="65"/>
      <c r="W6" s="65"/>
      <c r="X6" s="66"/>
      <c r="Y6" s="70"/>
    </row>
    <row r="7" s="2" customFormat="1" ht="58.5" customHeight="1" spans="1:24">
      <c r="A7" s="16" t="s">
        <v>23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 t="s">
        <v>31</v>
      </c>
      <c r="J7" s="40" t="s">
        <v>32</v>
      </c>
      <c r="K7" s="40" t="s">
        <v>33</v>
      </c>
      <c r="L7" s="40" t="s">
        <v>34</v>
      </c>
      <c r="M7" s="40" t="s">
        <v>35</v>
      </c>
      <c r="N7" s="40" t="s">
        <v>36</v>
      </c>
      <c r="O7" s="40" t="s">
        <v>37</v>
      </c>
      <c r="P7" s="41" t="s">
        <v>38</v>
      </c>
      <c r="Q7" s="67" t="s">
        <v>39</v>
      </c>
      <c r="R7" s="66"/>
      <c r="S7" s="68"/>
      <c r="T7" s="68"/>
      <c r="U7" s="68"/>
      <c r="V7" s="68"/>
      <c r="W7" s="68"/>
      <c r="X7" s="69"/>
    </row>
    <row r="8" ht="15" customHeight="1" spans="1:24">
      <c r="A8" s="18">
        <v>1</v>
      </c>
      <c r="B8" s="19" t="s">
        <v>40</v>
      </c>
      <c r="C8" s="20"/>
      <c r="D8" s="21" t="s">
        <v>41</v>
      </c>
      <c r="E8" s="22" t="s">
        <v>42</v>
      </c>
      <c r="F8" s="23" t="s">
        <v>43</v>
      </c>
      <c r="G8" s="18" t="s">
        <v>44</v>
      </c>
      <c r="H8" s="18"/>
      <c r="I8" s="18" t="s">
        <v>45</v>
      </c>
      <c r="J8" s="42">
        <v>1.42</v>
      </c>
      <c r="K8" s="43">
        <v>1.03</v>
      </c>
      <c r="L8" s="44">
        <v>30</v>
      </c>
      <c r="M8" s="18" t="s">
        <v>46</v>
      </c>
      <c r="N8" s="44">
        <f>J8*K8*L8</f>
        <v>43.878</v>
      </c>
      <c r="O8" s="45">
        <f>N8/159.91</f>
        <v>0.274391845413045</v>
      </c>
      <c r="P8" s="18" t="s">
        <v>47</v>
      </c>
      <c r="Q8" s="18"/>
      <c r="R8" s="26"/>
      <c r="S8" s="26"/>
      <c r="T8" s="26"/>
      <c r="U8" s="26"/>
      <c r="V8" s="26"/>
      <c r="W8" s="26"/>
      <c r="X8" s="26"/>
    </row>
    <row r="9" ht="15" customHeight="1" spans="1:24">
      <c r="A9" s="18">
        <v>2</v>
      </c>
      <c r="B9" s="19" t="s">
        <v>40</v>
      </c>
      <c r="C9" s="20"/>
      <c r="D9" s="21" t="s">
        <v>48</v>
      </c>
      <c r="E9" s="22" t="s">
        <v>49</v>
      </c>
      <c r="F9" s="23"/>
      <c r="G9" s="18" t="s">
        <v>50</v>
      </c>
      <c r="H9" s="18"/>
      <c r="I9" s="18" t="s">
        <v>45</v>
      </c>
      <c r="J9" s="42">
        <v>0.6</v>
      </c>
      <c r="K9" s="43">
        <v>1.02</v>
      </c>
      <c r="L9" s="44">
        <v>6.18</v>
      </c>
      <c r="M9" s="18" t="s">
        <v>51</v>
      </c>
      <c r="N9" s="44">
        <f t="shared" ref="N9:N32" si="0">J9*K9*L9</f>
        <v>3.78216</v>
      </c>
      <c r="O9" s="45">
        <f t="shared" ref="O9:O32" si="1">N9/159.91</f>
        <v>0.0236518041398287</v>
      </c>
      <c r="P9" s="18" t="s">
        <v>52</v>
      </c>
      <c r="Q9" s="18"/>
      <c r="R9" s="26"/>
      <c r="S9" s="26"/>
      <c r="T9" s="26"/>
      <c r="U9" s="26"/>
      <c r="V9" s="26"/>
      <c r="W9" s="26"/>
      <c r="X9" s="26"/>
    </row>
    <row r="10" ht="15" customHeight="1" spans="1:24">
      <c r="A10" s="18">
        <v>3</v>
      </c>
      <c r="B10" s="19" t="s">
        <v>53</v>
      </c>
      <c r="C10" s="20" t="s">
        <v>54</v>
      </c>
      <c r="D10" s="21" t="s">
        <v>55</v>
      </c>
      <c r="E10" s="22"/>
      <c r="F10" s="23" t="s">
        <v>56</v>
      </c>
      <c r="G10" s="18" t="s">
        <v>57</v>
      </c>
      <c r="H10" s="18"/>
      <c r="I10" s="18" t="s">
        <v>58</v>
      </c>
      <c r="J10" s="42">
        <v>4</v>
      </c>
      <c r="K10" s="43">
        <v>1.02</v>
      </c>
      <c r="L10" s="44">
        <v>0.42</v>
      </c>
      <c r="M10" s="18" t="s">
        <v>46</v>
      </c>
      <c r="N10" s="44">
        <f t="shared" si="0"/>
        <v>1.7136</v>
      </c>
      <c r="O10" s="45">
        <f t="shared" si="1"/>
        <v>0.0107160277656182</v>
      </c>
      <c r="P10" s="18" t="s">
        <v>59</v>
      </c>
      <c r="Q10" s="18"/>
      <c r="R10" s="26"/>
      <c r="S10" s="26"/>
      <c r="T10" s="26"/>
      <c r="U10" s="26"/>
      <c r="V10" s="26"/>
      <c r="W10" s="26"/>
      <c r="X10" s="26"/>
    </row>
    <row r="11" ht="15" customHeight="1" spans="1:24">
      <c r="A11" s="18">
        <v>4</v>
      </c>
      <c r="B11" s="19" t="s">
        <v>53</v>
      </c>
      <c r="C11" s="20" t="s">
        <v>54</v>
      </c>
      <c r="D11" s="21" t="s">
        <v>60</v>
      </c>
      <c r="E11" s="22"/>
      <c r="F11" s="23" t="s">
        <v>61</v>
      </c>
      <c r="G11" s="18" t="s">
        <v>62</v>
      </c>
      <c r="H11" s="18"/>
      <c r="I11" s="18" t="s">
        <v>58</v>
      </c>
      <c r="J11" s="42">
        <v>7</v>
      </c>
      <c r="K11" s="43">
        <v>1.02</v>
      </c>
      <c r="L11" s="44">
        <v>0.3</v>
      </c>
      <c r="M11" s="18" t="s">
        <v>46</v>
      </c>
      <c r="N11" s="44">
        <f t="shared" si="0"/>
        <v>2.142</v>
      </c>
      <c r="O11" s="45">
        <f t="shared" si="1"/>
        <v>0.0133950347070227</v>
      </c>
      <c r="P11" s="18" t="s">
        <v>59</v>
      </c>
      <c r="Q11" s="18"/>
      <c r="R11" s="26"/>
      <c r="S11" s="26"/>
      <c r="T11" s="26"/>
      <c r="U11" s="26"/>
      <c r="V11" s="26"/>
      <c r="W11" s="26"/>
      <c r="X11" s="26"/>
    </row>
    <row r="12" ht="15" customHeight="1" spans="1:24">
      <c r="A12" s="18">
        <v>5</v>
      </c>
      <c r="B12" s="19" t="s">
        <v>53</v>
      </c>
      <c r="C12" s="20" t="s">
        <v>63</v>
      </c>
      <c r="D12" s="21" t="s">
        <v>64</v>
      </c>
      <c r="E12" s="22"/>
      <c r="F12" s="23" t="s">
        <v>65</v>
      </c>
      <c r="G12" s="18" t="s">
        <v>66</v>
      </c>
      <c r="H12" s="18"/>
      <c r="I12" s="18" t="s">
        <v>58</v>
      </c>
      <c r="J12" s="42">
        <v>1</v>
      </c>
      <c r="K12" s="43">
        <v>1.02</v>
      </c>
      <c r="L12" s="44">
        <v>0.46</v>
      </c>
      <c r="M12" s="18" t="s">
        <v>51</v>
      </c>
      <c r="N12" s="44">
        <f t="shared" si="0"/>
        <v>0.4692</v>
      </c>
      <c r="O12" s="45">
        <f t="shared" si="1"/>
        <v>0.00293415045963354</v>
      </c>
      <c r="P12" s="18" t="s">
        <v>67</v>
      </c>
      <c r="Q12" s="18"/>
      <c r="R12" s="26"/>
      <c r="S12" s="26"/>
      <c r="T12" s="26"/>
      <c r="U12" s="26"/>
      <c r="V12" s="26"/>
      <c r="W12" s="26"/>
      <c r="X12" s="26"/>
    </row>
    <row r="13" ht="15" customHeight="1" spans="1:24">
      <c r="A13" s="18">
        <v>6</v>
      </c>
      <c r="B13" s="19" t="s">
        <v>53</v>
      </c>
      <c r="C13" s="20" t="s">
        <v>68</v>
      </c>
      <c r="D13" s="21" t="s">
        <v>69</v>
      </c>
      <c r="E13" s="22"/>
      <c r="F13" s="23" t="s">
        <v>65</v>
      </c>
      <c r="G13" s="18" t="s">
        <v>70</v>
      </c>
      <c r="H13" s="18"/>
      <c r="I13" s="18" t="s">
        <v>58</v>
      </c>
      <c r="J13" s="42">
        <v>1</v>
      </c>
      <c r="K13" s="43">
        <v>1.02</v>
      </c>
      <c r="L13" s="44">
        <v>0.05</v>
      </c>
      <c r="M13" s="18" t="s">
        <v>51</v>
      </c>
      <c r="N13" s="44">
        <f t="shared" si="0"/>
        <v>0.051</v>
      </c>
      <c r="O13" s="45">
        <f t="shared" si="1"/>
        <v>0.000318929397786255</v>
      </c>
      <c r="P13" s="18" t="s">
        <v>67</v>
      </c>
      <c r="Q13" s="18"/>
      <c r="R13" s="26"/>
      <c r="S13" s="26"/>
      <c r="T13" s="26"/>
      <c r="U13" s="26"/>
      <c r="V13" s="26"/>
      <c r="W13" s="26"/>
      <c r="X13" s="26"/>
    </row>
    <row r="14" ht="15" customHeight="1" spans="1:24">
      <c r="A14" s="18">
        <v>7</v>
      </c>
      <c r="B14" s="19" t="s">
        <v>53</v>
      </c>
      <c r="C14" s="20" t="s">
        <v>71</v>
      </c>
      <c r="D14" s="21" t="s">
        <v>72</v>
      </c>
      <c r="E14" s="22"/>
      <c r="F14" s="23"/>
      <c r="G14" s="18" t="s">
        <v>73</v>
      </c>
      <c r="H14" s="18"/>
      <c r="I14" s="18" t="s">
        <v>58</v>
      </c>
      <c r="J14" s="42">
        <v>1</v>
      </c>
      <c r="K14" s="43">
        <v>1.02</v>
      </c>
      <c r="L14" s="44">
        <v>0.14</v>
      </c>
      <c r="M14" s="18" t="s">
        <v>46</v>
      </c>
      <c r="N14" s="44">
        <f t="shared" si="0"/>
        <v>0.1428</v>
      </c>
      <c r="O14" s="45">
        <f t="shared" si="1"/>
        <v>0.000893002313801513</v>
      </c>
      <c r="P14" s="18" t="s">
        <v>67</v>
      </c>
      <c r="Q14" s="18"/>
      <c r="R14" s="26"/>
      <c r="S14" s="26"/>
      <c r="T14" s="26"/>
      <c r="U14" s="26"/>
      <c r="V14" s="26"/>
      <c r="W14" s="26"/>
      <c r="X14" s="26"/>
    </row>
    <row r="15" ht="15" customHeight="1" spans="1:24">
      <c r="A15" s="18">
        <v>8</v>
      </c>
      <c r="B15" s="19" t="s">
        <v>53</v>
      </c>
      <c r="C15" s="261" t="s">
        <v>74</v>
      </c>
      <c r="D15" s="21"/>
      <c r="E15" s="22"/>
      <c r="F15" s="23" t="s">
        <v>65</v>
      </c>
      <c r="G15" s="18" t="s">
        <v>75</v>
      </c>
      <c r="H15" s="18"/>
      <c r="I15" s="18" t="s">
        <v>45</v>
      </c>
      <c r="J15" s="42">
        <v>0.15</v>
      </c>
      <c r="K15" s="43">
        <v>1.02</v>
      </c>
      <c r="L15" s="44">
        <v>0.86</v>
      </c>
      <c r="M15" s="18" t="s">
        <v>46</v>
      </c>
      <c r="N15" s="44">
        <f t="shared" si="0"/>
        <v>0.13158</v>
      </c>
      <c r="O15" s="45">
        <f t="shared" si="1"/>
        <v>0.000822837846288537</v>
      </c>
      <c r="P15" s="18" t="s">
        <v>76</v>
      </c>
      <c r="Q15" s="18"/>
      <c r="R15" s="26"/>
      <c r="S15" s="26"/>
      <c r="T15" s="26"/>
      <c r="U15" s="26"/>
      <c r="V15" s="26"/>
      <c r="W15" s="26"/>
      <c r="X15" s="26"/>
    </row>
    <row r="16" ht="15" customHeight="1" spans="1:24">
      <c r="A16" s="18">
        <v>9</v>
      </c>
      <c r="B16" s="19" t="s">
        <v>53</v>
      </c>
      <c r="C16" s="262" t="s">
        <v>77</v>
      </c>
      <c r="D16" s="263" t="s">
        <v>78</v>
      </c>
      <c r="E16" s="22"/>
      <c r="F16" s="23"/>
      <c r="G16" s="18"/>
      <c r="H16" s="18"/>
      <c r="I16" s="18" t="s">
        <v>58</v>
      </c>
      <c r="J16" s="42">
        <v>1</v>
      </c>
      <c r="K16" s="43">
        <v>1</v>
      </c>
      <c r="L16" s="44">
        <v>1.15</v>
      </c>
      <c r="M16" s="18"/>
      <c r="N16" s="44">
        <f t="shared" si="0"/>
        <v>1.15</v>
      </c>
      <c r="O16" s="45">
        <f t="shared" si="1"/>
        <v>0.00719154524419986</v>
      </c>
      <c r="P16" s="18" t="s">
        <v>67</v>
      </c>
      <c r="Q16" s="18"/>
      <c r="R16" s="26"/>
      <c r="S16" s="26"/>
      <c r="T16" s="26"/>
      <c r="U16" s="26"/>
      <c r="V16" s="26"/>
      <c r="W16" s="26"/>
      <c r="X16" s="26"/>
    </row>
    <row r="17" ht="15" customHeight="1" spans="1:24">
      <c r="A17" s="18">
        <v>10</v>
      </c>
      <c r="B17" s="19" t="s">
        <v>79</v>
      </c>
      <c r="C17" s="264" t="s">
        <v>80</v>
      </c>
      <c r="D17" s="21" t="s">
        <v>81</v>
      </c>
      <c r="E17" s="22"/>
      <c r="F17" s="23"/>
      <c r="G17" s="18"/>
      <c r="H17" s="18"/>
      <c r="I17" s="18" t="s">
        <v>82</v>
      </c>
      <c r="J17" s="42">
        <v>1</v>
      </c>
      <c r="K17" s="43">
        <v>1</v>
      </c>
      <c r="L17" s="44">
        <v>0.02</v>
      </c>
      <c r="M17" s="18" t="s">
        <v>46</v>
      </c>
      <c r="N17" s="44">
        <f t="shared" si="0"/>
        <v>0.02</v>
      </c>
      <c r="O17" s="45">
        <f t="shared" si="1"/>
        <v>0.000125070352073041</v>
      </c>
      <c r="P17" s="18" t="s">
        <v>83</v>
      </c>
      <c r="Q17" s="18"/>
      <c r="R17" s="26"/>
      <c r="S17" s="26"/>
      <c r="T17" s="26"/>
      <c r="U17" s="26"/>
      <c r="V17" s="26"/>
      <c r="W17" s="26"/>
      <c r="X17" s="26"/>
    </row>
    <row r="18" ht="15" customHeight="1" spans="1:24">
      <c r="A18" s="18">
        <v>11</v>
      </c>
      <c r="B18" s="19" t="s">
        <v>79</v>
      </c>
      <c r="C18" s="20" t="s">
        <v>84</v>
      </c>
      <c r="D18" s="21" t="s">
        <v>85</v>
      </c>
      <c r="E18" s="22"/>
      <c r="F18" s="23"/>
      <c r="G18" s="18"/>
      <c r="H18" s="18"/>
      <c r="I18" s="18" t="s">
        <v>82</v>
      </c>
      <c r="J18" s="42">
        <v>1</v>
      </c>
      <c r="K18" s="43">
        <v>1</v>
      </c>
      <c r="L18" s="44">
        <v>0.01</v>
      </c>
      <c r="M18" s="18" t="s">
        <v>46</v>
      </c>
      <c r="N18" s="44">
        <f t="shared" si="0"/>
        <v>0.01</v>
      </c>
      <c r="O18" s="45">
        <f t="shared" si="1"/>
        <v>6.25351760365205e-5</v>
      </c>
      <c r="P18" s="18" t="s">
        <v>83</v>
      </c>
      <c r="Q18" s="18"/>
      <c r="R18" s="26"/>
      <c r="S18" s="26"/>
      <c r="T18" s="26"/>
      <c r="U18" s="26"/>
      <c r="V18" s="26"/>
      <c r="W18" s="26"/>
      <c r="X18" s="26"/>
    </row>
    <row r="19" ht="15" customHeight="1" spans="1:24">
      <c r="A19" s="18">
        <v>12</v>
      </c>
      <c r="B19" s="19" t="s">
        <v>79</v>
      </c>
      <c r="C19" s="20" t="s">
        <v>86</v>
      </c>
      <c r="D19" s="21" t="s">
        <v>87</v>
      </c>
      <c r="E19" s="22"/>
      <c r="F19" s="23"/>
      <c r="G19" s="18"/>
      <c r="H19" s="18"/>
      <c r="I19" s="18" t="s">
        <v>82</v>
      </c>
      <c r="J19" s="42">
        <v>1</v>
      </c>
      <c r="K19" s="43">
        <v>1</v>
      </c>
      <c r="L19" s="44">
        <v>0.02</v>
      </c>
      <c r="M19" s="18" t="s">
        <v>46</v>
      </c>
      <c r="N19" s="44">
        <f t="shared" si="0"/>
        <v>0.02</v>
      </c>
      <c r="O19" s="45">
        <f t="shared" si="1"/>
        <v>0.000125070352073041</v>
      </c>
      <c r="P19" s="18" t="s">
        <v>83</v>
      </c>
      <c r="Q19" s="18"/>
      <c r="R19" s="26"/>
      <c r="S19" s="26"/>
      <c r="T19" s="26"/>
      <c r="U19" s="26"/>
      <c r="V19" s="26"/>
      <c r="W19" s="26"/>
      <c r="X19" s="26"/>
    </row>
    <row r="20" ht="15" customHeight="1" spans="1:24">
      <c r="A20" s="18">
        <v>13</v>
      </c>
      <c r="B20" s="19" t="s">
        <v>79</v>
      </c>
      <c r="C20" s="20" t="s">
        <v>88</v>
      </c>
      <c r="D20" s="21" t="s">
        <v>89</v>
      </c>
      <c r="E20" s="22"/>
      <c r="F20" s="23"/>
      <c r="G20" s="18"/>
      <c r="H20" s="18"/>
      <c r="I20" s="18" t="s">
        <v>82</v>
      </c>
      <c r="J20" s="42">
        <v>1</v>
      </c>
      <c r="K20" s="43">
        <v>1</v>
      </c>
      <c r="L20" s="44">
        <v>0.02</v>
      </c>
      <c r="M20" s="18" t="s">
        <v>46</v>
      </c>
      <c r="N20" s="44">
        <f t="shared" si="0"/>
        <v>0.02</v>
      </c>
      <c r="O20" s="45">
        <f t="shared" si="1"/>
        <v>0.000125070352073041</v>
      </c>
      <c r="P20" s="18" t="s">
        <v>83</v>
      </c>
      <c r="Q20" s="18"/>
      <c r="R20" s="26"/>
      <c r="S20" s="26"/>
      <c r="T20" s="26"/>
      <c r="U20" s="26"/>
      <c r="V20" s="26"/>
      <c r="W20" s="26"/>
      <c r="X20" s="26"/>
    </row>
    <row r="21" ht="15" customHeight="1" spans="1:24">
      <c r="A21" s="18">
        <v>14</v>
      </c>
      <c r="B21" s="19" t="s">
        <v>79</v>
      </c>
      <c r="C21" s="20" t="s">
        <v>90</v>
      </c>
      <c r="D21" s="21" t="s">
        <v>91</v>
      </c>
      <c r="E21" s="22"/>
      <c r="F21" s="23"/>
      <c r="G21" s="18"/>
      <c r="H21" s="18"/>
      <c r="I21" s="18" t="s">
        <v>82</v>
      </c>
      <c r="J21" s="42">
        <v>1</v>
      </c>
      <c r="K21" s="43">
        <v>1</v>
      </c>
      <c r="L21" s="44">
        <v>0.03</v>
      </c>
      <c r="M21" s="18" t="s">
        <v>46</v>
      </c>
      <c r="N21" s="44">
        <f t="shared" si="0"/>
        <v>0.03</v>
      </c>
      <c r="O21" s="45">
        <f t="shared" si="1"/>
        <v>0.000187605528109562</v>
      </c>
      <c r="P21" s="18" t="s">
        <v>83</v>
      </c>
      <c r="Q21" s="18"/>
      <c r="R21" s="26"/>
      <c r="S21" s="26"/>
      <c r="T21" s="26"/>
      <c r="U21" s="26"/>
      <c r="V21" s="26"/>
      <c r="W21" s="26"/>
      <c r="X21" s="26"/>
    </row>
    <row r="22" ht="15" customHeight="1" spans="1:24">
      <c r="A22" s="18">
        <v>15</v>
      </c>
      <c r="B22" s="19" t="s">
        <v>79</v>
      </c>
      <c r="C22" s="20" t="s">
        <v>92</v>
      </c>
      <c r="D22" s="21" t="s">
        <v>93</v>
      </c>
      <c r="E22" s="22"/>
      <c r="F22" s="23"/>
      <c r="G22" s="18"/>
      <c r="H22" s="18"/>
      <c r="I22" s="18" t="s">
        <v>58</v>
      </c>
      <c r="J22" s="42">
        <v>1</v>
      </c>
      <c r="K22" s="43">
        <v>1</v>
      </c>
      <c r="L22" s="44">
        <v>0.092</v>
      </c>
      <c r="M22" s="18" t="s">
        <v>51</v>
      </c>
      <c r="N22" s="44">
        <f t="shared" si="0"/>
        <v>0.092</v>
      </c>
      <c r="O22" s="45">
        <f t="shared" si="1"/>
        <v>0.000575323619535989</v>
      </c>
      <c r="P22" s="18" t="s">
        <v>94</v>
      </c>
      <c r="Q22" s="18"/>
      <c r="R22" s="26"/>
      <c r="S22" s="26"/>
      <c r="T22" s="26"/>
      <c r="U22" s="26"/>
      <c r="V22" s="26"/>
      <c r="W22" s="26"/>
      <c r="X22" s="26"/>
    </row>
    <row r="23" ht="15" customHeight="1" spans="1:24">
      <c r="A23" s="18">
        <v>16</v>
      </c>
      <c r="B23" s="19" t="s">
        <v>79</v>
      </c>
      <c r="C23" s="20" t="s">
        <v>95</v>
      </c>
      <c r="D23" s="21" t="s">
        <v>96</v>
      </c>
      <c r="E23" s="22"/>
      <c r="F23" s="23"/>
      <c r="G23" s="18"/>
      <c r="H23" s="18"/>
      <c r="I23" s="18" t="s">
        <v>58</v>
      </c>
      <c r="J23" s="42">
        <v>1</v>
      </c>
      <c r="K23" s="43">
        <v>1</v>
      </c>
      <c r="L23" s="44">
        <v>0.14</v>
      </c>
      <c r="M23" s="18" t="s">
        <v>46</v>
      </c>
      <c r="N23" s="44">
        <f t="shared" si="0"/>
        <v>0.14</v>
      </c>
      <c r="O23" s="45">
        <f t="shared" si="1"/>
        <v>0.000875492464511288</v>
      </c>
      <c r="P23" s="18" t="s">
        <v>83</v>
      </c>
      <c r="Q23" s="18"/>
      <c r="R23" s="26"/>
      <c r="S23" s="26"/>
      <c r="T23" s="26"/>
      <c r="U23" s="26"/>
      <c r="V23" s="26"/>
      <c r="W23" s="26"/>
      <c r="X23" s="26"/>
    </row>
    <row r="24" customFormat="1" ht="15" customHeight="1" spans="1:24">
      <c r="A24" s="18">
        <v>17</v>
      </c>
      <c r="B24" s="19" t="s">
        <v>97</v>
      </c>
      <c r="C24" s="20" t="s">
        <v>98</v>
      </c>
      <c r="D24" s="21"/>
      <c r="E24" s="22"/>
      <c r="F24" s="23"/>
      <c r="G24" s="18"/>
      <c r="H24" s="18"/>
      <c r="I24" s="18" t="s">
        <v>99</v>
      </c>
      <c r="J24" s="42">
        <v>1</v>
      </c>
      <c r="K24" s="43">
        <v>1</v>
      </c>
      <c r="L24" s="44">
        <v>1.5</v>
      </c>
      <c r="M24" s="18"/>
      <c r="N24" s="44">
        <f t="shared" si="0"/>
        <v>1.5</v>
      </c>
      <c r="O24" s="45">
        <f t="shared" si="1"/>
        <v>0.00938027640547808</v>
      </c>
      <c r="P24" s="18" t="s">
        <v>83</v>
      </c>
      <c r="Q24" s="18"/>
      <c r="R24" s="26"/>
      <c r="S24" s="26"/>
      <c r="T24" s="26"/>
      <c r="U24" s="26"/>
      <c r="V24" s="26"/>
      <c r="W24" s="26"/>
      <c r="X24" s="26"/>
    </row>
    <row r="25" customFormat="1" ht="15" customHeight="1" spans="1:24">
      <c r="A25" s="18">
        <v>18</v>
      </c>
      <c r="B25" s="19" t="s">
        <v>97</v>
      </c>
      <c r="C25" s="20" t="s">
        <v>100</v>
      </c>
      <c r="D25" s="21"/>
      <c r="E25" s="22"/>
      <c r="F25" s="23"/>
      <c r="G25" s="18"/>
      <c r="H25" s="18"/>
      <c r="I25" s="18" t="s">
        <v>45</v>
      </c>
      <c r="J25" s="42">
        <v>0.18</v>
      </c>
      <c r="K25" s="43">
        <v>1.02</v>
      </c>
      <c r="L25" s="44">
        <v>1.5</v>
      </c>
      <c r="M25" s="18"/>
      <c r="N25" s="44">
        <f t="shared" si="0"/>
        <v>0.2754</v>
      </c>
      <c r="O25" s="45">
        <f t="shared" si="1"/>
        <v>0.00172221874804578</v>
      </c>
      <c r="P25" s="18" t="s">
        <v>83</v>
      </c>
      <c r="Q25" s="18"/>
      <c r="R25" s="26"/>
      <c r="S25" s="26"/>
      <c r="T25" s="26"/>
      <c r="U25" s="26"/>
      <c r="V25" s="26"/>
      <c r="W25" s="26"/>
      <c r="X25" s="26"/>
    </row>
    <row r="26" customFormat="1" ht="15" customHeight="1" spans="1:24">
      <c r="A26" s="18">
        <v>19</v>
      </c>
      <c r="B26" s="19" t="s">
        <v>97</v>
      </c>
      <c r="C26" s="20" t="s">
        <v>101</v>
      </c>
      <c r="D26" s="21"/>
      <c r="E26" s="22"/>
      <c r="F26" s="23"/>
      <c r="G26" s="18"/>
      <c r="H26" s="18"/>
      <c r="I26" s="18" t="s">
        <v>102</v>
      </c>
      <c r="J26" s="42">
        <v>1</v>
      </c>
      <c r="K26" s="43">
        <v>1</v>
      </c>
      <c r="L26" s="44">
        <v>2.2</v>
      </c>
      <c r="M26" s="18"/>
      <c r="N26" s="44">
        <f t="shared" si="0"/>
        <v>2.2</v>
      </c>
      <c r="O26" s="45">
        <f t="shared" si="1"/>
        <v>0.0137577387280345</v>
      </c>
      <c r="P26" s="18" t="s">
        <v>83</v>
      </c>
      <c r="Q26" s="18"/>
      <c r="R26" s="26"/>
      <c r="S26" s="26"/>
      <c r="T26" s="26"/>
      <c r="U26" s="26"/>
      <c r="V26" s="26"/>
      <c r="W26" s="26"/>
      <c r="X26" s="26"/>
    </row>
    <row r="27" ht="15" customHeight="1" spans="1:24">
      <c r="A27" s="18">
        <v>20</v>
      </c>
      <c r="B27" s="19" t="s">
        <v>97</v>
      </c>
      <c r="C27" s="20" t="s">
        <v>103</v>
      </c>
      <c r="D27" s="21"/>
      <c r="E27" s="22"/>
      <c r="F27" s="23"/>
      <c r="G27" s="18"/>
      <c r="H27" s="18"/>
      <c r="I27" s="18" t="s">
        <v>45</v>
      </c>
      <c r="J27" s="42">
        <v>0.12</v>
      </c>
      <c r="K27" s="43">
        <v>1.03</v>
      </c>
      <c r="L27" s="44">
        <v>4.5</v>
      </c>
      <c r="M27" s="18"/>
      <c r="N27" s="44">
        <f t="shared" si="0"/>
        <v>0.5562</v>
      </c>
      <c r="O27" s="45">
        <f t="shared" si="1"/>
        <v>0.00347820649115127</v>
      </c>
      <c r="P27" s="18" t="s">
        <v>83</v>
      </c>
      <c r="Q27" s="18"/>
      <c r="R27" s="26"/>
      <c r="S27" s="26"/>
      <c r="T27" s="26"/>
      <c r="U27" s="26"/>
      <c r="V27" s="26"/>
      <c r="W27" s="26"/>
      <c r="X27" s="26"/>
    </row>
    <row r="28" ht="15" customHeight="1" spans="1:24">
      <c r="A28" s="18">
        <v>21</v>
      </c>
      <c r="B28" s="19" t="s">
        <v>97</v>
      </c>
      <c r="C28" s="20" t="s">
        <v>104</v>
      </c>
      <c r="D28" s="21"/>
      <c r="E28" s="22"/>
      <c r="F28" s="23" t="s">
        <v>105</v>
      </c>
      <c r="G28" s="18"/>
      <c r="H28" s="18"/>
      <c r="I28" s="18"/>
      <c r="J28" s="42">
        <v>1</v>
      </c>
      <c r="K28" s="43">
        <v>1</v>
      </c>
      <c r="L28" s="44">
        <v>0.5</v>
      </c>
      <c r="M28" s="18"/>
      <c r="N28" s="44">
        <f t="shared" si="0"/>
        <v>0.5</v>
      </c>
      <c r="O28" s="45">
        <f t="shared" si="1"/>
        <v>0.00312675880182603</v>
      </c>
      <c r="P28" s="18" t="s">
        <v>83</v>
      </c>
      <c r="Q28" s="18"/>
      <c r="R28" s="26"/>
      <c r="S28" s="26"/>
      <c r="T28" s="26"/>
      <c r="U28" s="26"/>
      <c r="V28" s="26"/>
      <c r="W28" s="26"/>
      <c r="X28" s="26"/>
    </row>
    <row r="29" ht="15" customHeight="1" spans="1:24">
      <c r="A29" s="18">
        <v>22</v>
      </c>
      <c r="B29" s="19" t="s">
        <v>97</v>
      </c>
      <c r="C29" s="20" t="s">
        <v>104</v>
      </c>
      <c r="D29" s="21"/>
      <c r="E29" s="22"/>
      <c r="F29" s="23" t="s">
        <v>106</v>
      </c>
      <c r="G29" s="18"/>
      <c r="H29" s="18"/>
      <c r="I29" s="18"/>
      <c r="J29" s="42">
        <v>1</v>
      </c>
      <c r="K29" s="43">
        <v>1</v>
      </c>
      <c r="L29" s="44">
        <v>0.5</v>
      </c>
      <c r="M29" s="18"/>
      <c r="N29" s="44">
        <f t="shared" si="0"/>
        <v>0.5</v>
      </c>
      <c r="O29" s="45">
        <f t="shared" si="1"/>
        <v>0.00312675880182603</v>
      </c>
      <c r="P29" s="18" t="s">
        <v>83</v>
      </c>
      <c r="Q29" s="18"/>
      <c r="R29" s="26"/>
      <c r="S29" s="26"/>
      <c r="T29" s="26"/>
      <c r="U29" s="26"/>
      <c r="V29" s="26"/>
      <c r="W29" s="26"/>
      <c r="X29" s="26"/>
    </row>
    <row r="30" ht="15" customHeight="1" spans="1:24">
      <c r="A30" s="18">
        <v>23</v>
      </c>
      <c r="B30" s="19" t="s">
        <v>97</v>
      </c>
      <c r="C30" s="20" t="s">
        <v>107</v>
      </c>
      <c r="D30" s="21"/>
      <c r="E30" s="22"/>
      <c r="F30" s="23"/>
      <c r="G30" s="18"/>
      <c r="H30" s="18"/>
      <c r="I30" s="18"/>
      <c r="J30" s="42">
        <v>0.05</v>
      </c>
      <c r="K30" s="43">
        <v>1</v>
      </c>
      <c r="L30" s="44">
        <v>17.5</v>
      </c>
      <c r="M30" s="18"/>
      <c r="N30" s="44">
        <f t="shared" si="0"/>
        <v>0.875</v>
      </c>
      <c r="O30" s="45">
        <f t="shared" si="1"/>
        <v>0.00547182790319555</v>
      </c>
      <c r="P30" s="18" t="s">
        <v>83</v>
      </c>
      <c r="Q30" s="18"/>
      <c r="R30" s="26"/>
      <c r="S30" s="26"/>
      <c r="T30" s="26"/>
      <c r="U30" s="26"/>
      <c r="V30" s="26"/>
      <c r="W30" s="26"/>
      <c r="X30" s="26"/>
    </row>
    <row r="31" ht="15" customHeight="1" spans="1:24">
      <c r="A31" s="18">
        <v>24</v>
      </c>
      <c r="B31" s="19" t="s">
        <v>97</v>
      </c>
      <c r="C31" s="18" t="s">
        <v>108</v>
      </c>
      <c r="D31" s="21"/>
      <c r="E31" s="22"/>
      <c r="F31" s="23"/>
      <c r="G31" s="18"/>
      <c r="H31" s="18"/>
      <c r="I31" s="18" t="s">
        <v>58</v>
      </c>
      <c r="J31" s="42">
        <v>1</v>
      </c>
      <c r="K31" s="43">
        <v>1</v>
      </c>
      <c r="L31" s="44">
        <v>5</v>
      </c>
      <c r="M31" s="18"/>
      <c r="N31" s="44">
        <f t="shared" si="0"/>
        <v>5</v>
      </c>
      <c r="O31" s="45">
        <f t="shared" si="1"/>
        <v>0.0312675880182603</v>
      </c>
      <c r="P31" s="18" t="s">
        <v>83</v>
      </c>
      <c r="Q31" s="18"/>
      <c r="R31" s="26"/>
      <c r="S31" s="26"/>
      <c r="T31" s="26"/>
      <c r="U31" s="26"/>
      <c r="V31" s="26"/>
      <c r="W31" s="26"/>
      <c r="X31" s="26"/>
    </row>
    <row r="32" ht="15" customHeight="1" spans="1:24">
      <c r="A32" s="18">
        <v>25</v>
      </c>
      <c r="B32" s="18"/>
      <c r="C32" s="25" t="s">
        <v>109</v>
      </c>
      <c r="D32" s="22"/>
      <c r="E32" s="22"/>
      <c r="F32" s="23"/>
      <c r="G32" s="18"/>
      <c r="H32" s="18"/>
      <c r="I32" s="18"/>
      <c r="J32" s="42">
        <v>1</v>
      </c>
      <c r="K32" s="43">
        <v>1</v>
      </c>
      <c r="L32" s="44">
        <v>95</v>
      </c>
      <c r="M32" s="18"/>
      <c r="N32" s="44">
        <f t="shared" si="0"/>
        <v>95</v>
      </c>
      <c r="O32" s="45">
        <f t="shared" si="1"/>
        <v>0.594084172346945</v>
      </c>
      <c r="P32" s="18"/>
      <c r="Q32" s="18"/>
      <c r="R32" s="26"/>
      <c r="S32" s="26"/>
      <c r="T32" s="26"/>
      <c r="U32" s="26"/>
      <c r="V32" s="26"/>
      <c r="W32" s="26"/>
      <c r="X32" s="26"/>
    </row>
    <row r="33" ht="15" customHeight="1" spans="1:24">
      <c r="A33" s="26"/>
      <c r="B33" s="26"/>
      <c r="C33" s="26"/>
      <c r="D33" s="27"/>
      <c r="E33" s="27"/>
      <c r="F33" s="28"/>
      <c r="G33" s="26"/>
      <c r="H33" s="26"/>
      <c r="I33" s="26"/>
      <c r="J33" s="46"/>
      <c r="K33" s="47"/>
      <c r="L33" s="48"/>
      <c r="M33" s="26"/>
      <c r="N33" s="26">
        <f>SUM(N8:N32)</f>
        <v>160.19894</v>
      </c>
      <c r="O33" s="26"/>
      <c r="P33" s="274"/>
      <c r="Q33" s="26"/>
      <c r="R33" s="26"/>
      <c r="S33" s="26"/>
      <c r="T33" s="26"/>
      <c r="U33" s="26"/>
      <c r="V33" s="26"/>
      <c r="W33" s="26"/>
      <c r="X33" s="26"/>
    </row>
    <row r="34" ht="15" customHeight="1" spans="1:24">
      <c r="A34" s="26"/>
      <c r="B34" s="26"/>
      <c r="E34" s="27"/>
      <c r="F34" s="28"/>
      <c r="G34" s="26"/>
      <c r="H34" s="26"/>
      <c r="I34" s="26"/>
      <c r="J34" s="46"/>
      <c r="K34" s="276"/>
      <c r="L34" s="52"/>
      <c r="M34" s="52"/>
      <c r="N34" s="52"/>
      <c r="O34" s="52"/>
      <c r="P34" s="52"/>
      <c r="Q34" s="26"/>
      <c r="R34" s="26"/>
      <c r="S34" s="26"/>
      <c r="T34" s="26"/>
      <c r="U34" s="26"/>
      <c r="V34" s="26"/>
      <c r="W34" s="26"/>
      <c r="X34" s="26"/>
    </row>
    <row r="35" ht="15" customHeight="1" spans="1:24">
      <c r="A35" s="26"/>
      <c r="B35" s="28"/>
      <c r="C35" s="28"/>
      <c r="D35" s="28"/>
      <c r="E35" s="28"/>
      <c r="F35" s="28"/>
      <c r="G35" s="26"/>
      <c r="H35" s="26"/>
      <c r="I35" s="26"/>
      <c r="J35" s="46"/>
      <c r="K35" s="276"/>
      <c r="L35" s="277"/>
      <c r="M35" s="278" t="s">
        <v>110</v>
      </c>
      <c r="N35" s="278">
        <v>160.2</v>
      </c>
      <c r="O35" s="279"/>
      <c r="P35" s="279"/>
      <c r="Q35" s="26"/>
      <c r="R35" s="26"/>
      <c r="S35" s="26"/>
      <c r="T35" s="26"/>
      <c r="U35" s="26"/>
      <c r="V35" s="26"/>
      <c r="W35" s="26"/>
      <c r="X35" s="26"/>
    </row>
    <row r="36" ht="15" customHeight="1" spans="1:24">
      <c r="A36" s="26"/>
      <c r="B36" s="28"/>
      <c r="C36" s="28"/>
      <c r="D36" s="28"/>
      <c r="E36" s="28"/>
      <c r="F36" s="28"/>
      <c r="G36" s="26"/>
      <c r="H36" s="26"/>
      <c r="I36" s="26"/>
      <c r="J36" s="46"/>
      <c r="K36" s="47"/>
      <c r="L36" s="48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ht="15" customHeight="1" spans="1:24">
      <c r="A37" s="26"/>
      <c r="B37" s="28"/>
      <c r="C37" s="28"/>
      <c r="D37" s="28"/>
      <c r="E37" s="28"/>
      <c r="F37" s="28"/>
      <c r="G37" s="26"/>
      <c r="H37" s="26"/>
      <c r="I37" s="26"/>
      <c r="J37" s="46"/>
      <c r="K37" s="47"/>
      <c r="L37" s="48"/>
      <c r="M37" s="26"/>
      <c r="N37" s="48"/>
      <c r="O37" s="49"/>
      <c r="P37" s="26"/>
      <c r="Q37" s="26"/>
      <c r="R37" s="26"/>
      <c r="S37" s="26"/>
      <c r="T37" s="26"/>
      <c r="U37" s="26"/>
      <c r="V37" s="26"/>
      <c r="W37" s="26"/>
      <c r="X37" s="26"/>
    </row>
    <row r="38" ht="15" customHeight="1" spans="1:24">
      <c r="A38" s="26"/>
      <c r="B38" s="28"/>
      <c r="C38" s="28"/>
      <c r="D38" s="28"/>
      <c r="E38" s="28"/>
      <c r="F38" s="28"/>
      <c r="G38" s="26"/>
      <c r="H38" s="26"/>
      <c r="I38" s="26"/>
      <c r="J38" s="46"/>
      <c r="K38" s="47"/>
      <c r="L38" s="48"/>
      <c r="M38" s="26"/>
      <c r="N38" s="48"/>
      <c r="O38" s="49"/>
      <c r="P38" s="26"/>
      <c r="Q38" s="26"/>
      <c r="R38" s="26"/>
      <c r="S38" s="26"/>
      <c r="T38" s="26"/>
      <c r="U38" s="26"/>
      <c r="V38" s="26"/>
      <c r="W38" s="26"/>
      <c r="X38" s="26"/>
    </row>
    <row r="39" ht="15" customHeight="1" spans="1:24">
      <c r="A39" s="26"/>
      <c r="B39" s="28"/>
      <c r="C39" s="28"/>
      <c r="D39" s="28"/>
      <c r="E39" s="28"/>
      <c r="F39" s="28"/>
      <c r="G39" s="26"/>
      <c r="H39" s="26"/>
      <c r="I39" s="26"/>
      <c r="J39" s="46"/>
      <c r="K39" s="47"/>
      <c r="P39" s="26"/>
      <c r="Q39" s="26"/>
      <c r="R39" s="26"/>
      <c r="S39" s="26"/>
      <c r="T39" s="26"/>
      <c r="U39" s="26"/>
      <c r="V39" s="26"/>
      <c r="W39" s="26"/>
      <c r="X39" s="26"/>
    </row>
    <row r="40" ht="15" customHeight="1" spans="1:24">
      <c r="A40" s="26"/>
      <c r="B40" s="28"/>
      <c r="C40" s="28"/>
      <c r="D40" s="28"/>
      <c r="E40" s="28"/>
      <c r="F40" s="28"/>
      <c r="G40" s="26"/>
      <c r="H40" s="26"/>
      <c r="I40" s="26"/>
      <c r="J40" s="46"/>
      <c r="K40" s="47"/>
      <c r="L40" s="48"/>
      <c r="M40" s="26"/>
      <c r="N40" s="48"/>
      <c r="O40" s="49"/>
      <c r="P40" s="26"/>
      <c r="Q40" s="26"/>
      <c r="R40" s="26"/>
      <c r="S40" s="26"/>
      <c r="T40" s="26"/>
      <c r="U40" s="26"/>
      <c r="V40" s="26"/>
      <c r="W40" s="26"/>
      <c r="X40" s="26"/>
    </row>
    <row r="41" ht="15" customHeight="1" spans="1:24">
      <c r="A41" s="26"/>
      <c r="B41" s="28"/>
      <c r="C41" s="28"/>
      <c r="D41" s="28"/>
      <c r="E41" s="28"/>
      <c r="F41" s="28"/>
      <c r="G41" s="26"/>
      <c r="H41" s="26"/>
      <c r="I41" s="26"/>
      <c r="J41" s="46"/>
      <c r="K41" s="47"/>
      <c r="L41" s="48"/>
      <c r="M41" s="26"/>
      <c r="N41" s="48"/>
      <c r="O41" s="49"/>
      <c r="P41" s="26"/>
      <c r="Q41" s="26"/>
      <c r="R41" s="26"/>
      <c r="S41" s="26"/>
      <c r="T41" s="26"/>
      <c r="U41" s="26"/>
      <c r="V41" s="26"/>
      <c r="W41" s="26"/>
      <c r="X41" s="26"/>
    </row>
    <row r="42" ht="15" customHeight="1" spans="1:24">
      <c r="A42" s="26"/>
      <c r="B42" s="28"/>
      <c r="C42" s="28"/>
      <c r="D42" s="28"/>
      <c r="E42" s="28"/>
      <c r="F42" s="28"/>
      <c r="G42" s="26"/>
      <c r="H42" s="26"/>
      <c r="I42" s="26"/>
      <c r="J42" s="46"/>
      <c r="K42" s="47"/>
      <c r="L42" s="48"/>
      <c r="M42" s="26"/>
      <c r="N42" s="48"/>
      <c r="O42" s="49"/>
      <c r="P42" s="26"/>
      <c r="Q42" s="26"/>
      <c r="R42" s="26"/>
      <c r="S42" s="26"/>
      <c r="T42" s="26"/>
      <c r="U42" s="26"/>
      <c r="V42" s="26"/>
      <c r="W42" s="26"/>
      <c r="X42" s="26"/>
    </row>
    <row r="43" ht="15" customHeight="1" spans="1:24">
      <c r="A43" s="26"/>
      <c r="B43" s="26"/>
      <c r="C43" s="26"/>
      <c r="D43" s="27"/>
      <c r="E43" s="27"/>
      <c r="F43" s="28"/>
      <c r="G43" s="26"/>
      <c r="H43" s="26"/>
      <c r="I43" s="26"/>
      <c r="J43" s="46"/>
      <c r="K43" s="47"/>
      <c r="L43" s="48"/>
      <c r="M43" s="26"/>
      <c r="N43" s="48"/>
      <c r="O43" s="49"/>
      <c r="P43" s="26"/>
      <c r="Q43" s="26"/>
      <c r="R43" s="26"/>
      <c r="S43" s="26"/>
      <c r="T43" s="26"/>
      <c r="U43" s="26"/>
      <c r="V43" s="26"/>
      <c r="W43" s="26"/>
      <c r="X43" s="26"/>
    </row>
    <row r="44" ht="15" customHeight="1" spans="1:24">
      <c r="A44" s="26"/>
      <c r="B44" s="26"/>
      <c r="C44" s="26"/>
      <c r="D44" s="27"/>
      <c r="E44" s="27"/>
      <c r="F44" s="28"/>
      <c r="G44" s="26"/>
      <c r="H44" s="26"/>
      <c r="I44" s="26"/>
      <c r="J44" s="46"/>
      <c r="K44" s="47"/>
      <c r="L44" s="48"/>
      <c r="M44" s="26"/>
      <c r="N44" s="48"/>
      <c r="O44" s="49"/>
      <c r="P44" s="26"/>
      <c r="Q44" s="26"/>
      <c r="R44" s="26"/>
      <c r="S44" s="26"/>
      <c r="T44" s="26"/>
      <c r="U44" s="26"/>
      <c r="V44" s="26"/>
      <c r="W44" s="26"/>
      <c r="X44" s="26"/>
    </row>
    <row r="45" ht="15" customHeight="1" spans="1:24">
      <c r="A45" s="26"/>
      <c r="B45" s="26"/>
      <c r="C45" s="26"/>
      <c r="D45" s="27"/>
      <c r="E45" s="27"/>
      <c r="F45" s="28"/>
      <c r="G45" s="26"/>
      <c r="H45" s="26"/>
      <c r="I45" s="26"/>
      <c r="J45" s="46"/>
      <c r="K45" s="47"/>
      <c r="L45" s="48"/>
      <c r="M45" s="26"/>
      <c r="N45" s="48"/>
      <c r="O45" s="49"/>
      <c r="P45" s="26"/>
      <c r="Q45" s="26"/>
      <c r="R45" s="26"/>
      <c r="S45" s="26"/>
      <c r="T45" s="26"/>
      <c r="U45" s="26"/>
      <c r="V45" s="26"/>
      <c r="W45" s="26"/>
      <c r="X45" s="26"/>
    </row>
    <row r="46" ht="15" customHeight="1" spans="1:24">
      <c r="A46" s="26"/>
      <c r="B46" s="26"/>
      <c r="C46" s="26"/>
      <c r="D46" s="27"/>
      <c r="E46" s="27"/>
      <c r="F46" s="28"/>
      <c r="G46" s="26"/>
      <c r="H46" s="26"/>
      <c r="I46" s="26"/>
      <c r="J46" s="46"/>
      <c r="K46" s="47"/>
      <c r="L46" s="48"/>
      <c r="M46" s="26"/>
      <c r="N46" s="48"/>
      <c r="O46" s="49"/>
      <c r="P46" s="26"/>
      <c r="Q46" s="26"/>
      <c r="R46" s="26"/>
      <c r="S46" s="26"/>
      <c r="T46" s="26"/>
      <c r="U46" s="26"/>
      <c r="V46" s="26"/>
      <c r="W46" s="26"/>
      <c r="X46" s="26"/>
    </row>
    <row r="47" ht="15" customHeight="1" spans="1:24">
      <c r="A47" s="26"/>
      <c r="B47" s="26"/>
      <c r="C47" s="26"/>
      <c r="D47" s="27"/>
      <c r="E47" s="27"/>
      <c r="F47" s="28"/>
      <c r="G47" s="26"/>
      <c r="H47" s="26"/>
      <c r="I47" s="26"/>
      <c r="J47" s="46"/>
      <c r="K47" s="47"/>
      <c r="L47" s="48"/>
      <c r="M47" s="26"/>
      <c r="N47" s="48"/>
      <c r="O47" s="49"/>
      <c r="P47" s="26"/>
      <c r="Q47" s="26"/>
      <c r="R47" s="26"/>
      <c r="S47" s="26"/>
      <c r="T47" s="26"/>
      <c r="U47" s="26"/>
      <c r="V47" s="26"/>
      <c r="W47" s="26"/>
      <c r="X47" s="26"/>
    </row>
    <row r="48" ht="15" customHeight="1" spans="1:24">
      <c r="A48" s="26"/>
      <c r="B48" s="26"/>
      <c r="C48" s="26"/>
      <c r="D48" s="27"/>
      <c r="E48" s="27"/>
      <c r="F48" s="28"/>
      <c r="G48" s="26"/>
      <c r="H48" s="26"/>
      <c r="I48" s="26"/>
      <c r="J48" s="46"/>
      <c r="K48" s="47"/>
      <c r="L48" s="48"/>
      <c r="M48" s="26"/>
      <c r="N48" s="48"/>
      <c r="O48" s="49"/>
      <c r="P48" s="26"/>
      <c r="Q48" s="26"/>
      <c r="R48" s="26"/>
      <c r="S48" s="26"/>
      <c r="T48" s="26"/>
      <c r="U48" s="26"/>
      <c r="V48" s="26"/>
      <c r="W48" s="26"/>
      <c r="X48" s="26"/>
    </row>
    <row r="49" ht="15" customHeight="1" spans="1:24">
      <c r="A49" s="26"/>
      <c r="B49" s="26"/>
      <c r="C49" s="26"/>
      <c r="D49" s="27"/>
      <c r="E49" s="27"/>
      <c r="F49" s="28"/>
      <c r="G49" s="26"/>
      <c r="H49" s="26"/>
      <c r="I49" s="26"/>
      <c r="J49" s="46"/>
      <c r="K49" s="47"/>
      <c r="L49" s="48"/>
      <c r="M49" s="26"/>
      <c r="N49" s="48"/>
      <c r="O49" s="49"/>
      <c r="P49" s="26"/>
      <c r="Q49" s="26"/>
      <c r="R49" s="26"/>
      <c r="S49" s="26"/>
      <c r="T49" s="26"/>
      <c r="U49" s="26"/>
      <c r="V49" s="26"/>
      <c r="W49" s="26"/>
      <c r="X49" s="26"/>
    </row>
    <row r="50" ht="15" customHeight="1" spans="1:24">
      <c r="A50" s="26"/>
      <c r="B50" s="26"/>
      <c r="C50" s="26"/>
      <c r="D50" s="27"/>
      <c r="E50" s="27"/>
      <c r="F50" s="28"/>
      <c r="G50" s="26"/>
      <c r="H50" s="26"/>
      <c r="I50" s="26"/>
      <c r="J50" s="46"/>
      <c r="K50" s="47"/>
      <c r="L50" s="48"/>
      <c r="M50" s="26"/>
      <c r="N50" s="48"/>
      <c r="O50" s="49"/>
      <c r="P50" s="26"/>
      <c r="Q50" s="26"/>
      <c r="R50" s="26"/>
      <c r="S50" s="26"/>
      <c r="T50" s="26"/>
      <c r="U50" s="26"/>
      <c r="V50" s="26"/>
      <c r="W50" s="26"/>
      <c r="X50" s="26"/>
    </row>
    <row r="51" ht="15" customHeight="1" spans="1:24">
      <c r="A51" s="26"/>
      <c r="B51" s="26"/>
      <c r="C51" s="26"/>
      <c r="D51" s="27"/>
      <c r="E51" s="27"/>
      <c r="F51" s="28"/>
      <c r="G51" s="26"/>
      <c r="H51" s="26"/>
      <c r="I51" s="26"/>
      <c r="J51" s="46"/>
      <c r="K51" s="47"/>
      <c r="L51" s="48"/>
      <c r="M51" s="26"/>
      <c r="N51" s="48"/>
      <c r="O51" s="49"/>
      <c r="P51" s="26"/>
      <c r="Q51" s="26"/>
      <c r="R51" s="26"/>
      <c r="S51" s="26"/>
      <c r="T51" s="26"/>
      <c r="U51" s="26"/>
      <c r="V51" s="26"/>
      <c r="W51" s="26"/>
      <c r="X51" s="26"/>
    </row>
    <row r="52" ht="15" customHeight="1" spans="1:24">
      <c r="A52" s="26"/>
      <c r="B52" s="26"/>
      <c r="C52" s="26"/>
      <c r="D52" s="27"/>
      <c r="E52" s="27"/>
      <c r="F52" s="28"/>
      <c r="G52" s="26"/>
      <c r="H52" s="26"/>
      <c r="I52" s="26"/>
      <c r="J52" s="46"/>
      <c r="K52" s="47"/>
      <c r="L52" s="48"/>
      <c r="M52" s="26"/>
      <c r="N52" s="48"/>
      <c r="O52" s="49"/>
      <c r="P52" s="26"/>
      <c r="Q52" s="26"/>
      <c r="R52" s="26"/>
      <c r="S52" s="26"/>
      <c r="T52" s="26"/>
      <c r="U52" s="26"/>
      <c r="V52" s="26"/>
      <c r="W52" s="26"/>
      <c r="X52" s="26"/>
    </row>
    <row r="53" ht="15" customHeight="1" spans="1:24">
      <c r="A53" s="26"/>
      <c r="B53" s="26"/>
      <c r="C53" s="26"/>
      <c r="D53" s="27"/>
      <c r="E53" s="27"/>
      <c r="F53" s="28"/>
      <c r="G53" s="26"/>
      <c r="H53" s="26"/>
      <c r="I53" s="26"/>
      <c r="J53" s="46"/>
      <c r="K53" s="47"/>
      <c r="L53" s="48"/>
      <c r="M53" s="26"/>
      <c r="N53" s="48"/>
      <c r="O53" s="49"/>
      <c r="P53" s="26"/>
      <c r="Q53" s="26"/>
      <c r="R53" s="26"/>
      <c r="S53" s="26"/>
      <c r="T53" s="26"/>
      <c r="U53" s="26"/>
      <c r="V53" s="26"/>
      <c r="W53" s="26"/>
      <c r="X53" s="26"/>
    </row>
    <row r="54" ht="15" customHeight="1" spans="1:24">
      <c r="A54" s="26"/>
      <c r="B54" s="26"/>
      <c r="C54" s="26"/>
      <c r="D54" s="27"/>
      <c r="E54" s="27"/>
      <c r="F54" s="28"/>
      <c r="G54" s="26"/>
      <c r="H54" s="26"/>
      <c r="I54" s="26"/>
      <c r="J54" s="46"/>
      <c r="K54" s="47"/>
      <c r="L54" s="48"/>
      <c r="M54" s="26"/>
      <c r="N54" s="48"/>
      <c r="O54" s="49"/>
      <c r="P54" s="26"/>
      <c r="Q54" s="26"/>
      <c r="R54" s="26"/>
      <c r="S54" s="26"/>
      <c r="T54" s="26"/>
      <c r="U54" s="26"/>
      <c r="V54" s="26"/>
      <c r="W54" s="26"/>
      <c r="X54" s="26"/>
    </row>
    <row r="55" ht="15" customHeight="1" spans="1:24">
      <c r="A55" s="26"/>
      <c r="B55" s="26"/>
      <c r="C55" s="26"/>
      <c r="D55" s="27"/>
      <c r="E55" s="27"/>
      <c r="F55" s="28"/>
      <c r="G55" s="26"/>
      <c r="H55" s="26"/>
      <c r="I55" s="26"/>
      <c r="J55" s="46"/>
      <c r="K55" s="47"/>
      <c r="L55" s="48"/>
      <c r="M55" s="26"/>
      <c r="N55" s="48"/>
      <c r="O55" s="49"/>
      <c r="P55" s="26"/>
      <c r="Q55" s="26"/>
      <c r="R55" s="26"/>
      <c r="S55" s="26"/>
      <c r="T55" s="26"/>
      <c r="U55" s="26"/>
      <c r="V55" s="26"/>
      <c r="W55" s="26"/>
      <c r="X55" s="26"/>
    </row>
    <row r="56" ht="15" customHeight="1" spans="1:24">
      <c r="A56" s="26"/>
      <c r="B56" s="26"/>
      <c r="C56" s="26"/>
      <c r="D56" s="27"/>
      <c r="E56" s="27"/>
      <c r="F56" s="28"/>
      <c r="G56" s="26"/>
      <c r="H56" s="26"/>
      <c r="I56" s="26"/>
      <c r="J56" s="46"/>
      <c r="K56" s="47"/>
      <c r="L56" s="48"/>
      <c r="M56" s="26"/>
      <c r="N56" s="48"/>
      <c r="O56" s="49"/>
      <c r="P56" s="26"/>
      <c r="Q56" s="26"/>
      <c r="R56" s="26"/>
      <c r="S56" s="26"/>
      <c r="T56" s="26"/>
      <c r="U56" s="26"/>
      <c r="V56" s="26"/>
      <c r="W56" s="26"/>
      <c r="X56" s="26"/>
    </row>
    <row r="57" ht="15" customHeight="1" spans="1:24">
      <c r="A57" s="26"/>
      <c r="B57" s="26"/>
      <c r="C57" s="26"/>
      <c r="D57" s="27"/>
      <c r="E57" s="27"/>
      <c r="F57" s="28"/>
      <c r="G57" s="26"/>
      <c r="H57" s="26"/>
      <c r="I57" s="26"/>
      <c r="J57" s="46"/>
      <c r="K57" s="47"/>
      <c r="L57" s="48"/>
      <c r="M57" s="26"/>
      <c r="N57" s="48"/>
      <c r="O57" s="49"/>
      <c r="P57" s="26"/>
      <c r="Q57" s="26"/>
      <c r="R57" s="26"/>
      <c r="S57" s="26"/>
      <c r="T57" s="26"/>
      <c r="U57" s="26"/>
      <c r="V57" s="26"/>
      <c r="W57" s="26"/>
      <c r="X57" s="26"/>
    </row>
    <row r="58" ht="15" customHeight="1" spans="1:24">
      <c r="A58" s="26"/>
      <c r="B58" s="26"/>
      <c r="C58" s="26"/>
      <c r="D58" s="27"/>
      <c r="E58" s="27"/>
      <c r="F58" s="28"/>
      <c r="G58" s="26"/>
      <c r="H58" s="26"/>
      <c r="I58" s="26"/>
      <c r="J58" s="46"/>
      <c r="K58" s="47"/>
      <c r="L58" s="48"/>
      <c r="M58" s="26"/>
      <c r="N58" s="48"/>
      <c r="O58" s="49"/>
      <c r="P58" s="26"/>
      <c r="Q58" s="26"/>
      <c r="R58" s="26"/>
      <c r="S58" s="26"/>
      <c r="T58" s="26"/>
      <c r="U58" s="26"/>
      <c r="V58" s="26"/>
      <c r="W58" s="26"/>
      <c r="X58" s="26"/>
    </row>
    <row r="59" ht="15" customHeight="1" spans="1:24">
      <c r="A59" s="26"/>
      <c r="B59" s="26"/>
      <c r="C59" s="26"/>
      <c r="D59" s="27"/>
      <c r="E59" s="27"/>
      <c r="F59" s="28"/>
      <c r="G59" s="26"/>
      <c r="H59" s="26"/>
      <c r="I59" s="26"/>
      <c r="J59" s="46"/>
      <c r="K59" s="47"/>
      <c r="L59" s="48"/>
      <c r="M59" s="26"/>
      <c r="N59" s="48"/>
      <c r="O59" s="49"/>
      <c r="P59" s="26"/>
      <c r="Q59" s="26"/>
      <c r="R59" s="26"/>
      <c r="S59" s="26"/>
      <c r="T59" s="26"/>
      <c r="U59" s="26"/>
      <c r="V59" s="26"/>
      <c r="W59" s="26"/>
      <c r="X59" s="26"/>
    </row>
    <row r="60" ht="15" customHeight="1" spans="1:24">
      <c r="A60" s="26"/>
      <c r="B60" s="26"/>
      <c r="C60" s="26"/>
      <c r="D60" s="27"/>
      <c r="E60" s="27"/>
      <c r="F60" s="28"/>
      <c r="G60" s="26"/>
      <c r="H60" s="26"/>
      <c r="I60" s="26"/>
      <c r="J60" s="46"/>
      <c r="K60" s="47"/>
      <c r="L60" s="48"/>
      <c r="M60" s="26"/>
      <c r="N60" s="48"/>
      <c r="O60" s="49"/>
      <c r="P60" s="26"/>
      <c r="Q60" s="26"/>
      <c r="R60" s="26"/>
      <c r="S60" s="26"/>
      <c r="T60" s="26"/>
      <c r="U60" s="26"/>
      <c r="V60" s="26"/>
      <c r="W60" s="26"/>
      <c r="X60" s="26"/>
    </row>
    <row r="61" ht="15" customHeight="1" spans="1:24">
      <c r="A61" s="26"/>
      <c r="B61" s="26"/>
      <c r="C61" s="26"/>
      <c r="D61" s="27"/>
      <c r="E61" s="27"/>
      <c r="F61" s="28"/>
      <c r="G61" s="26"/>
      <c r="H61" s="26"/>
      <c r="I61" s="26"/>
      <c r="J61" s="46"/>
      <c r="K61" s="47"/>
      <c r="L61" s="48"/>
      <c r="M61" s="26"/>
      <c r="N61" s="48"/>
      <c r="O61" s="49"/>
      <c r="P61" s="26"/>
      <c r="Q61" s="26"/>
      <c r="R61" s="26"/>
      <c r="S61" s="26"/>
      <c r="T61" s="26"/>
      <c r="U61" s="26"/>
      <c r="V61" s="26"/>
      <c r="W61" s="26"/>
      <c r="X61" s="26"/>
    </row>
    <row r="62" ht="15" customHeight="1" spans="1:24">
      <c r="A62" s="26"/>
      <c r="B62" s="26"/>
      <c r="C62" s="26"/>
      <c r="D62" s="27"/>
      <c r="E62" s="27"/>
      <c r="F62" s="28"/>
      <c r="G62" s="26"/>
      <c r="H62" s="26"/>
      <c r="I62" s="26"/>
      <c r="J62" s="46"/>
      <c r="K62" s="47"/>
      <c r="L62" s="48"/>
      <c r="M62" s="26"/>
      <c r="N62" s="48"/>
      <c r="O62" s="49"/>
      <c r="P62" s="26"/>
      <c r="Q62" s="26"/>
      <c r="R62" s="26"/>
      <c r="S62" s="26"/>
      <c r="T62" s="26"/>
      <c r="U62" s="26"/>
      <c r="V62" s="26"/>
      <c r="W62" s="26"/>
      <c r="X62" s="26"/>
    </row>
    <row r="63" ht="15" customHeight="1" spans="1:24">
      <c r="A63" s="26"/>
      <c r="B63" s="26"/>
      <c r="C63" s="26"/>
      <c r="D63" s="27"/>
      <c r="E63" s="27"/>
      <c r="F63" s="28"/>
      <c r="G63" s="26"/>
      <c r="H63" s="26"/>
      <c r="I63" s="26"/>
      <c r="J63" s="46"/>
      <c r="K63" s="47"/>
      <c r="L63" s="48"/>
      <c r="M63" s="26"/>
      <c r="N63" s="48"/>
      <c r="O63" s="49"/>
      <c r="P63" s="26"/>
      <c r="Q63" s="26"/>
      <c r="R63" s="26"/>
      <c r="S63" s="26"/>
      <c r="T63" s="26"/>
      <c r="U63" s="26"/>
      <c r="V63" s="26"/>
      <c r="W63" s="26"/>
      <c r="X63" s="26"/>
    </row>
    <row r="64" ht="15" customHeight="1" spans="1:24">
      <c r="A64" s="26"/>
      <c r="B64" s="26"/>
      <c r="C64" s="26"/>
      <c r="D64" s="27"/>
      <c r="E64" s="27"/>
      <c r="F64" s="28"/>
      <c r="G64" s="26"/>
      <c r="H64" s="26"/>
      <c r="I64" s="26"/>
      <c r="J64" s="46"/>
      <c r="K64" s="47"/>
      <c r="L64" s="48"/>
      <c r="M64" s="26"/>
      <c r="N64" s="48"/>
      <c r="O64" s="49"/>
      <c r="P64" s="26"/>
      <c r="Q64" s="26"/>
      <c r="R64" s="26"/>
      <c r="S64" s="26"/>
      <c r="T64" s="26"/>
      <c r="U64" s="26"/>
      <c r="V64" s="26"/>
      <c r="W64" s="26"/>
      <c r="X64" s="26"/>
    </row>
    <row r="65" ht="15" customHeight="1" spans="1:24">
      <c r="A65" s="26"/>
      <c r="B65" s="26"/>
      <c r="C65" s="26"/>
      <c r="D65" s="27"/>
      <c r="E65" s="27"/>
      <c r="F65" s="28"/>
      <c r="G65" s="26"/>
      <c r="H65" s="26"/>
      <c r="I65" s="26"/>
      <c r="J65" s="46"/>
      <c r="K65" s="47"/>
      <c r="L65" s="48"/>
      <c r="M65" s="26"/>
      <c r="N65" s="48"/>
      <c r="O65" s="49"/>
      <c r="P65" s="26"/>
      <c r="Q65" s="26"/>
      <c r="R65" s="26"/>
      <c r="S65" s="26"/>
      <c r="T65" s="26"/>
      <c r="U65" s="26"/>
      <c r="V65" s="26"/>
      <c r="W65" s="26"/>
      <c r="X65" s="26"/>
    </row>
    <row r="66" ht="15" customHeight="1" spans="1:24">
      <c r="A66" s="26"/>
      <c r="B66" s="26"/>
      <c r="C66" s="26"/>
      <c r="D66" s="27"/>
      <c r="E66" s="27"/>
      <c r="F66" s="28"/>
      <c r="G66" s="26"/>
      <c r="H66" s="26"/>
      <c r="I66" s="26"/>
      <c r="J66" s="46"/>
      <c r="K66" s="47"/>
      <c r="L66" s="48"/>
      <c r="M66" s="26"/>
      <c r="N66" s="48"/>
      <c r="O66" s="49"/>
      <c r="P66" s="26"/>
      <c r="Q66" s="26"/>
      <c r="R66" s="26"/>
      <c r="S66" s="26"/>
      <c r="T66" s="26"/>
      <c r="U66" s="26"/>
      <c r="V66" s="26"/>
      <c r="W66" s="26"/>
      <c r="X66" s="26"/>
    </row>
    <row r="67" ht="15" customHeight="1" spans="1:24">
      <c r="A67" s="26"/>
      <c r="B67" s="26"/>
      <c r="C67" s="26"/>
      <c r="D67" s="27"/>
      <c r="E67" s="27"/>
      <c r="F67" s="28"/>
      <c r="G67" s="26"/>
      <c r="H67" s="26"/>
      <c r="I67" s="26"/>
      <c r="J67" s="46"/>
      <c r="K67" s="47"/>
      <c r="L67" s="48"/>
      <c r="M67" s="26"/>
      <c r="N67" s="48"/>
      <c r="O67" s="49"/>
      <c r="P67" s="26"/>
      <c r="Q67" s="26"/>
      <c r="R67" s="26"/>
      <c r="S67" s="26"/>
      <c r="T67" s="26"/>
      <c r="U67" s="26"/>
      <c r="V67" s="26"/>
      <c r="W67" s="26"/>
      <c r="X67" s="26"/>
    </row>
    <row r="68" ht="15" customHeight="1" spans="1:24">
      <c r="A68" s="26"/>
      <c r="B68" s="26"/>
      <c r="C68" s="26"/>
      <c r="D68" s="27"/>
      <c r="E68" s="27"/>
      <c r="F68" s="28"/>
      <c r="G68" s="26"/>
      <c r="H68" s="26"/>
      <c r="I68" s="26"/>
      <c r="J68" s="46"/>
      <c r="K68" s="47"/>
      <c r="L68" s="48"/>
      <c r="M68" s="26"/>
      <c r="N68" s="48"/>
      <c r="O68" s="49"/>
      <c r="P68" s="26"/>
      <c r="Q68" s="26"/>
      <c r="R68" s="26"/>
      <c r="S68" s="26"/>
      <c r="T68" s="26"/>
      <c r="U68" s="26"/>
      <c r="V68" s="26"/>
      <c r="W68" s="26"/>
      <c r="X68" s="26"/>
    </row>
    <row r="69" ht="15" customHeight="1" spans="1:24">
      <c r="A69" s="26"/>
      <c r="B69" s="26"/>
      <c r="C69" s="26"/>
      <c r="D69" s="27"/>
      <c r="E69" s="27"/>
      <c r="F69" s="28"/>
      <c r="G69" s="26"/>
      <c r="H69" s="26"/>
      <c r="I69" s="26"/>
      <c r="J69" s="46"/>
      <c r="K69" s="47"/>
      <c r="L69" s="48"/>
      <c r="M69" s="26"/>
      <c r="N69" s="48"/>
      <c r="O69" s="49"/>
      <c r="P69" s="26"/>
      <c r="Q69" s="26"/>
      <c r="R69" s="26"/>
      <c r="S69" s="26"/>
      <c r="T69" s="26"/>
      <c r="U69" s="26"/>
      <c r="V69" s="26"/>
      <c r="W69" s="26"/>
      <c r="X69" s="26"/>
    </row>
    <row r="70" ht="15" customHeight="1" spans="1:24">
      <c r="A70" s="26"/>
      <c r="B70" s="26"/>
      <c r="C70" s="26"/>
      <c r="D70" s="27"/>
      <c r="E70" s="27"/>
      <c r="F70" s="28"/>
      <c r="G70" s="26"/>
      <c r="H70" s="26"/>
      <c r="I70" s="26"/>
      <c r="J70" s="46"/>
      <c r="K70" s="47"/>
      <c r="L70" s="48"/>
      <c r="M70" s="26"/>
      <c r="N70" s="48"/>
      <c r="O70" s="49"/>
      <c r="P70" s="26"/>
      <c r="Q70" s="26"/>
      <c r="R70" s="26"/>
      <c r="S70" s="26"/>
      <c r="T70" s="26"/>
      <c r="U70" s="26"/>
      <c r="V70" s="26"/>
      <c r="W70" s="26"/>
      <c r="X70" s="26"/>
    </row>
    <row r="71" ht="15" customHeight="1" spans="1:24">
      <c r="A71" s="26"/>
      <c r="B71" s="26"/>
      <c r="C71" s="26"/>
      <c r="D71" s="27"/>
      <c r="E71" s="27"/>
      <c r="F71" s="28"/>
      <c r="G71" s="26"/>
      <c r="H71" s="26"/>
      <c r="I71" s="26"/>
      <c r="J71" s="46"/>
      <c r="K71" s="47"/>
      <c r="L71" s="48"/>
      <c r="M71" s="26"/>
      <c r="N71" s="48"/>
      <c r="O71" s="49"/>
      <c r="P71" s="26"/>
      <c r="Q71" s="26"/>
      <c r="R71" s="26"/>
      <c r="S71" s="26"/>
      <c r="T71" s="26"/>
      <c r="U71" s="26"/>
      <c r="V71" s="26"/>
      <c r="W71" s="26"/>
      <c r="X71" s="26"/>
    </row>
    <row r="72" ht="15" customHeight="1" spans="1:24">
      <c r="A72" s="26"/>
      <c r="B72" s="26"/>
      <c r="C72" s="26"/>
      <c r="D72" s="27"/>
      <c r="E72" s="27"/>
      <c r="F72" s="28"/>
      <c r="G72" s="26"/>
      <c r="H72" s="26"/>
      <c r="I72" s="26"/>
      <c r="J72" s="46"/>
      <c r="K72" s="47"/>
      <c r="L72" s="48"/>
      <c r="M72" s="26"/>
      <c r="N72" s="48"/>
      <c r="O72" s="49"/>
      <c r="P72" s="26"/>
      <c r="Q72" s="26"/>
      <c r="R72" s="26"/>
      <c r="S72" s="26"/>
      <c r="T72" s="26"/>
      <c r="U72" s="26"/>
      <c r="V72" s="26"/>
      <c r="W72" s="26"/>
      <c r="X72" s="26"/>
    </row>
    <row r="73" ht="15" customHeight="1" spans="1:24">
      <c r="A73" s="26"/>
      <c r="B73" s="26"/>
      <c r="C73" s="26"/>
      <c r="D73" s="27"/>
      <c r="E73" s="27"/>
      <c r="F73" s="28"/>
      <c r="G73" s="26"/>
      <c r="H73" s="26"/>
      <c r="I73" s="26"/>
      <c r="J73" s="46"/>
      <c r="K73" s="47"/>
      <c r="L73" s="48"/>
      <c r="M73" s="26"/>
      <c r="N73" s="48"/>
      <c r="O73" s="49"/>
      <c r="P73" s="26"/>
      <c r="Q73" s="26"/>
      <c r="R73" s="26"/>
      <c r="S73" s="26"/>
      <c r="T73" s="26"/>
      <c r="U73" s="26"/>
      <c r="V73" s="26"/>
      <c r="W73" s="26"/>
      <c r="X73" s="26"/>
    </row>
    <row r="74" ht="15" customHeight="1" spans="1:24">
      <c r="A74" s="26"/>
      <c r="B74" s="26"/>
      <c r="C74" s="26"/>
      <c r="D74" s="27"/>
      <c r="E74" s="27"/>
      <c r="F74" s="28"/>
      <c r="G74" s="26"/>
      <c r="H74" s="26"/>
      <c r="I74" s="26"/>
      <c r="J74" s="46"/>
      <c r="K74" s="47"/>
      <c r="L74" s="48"/>
      <c r="M74" s="26"/>
      <c r="N74" s="48"/>
      <c r="O74" s="49"/>
      <c r="P74" s="26"/>
      <c r="Q74" s="26"/>
      <c r="R74" s="26"/>
      <c r="S74" s="26"/>
      <c r="T74" s="26"/>
      <c r="U74" s="26"/>
      <c r="V74" s="26"/>
      <c r="W74" s="26"/>
      <c r="X74" s="26"/>
    </row>
    <row r="75" ht="15" customHeight="1" spans="1:24">
      <c r="A75" s="26"/>
      <c r="B75" s="26"/>
      <c r="C75" s="26"/>
      <c r="D75" s="27"/>
      <c r="E75" s="27"/>
      <c r="F75" s="28"/>
      <c r="G75" s="26"/>
      <c r="H75" s="26"/>
      <c r="I75" s="26"/>
      <c r="J75" s="46"/>
      <c r="K75" s="47"/>
      <c r="L75" s="48"/>
      <c r="M75" s="26"/>
      <c r="N75" s="48"/>
      <c r="O75" s="49"/>
      <c r="P75" s="26"/>
      <c r="Q75" s="26"/>
      <c r="R75" s="26"/>
      <c r="S75" s="26"/>
      <c r="T75" s="26"/>
      <c r="U75" s="26"/>
      <c r="V75" s="26"/>
      <c r="W75" s="26"/>
      <c r="X75" s="26"/>
    </row>
    <row r="76" ht="15" customHeight="1" spans="1:24">
      <c r="A76" s="26"/>
      <c r="B76" s="26"/>
      <c r="C76" s="26"/>
      <c r="D76" s="27"/>
      <c r="E76" s="27"/>
      <c r="F76" s="28"/>
      <c r="G76" s="26"/>
      <c r="H76" s="26"/>
      <c r="I76" s="26"/>
      <c r="J76" s="46"/>
      <c r="K76" s="47"/>
      <c r="L76" s="48"/>
      <c r="M76" s="26"/>
      <c r="N76" s="48"/>
      <c r="O76" s="49"/>
      <c r="P76" s="26"/>
      <c r="Q76" s="26"/>
      <c r="R76" s="26"/>
      <c r="S76" s="26"/>
      <c r="T76" s="26"/>
      <c r="U76" s="26"/>
      <c r="V76" s="26"/>
      <c r="W76" s="26"/>
      <c r="X76" s="26"/>
    </row>
    <row r="77" ht="15" customHeight="1" spans="1:24">
      <c r="A77" s="26"/>
      <c r="B77" s="26"/>
      <c r="C77" s="26"/>
      <c r="D77" s="27"/>
      <c r="E77" s="27"/>
      <c r="F77" s="28"/>
      <c r="G77" s="26"/>
      <c r="H77" s="26"/>
      <c r="I77" s="26"/>
      <c r="J77" s="46"/>
      <c r="K77" s="47"/>
      <c r="L77" s="48"/>
      <c r="M77" s="26"/>
      <c r="N77" s="48"/>
      <c r="O77" s="49"/>
      <c r="P77" s="26"/>
      <c r="Q77" s="26"/>
      <c r="R77" s="26"/>
      <c r="S77" s="26"/>
      <c r="T77" s="26"/>
      <c r="U77" s="26"/>
      <c r="V77" s="26"/>
      <c r="W77" s="26"/>
      <c r="X77" s="26"/>
    </row>
    <row r="78" ht="15" customHeight="1" spans="1:24">
      <c r="A78" s="26"/>
      <c r="B78" s="26"/>
      <c r="C78" s="26"/>
      <c r="D78" s="27"/>
      <c r="E78" s="27"/>
      <c r="F78" s="28"/>
      <c r="G78" s="26"/>
      <c r="H78" s="26"/>
      <c r="I78" s="26"/>
      <c r="J78" s="46"/>
      <c r="K78" s="47"/>
      <c r="L78" s="48"/>
      <c r="M78" s="26"/>
      <c r="N78" s="48"/>
      <c r="O78" s="49"/>
      <c r="P78" s="26"/>
      <c r="Q78" s="26"/>
      <c r="R78" s="26"/>
      <c r="S78" s="26"/>
      <c r="T78" s="26"/>
      <c r="U78" s="26"/>
      <c r="V78" s="26"/>
      <c r="W78" s="26"/>
      <c r="X78" s="26"/>
    </row>
    <row r="79" ht="15" customHeight="1" spans="1:24">
      <c r="A79" s="26"/>
      <c r="B79" s="26"/>
      <c r="C79" s="26"/>
      <c r="D79" s="27"/>
      <c r="E79" s="27"/>
      <c r="F79" s="28"/>
      <c r="G79" s="26"/>
      <c r="H79" s="26"/>
      <c r="I79" s="26"/>
      <c r="J79" s="46"/>
      <c r="K79" s="47"/>
      <c r="L79" s="48"/>
      <c r="M79" s="26"/>
      <c r="N79" s="48"/>
      <c r="O79" s="49"/>
      <c r="P79" s="26"/>
      <c r="Q79" s="26"/>
      <c r="R79" s="26"/>
      <c r="S79" s="26"/>
      <c r="T79" s="26"/>
      <c r="U79" s="26"/>
      <c r="V79" s="26"/>
      <c r="W79" s="26"/>
      <c r="X79" s="26"/>
    </row>
    <row r="80" ht="15" customHeight="1" spans="1:24">
      <c r="A80" s="26"/>
      <c r="B80" s="26"/>
      <c r="C80" s="26"/>
      <c r="D80" s="27"/>
      <c r="E80" s="27"/>
      <c r="F80" s="28"/>
      <c r="G80" s="26"/>
      <c r="H80" s="26"/>
      <c r="I80" s="26"/>
      <c r="J80" s="46"/>
      <c r="K80" s="47"/>
      <c r="L80" s="48"/>
      <c r="M80" s="26"/>
      <c r="N80" s="48"/>
      <c r="O80" s="49"/>
      <c r="P80" s="26"/>
      <c r="Q80" s="26"/>
      <c r="R80" s="26"/>
      <c r="S80" s="26"/>
      <c r="T80" s="26"/>
      <c r="U80" s="26"/>
      <c r="V80" s="26"/>
      <c r="W80" s="26"/>
      <c r="X80" s="26"/>
    </row>
    <row r="81" ht="15" customHeight="1" spans="1:24">
      <c r="A81" s="26"/>
      <c r="B81" s="26"/>
      <c r="C81" s="26"/>
      <c r="D81" s="27"/>
      <c r="E81" s="27"/>
      <c r="F81" s="28"/>
      <c r="G81" s="26"/>
      <c r="H81" s="26"/>
      <c r="I81" s="26"/>
      <c r="J81" s="46"/>
      <c r="K81" s="47"/>
      <c r="L81" s="48"/>
      <c r="M81" s="26"/>
      <c r="N81" s="48"/>
      <c r="O81" s="49"/>
      <c r="P81" s="26"/>
      <c r="Q81" s="26"/>
      <c r="R81" s="26"/>
      <c r="S81" s="26"/>
      <c r="T81" s="26"/>
      <c r="U81" s="26"/>
      <c r="V81" s="26"/>
      <c r="W81" s="26"/>
      <c r="X81" s="26"/>
    </row>
    <row r="82" ht="15" customHeight="1" spans="1:24">
      <c r="A82" s="26"/>
      <c r="B82" s="26"/>
      <c r="C82" s="26"/>
      <c r="D82" s="27"/>
      <c r="E82" s="27"/>
      <c r="F82" s="28"/>
      <c r="G82" s="26"/>
      <c r="H82" s="26"/>
      <c r="I82" s="26"/>
      <c r="J82" s="46"/>
      <c r="K82" s="47"/>
      <c r="L82" s="48"/>
      <c r="M82" s="26"/>
      <c r="N82" s="48"/>
      <c r="O82" s="49"/>
      <c r="P82" s="26"/>
      <c r="Q82" s="26"/>
      <c r="R82" s="26"/>
      <c r="S82" s="26"/>
      <c r="T82" s="26"/>
      <c r="U82" s="26"/>
      <c r="V82" s="26"/>
      <c r="W82" s="26"/>
      <c r="X82" s="26"/>
    </row>
    <row r="83" ht="15" customHeight="1" spans="1:24">
      <c r="A83" s="26"/>
      <c r="B83" s="26"/>
      <c r="C83" s="26"/>
      <c r="D83" s="27"/>
      <c r="E83" s="27"/>
      <c r="F83" s="28"/>
      <c r="G83" s="26"/>
      <c r="H83" s="26"/>
      <c r="I83" s="26"/>
      <c r="J83" s="46"/>
      <c r="K83" s="47"/>
      <c r="L83" s="48"/>
      <c r="M83" s="26"/>
      <c r="N83" s="48"/>
      <c r="O83" s="49"/>
      <c r="P83" s="26"/>
      <c r="Q83" s="26"/>
      <c r="R83" s="26"/>
      <c r="S83" s="26"/>
      <c r="T83" s="26"/>
      <c r="U83" s="26"/>
      <c r="V83" s="26"/>
      <c r="W83" s="26"/>
      <c r="X83" s="26"/>
    </row>
    <row r="84" ht="15" customHeight="1" spans="1:24">
      <c r="A84" s="26"/>
      <c r="B84" s="26"/>
      <c r="C84" s="26"/>
      <c r="D84" s="27"/>
      <c r="E84" s="27"/>
      <c r="F84" s="28"/>
      <c r="G84" s="26"/>
      <c r="H84" s="26"/>
      <c r="I84" s="26"/>
      <c r="J84" s="46"/>
      <c r="K84" s="47"/>
      <c r="L84" s="48"/>
      <c r="M84" s="26"/>
      <c r="N84" s="48"/>
      <c r="O84" s="49"/>
      <c r="P84" s="26"/>
      <c r="Q84" s="26"/>
      <c r="R84" s="26"/>
      <c r="S84" s="26"/>
      <c r="T84" s="26"/>
      <c r="U84" s="26"/>
      <c r="V84" s="26"/>
      <c r="W84" s="26"/>
      <c r="X84" s="26"/>
    </row>
    <row r="85" ht="15" customHeight="1" spans="1:24">
      <c r="A85" s="26"/>
      <c r="B85" s="26"/>
      <c r="C85" s="26"/>
      <c r="D85" s="27"/>
      <c r="E85" s="27"/>
      <c r="F85" s="28"/>
      <c r="G85" s="26"/>
      <c r="H85" s="26"/>
      <c r="I85" s="26"/>
      <c r="J85" s="46"/>
      <c r="K85" s="47"/>
      <c r="L85" s="48"/>
      <c r="M85" s="26"/>
      <c r="N85" s="48"/>
      <c r="O85" s="49"/>
      <c r="P85" s="26"/>
      <c r="Q85" s="26"/>
      <c r="R85" s="26"/>
      <c r="S85" s="26"/>
      <c r="T85" s="26"/>
      <c r="U85" s="26"/>
      <c r="V85" s="26"/>
      <c r="W85" s="26"/>
      <c r="X85" s="26"/>
    </row>
    <row r="86" ht="15" customHeight="1" spans="1:24">
      <c r="A86" s="26"/>
      <c r="B86" s="26"/>
      <c r="C86" s="26"/>
      <c r="D86" s="27"/>
      <c r="E86" s="27"/>
      <c r="F86" s="28"/>
      <c r="G86" s="26"/>
      <c r="H86" s="26"/>
      <c r="I86" s="26"/>
      <c r="J86" s="46"/>
      <c r="K86" s="47"/>
      <c r="L86" s="48"/>
      <c r="M86" s="26"/>
      <c r="N86" s="48"/>
      <c r="O86" s="49"/>
      <c r="P86" s="26"/>
      <c r="Q86" s="26"/>
      <c r="R86" s="26"/>
      <c r="S86" s="26"/>
      <c r="T86" s="26"/>
      <c r="U86" s="26"/>
      <c r="V86" s="26"/>
      <c r="W86" s="26"/>
      <c r="X86" s="26"/>
    </row>
    <row r="87" ht="15" customHeight="1" spans="1:24">
      <c r="A87" s="26"/>
      <c r="B87" s="26"/>
      <c r="C87" s="26"/>
      <c r="D87" s="27"/>
      <c r="E87" s="27"/>
      <c r="F87" s="28"/>
      <c r="G87" s="26"/>
      <c r="H87" s="26"/>
      <c r="I87" s="26"/>
      <c r="J87" s="46"/>
      <c r="K87" s="47"/>
      <c r="L87" s="48"/>
      <c r="M87" s="26"/>
      <c r="N87" s="48"/>
      <c r="O87" s="49"/>
      <c r="P87" s="26"/>
      <c r="Q87" s="26"/>
      <c r="R87" s="26"/>
      <c r="S87" s="26"/>
      <c r="T87" s="26"/>
      <c r="U87" s="26"/>
      <c r="V87" s="26"/>
      <c r="W87" s="26"/>
      <c r="X87" s="26"/>
    </row>
    <row r="88" ht="15" customHeight="1" spans="1:24">
      <c r="A88" s="26"/>
      <c r="B88" s="26"/>
      <c r="C88" s="26"/>
      <c r="D88" s="27"/>
      <c r="E88" s="27"/>
      <c r="F88" s="28"/>
      <c r="G88" s="26"/>
      <c r="H88" s="26"/>
      <c r="I88" s="26"/>
      <c r="J88" s="46"/>
      <c r="K88" s="47"/>
      <c r="L88" s="48"/>
      <c r="M88" s="26"/>
      <c r="N88" s="48"/>
      <c r="O88" s="49"/>
      <c r="P88" s="26"/>
      <c r="Q88" s="26"/>
      <c r="R88" s="26"/>
      <c r="S88" s="26"/>
      <c r="T88" s="26"/>
      <c r="U88" s="26"/>
      <c r="V88" s="26"/>
      <c r="W88" s="26"/>
      <c r="X88" s="26"/>
    </row>
    <row r="89" ht="15" customHeight="1" spans="1:24">
      <c r="A89" s="26"/>
      <c r="B89" s="26"/>
      <c r="C89" s="26"/>
      <c r="D89" s="27"/>
      <c r="E89" s="27"/>
      <c r="F89" s="28"/>
      <c r="G89" s="26"/>
      <c r="H89" s="26"/>
      <c r="I89" s="26"/>
      <c r="J89" s="46"/>
      <c r="K89" s="47"/>
      <c r="L89" s="48"/>
      <c r="M89" s="26"/>
      <c r="N89" s="48"/>
      <c r="O89" s="49"/>
      <c r="P89" s="26"/>
      <c r="Q89" s="26"/>
      <c r="R89" s="26"/>
      <c r="S89" s="26"/>
      <c r="T89" s="26"/>
      <c r="U89" s="26"/>
      <c r="V89" s="26"/>
      <c r="W89" s="26"/>
      <c r="X89" s="26"/>
    </row>
    <row r="90" ht="15" customHeight="1" spans="1:24">
      <c r="A90" s="26"/>
      <c r="B90" s="26"/>
      <c r="C90" s="26"/>
      <c r="D90" s="27"/>
      <c r="E90" s="27"/>
      <c r="F90" s="28"/>
      <c r="G90" s="26"/>
      <c r="H90" s="26"/>
      <c r="I90" s="26"/>
      <c r="J90" s="46"/>
      <c r="K90" s="47"/>
      <c r="L90" s="48"/>
      <c r="M90" s="26"/>
      <c r="N90" s="48"/>
      <c r="O90" s="49"/>
      <c r="P90" s="26"/>
      <c r="Q90" s="26"/>
      <c r="R90" s="26"/>
      <c r="S90" s="26"/>
      <c r="T90" s="26"/>
      <c r="U90" s="26"/>
      <c r="V90" s="26"/>
      <c r="W90" s="26"/>
      <c r="X90" s="26"/>
    </row>
    <row r="91" ht="15" customHeight="1" spans="1:24">
      <c r="A91" s="26"/>
      <c r="B91" s="26"/>
      <c r="C91" s="26"/>
      <c r="D91" s="27"/>
      <c r="E91" s="27"/>
      <c r="F91" s="28"/>
      <c r="G91" s="26"/>
      <c r="H91" s="26"/>
      <c r="I91" s="26"/>
      <c r="J91" s="46"/>
      <c r="K91" s="47"/>
      <c r="L91" s="48"/>
      <c r="M91" s="26"/>
      <c r="N91" s="48"/>
      <c r="O91" s="49"/>
      <c r="P91" s="26"/>
      <c r="Q91" s="26"/>
      <c r="R91" s="26"/>
      <c r="S91" s="26"/>
      <c r="T91" s="26"/>
      <c r="U91" s="26"/>
      <c r="V91" s="26"/>
      <c r="W91" s="26"/>
      <c r="X91" s="26"/>
    </row>
    <row r="92" ht="15" customHeight="1" spans="1:24">
      <c r="A92" s="26"/>
      <c r="B92" s="26"/>
      <c r="C92" s="26"/>
      <c r="D92" s="27"/>
      <c r="E92" s="27"/>
      <c r="F92" s="28"/>
      <c r="G92" s="26"/>
      <c r="H92" s="26"/>
      <c r="I92" s="26"/>
      <c r="J92" s="46"/>
      <c r="K92" s="47"/>
      <c r="L92" s="48"/>
      <c r="M92" s="26"/>
      <c r="N92" s="48"/>
      <c r="O92" s="49"/>
      <c r="P92" s="26"/>
      <c r="Q92" s="26"/>
      <c r="R92" s="26"/>
      <c r="S92" s="26"/>
      <c r="T92" s="26"/>
      <c r="U92" s="26"/>
      <c r="V92" s="26"/>
      <c r="W92" s="26"/>
      <c r="X92" s="26"/>
    </row>
    <row r="93" ht="15" customHeight="1" spans="1:24">
      <c r="A93" s="26"/>
      <c r="B93" s="26"/>
      <c r="C93" s="26"/>
      <c r="D93" s="27"/>
      <c r="E93" s="27"/>
      <c r="F93" s="28"/>
      <c r="G93" s="26"/>
      <c r="H93" s="26"/>
      <c r="I93" s="26"/>
      <c r="J93" s="46"/>
      <c r="K93" s="47"/>
      <c r="L93" s="48"/>
      <c r="M93" s="26"/>
      <c r="N93" s="48"/>
      <c r="O93" s="49"/>
      <c r="P93" s="26"/>
      <c r="Q93" s="26"/>
      <c r="R93" s="26"/>
      <c r="S93" s="26"/>
      <c r="T93" s="26"/>
      <c r="U93" s="26"/>
      <c r="V93" s="26"/>
      <c r="W93" s="26"/>
      <c r="X93" s="26"/>
    </row>
    <row r="94" ht="15" customHeight="1" spans="1:24">
      <c r="A94" s="26"/>
      <c r="B94" s="26"/>
      <c r="C94" s="26"/>
      <c r="D94" s="27"/>
      <c r="E94" s="27"/>
      <c r="F94" s="28"/>
      <c r="G94" s="26"/>
      <c r="H94" s="26"/>
      <c r="I94" s="26"/>
      <c r="J94" s="46"/>
      <c r="K94" s="47"/>
      <c r="L94" s="48"/>
      <c r="M94" s="26"/>
      <c r="N94" s="48"/>
      <c r="O94" s="49"/>
      <c r="P94" s="26"/>
      <c r="Q94" s="26"/>
      <c r="R94" s="26"/>
      <c r="S94" s="26"/>
      <c r="T94" s="26"/>
      <c r="U94" s="26"/>
      <c r="V94" s="26"/>
      <c r="W94" s="26"/>
      <c r="X94" s="26"/>
    </row>
    <row r="95" ht="15" customHeight="1" spans="1:24">
      <c r="A95" s="26"/>
      <c r="B95" s="26"/>
      <c r="C95" s="26"/>
      <c r="D95" s="27"/>
      <c r="E95" s="27"/>
      <c r="F95" s="28"/>
      <c r="G95" s="26"/>
      <c r="H95" s="26"/>
      <c r="I95" s="26"/>
      <c r="J95" s="46"/>
      <c r="K95" s="47"/>
      <c r="L95" s="48"/>
      <c r="M95" s="26"/>
      <c r="N95" s="48"/>
      <c r="O95" s="49"/>
      <c r="P95" s="26"/>
      <c r="Q95" s="26"/>
      <c r="R95" s="26"/>
      <c r="S95" s="26"/>
      <c r="T95" s="26"/>
      <c r="U95" s="26"/>
      <c r="V95" s="26"/>
      <c r="W95" s="26"/>
      <c r="X95" s="26"/>
    </row>
    <row r="96" ht="15" customHeight="1" spans="1:24">
      <c r="A96" s="26"/>
      <c r="B96" s="26"/>
      <c r="C96" s="26"/>
      <c r="D96" s="27"/>
      <c r="E96" s="27"/>
      <c r="F96" s="28"/>
      <c r="G96" s="26"/>
      <c r="H96" s="26"/>
      <c r="I96" s="26"/>
      <c r="J96" s="46"/>
      <c r="K96" s="47"/>
      <c r="L96" s="48"/>
      <c r="M96" s="26"/>
      <c r="N96" s="48"/>
      <c r="O96" s="49"/>
      <c r="P96" s="26"/>
      <c r="Q96" s="26"/>
      <c r="R96" s="26"/>
      <c r="S96" s="26"/>
      <c r="T96" s="26"/>
      <c r="U96" s="26"/>
      <c r="V96" s="26"/>
      <c r="W96" s="26"/>
      <c r="X96" s="26"/>
    </row>
    <row r="97" ht="15" customHeight="1" spans="1:24">
      <c r="A97" s="26"/>
      <c r="B97" s="26"/>
      <c r="C97" s="26"/>
      <c r="D97" s="27"/>
      <c r="E97" s="27"/>
      <c r="F97" s="28"/>
      <c r="G97" s="26"/>
      <c r="H97" s="26"/>
      <c r="I97" s="26"/>
      <c r="J97" s="46"/>
      <c r="K97" s="47"/>
      <c r="L97" s="48"/>
      <c r="M97" s="26"/>
      <c r="N97" s="48"/>
      <c r="O97" s="49"/>
      <c r="P97" s="26"/>
      <c r="Q97" s="26"/>
      <c r="R97" s="26"/>
      <c r="S97" s="26"/>
      <c r="T97" s="26"/>
      <c r="U97" s="26"/>
      <c r="V97" s="26"/>
      <c r="W97" s="26"/>
      <c r="X97" s="26"/>
    </row>
    <row r="98" ht="15" customHeight="1" spans="1:24">
      <c r="A98" s="26"/>
      <c r="B98" s="26"/>
      <c r="C98" s="26"/>
      <c r="D98" s="27"/>
      <c r="E98" s="27"/>
      <c r="F98" s="28"/>
      <c r="G98" s="26"/>
      <c r="H98" s="26"/>
      <c r="I98" s="26"/>
      <c r="J98" s="46"/>
      <c r="K98" s="47"/>
      <c r="L98" s="48"/>
      <c r="M98" s="26"/>
      <c r="N98" s="48"/>
      <c r="O98" s="49"/>
      <c r="P98" s="26"/>
      <c r="Q98" s="26"/>
      <c r="R98" s="26"/>
      <c r="S98" s="26"/>
      <c r="T98" s="26"/>
      <c r="U98" s="26"/>
      <c r="V98" s="26"/>
      <c r="W98" s="26"/>
      <c r="X98" s="26"/>
    </row>
    <row r="99" ht="15" customHeight="1" spans="1:24">
      <c r="A99" s="26"/>
      <c r="B99" s="26"/>
      <c r="C99" s="26"/>
      <c r="D99" s="27"/>
      <c r="E99" s="27"/>
      <c r="F99" s="28"/>
      <c r="G99" s="26"/>
      <c r="H99" s="26"/>
      <c r="I99" s="26"/>
      <c r="J99" s="46"/>
      <c r="K99" s="47"/>
      <c r="L99" s="48"/>
      <c r="M99" s="26"/>
      <c r="N99" s="48"/>
      <c r="O99" s="49"/>
      <c r="P99" s="26"/>
      <c r="Q99" s="26"/>
      <c r="R99" s="26"/>
      <c r="S99" s="26"/>
      <c r="T99" s="26"/>
      <c r="U99" s="26"/>
      <c r="V99" s="26"/>
      <c r="W99" s="26"/>
      <c r="X99" s="26"/>
    </row>
    <row r="100" ht="15" customHeight="1" spans="1:24">
      <c r="A100" s="26"/>
      <c r="B100" s="26"/>
      <c r="C100" s="26"/>
      <c r="D100" s="27"/>
      <c r="E100" s="27"/>
      <c r="F100" s="28"/>
      <c r="G100" s="26"/>
      <c r="H100" s="26"/>
      <c r="I100" s="26"/>
      <c r="J100" s="46"/>
      <c r="K100" s="47"/>
      <c r="L100" s="48"/>
      <c r="M100" s="26"/>
      <c r="N100" s="48"/>
      <c r="O100" s="49"/>
      <c r="P100" s="26"/>
      <c r="Q100" s="26"/>
      <c r="R100" s="26"/>
      <c r="S100" s="26"/>
      <c r="T100" s="26"/>
      <c r="U100" s="26"/>
      <c r="V100" s="26"/>
      <c r="W100" s="26"/>
      <c r="X100" s="26"/>
    </row>
    <row r="101" ht="15" customHeight="1" spans="1:24">
      <c r="A101" s="26"/>
      <c r="B101" s="26"/>
      <c r="C101" s="26"/>
      <c r="D101" s="27"/>
      <c r="E101" s="27"/>
      <c r="F101" s="28"/>
      <c r="G101" s="26"/>
      <c r="H101" s="26"/>
      <c r="I101" s="26"/>
      <c r="J101" s="46"/>
      <c r="K101" s="47"/>
      <c r="L101" s="48"/>
      <c r="M101" s="26"/>
      <c r="N101" s="48"/>
      <c r="O101" s="49"/>
      <c r="P101" s="26"/>
      <c r="Q101" s="26"/>
      <c r="R101" s="26"/>
      <c r="S101" s="26"/>
      <c r="T101" s="26"/>
      <c r="U101" s="26"/>
      <c r="V101" s="26"/>
      <c r="W101" s="26"/>
      <c r="X101" s="26"/>
    </row>
    <row r="102" ht="15" customHeight="1" spans="1:24">
      <c r="A102" s="26"/>
      <c r="B102" s="26"/>
      <c r="C102" s="26"/>
      <c r="D102" s="27"/>
      <c r="E102" s="27"/>
      <c r="F102" s="28"/>
      <c r="G102" s="26"/>
      <c r="H102" s="26"/>
      <c r="I102" s="26"/>
      <c r="J102" s="46"/>
      <c r="K102" s="47"/>
      <c r="L102" s="48"/>
      <c r="M102" s="26"/>
      <c r="N102" s="48"/>
      <c r="O102" s="49"/>
      <c r="P102" s="26"/>
      <c r="Q102" s="26"/>
      <c r="R102" s="26"/>
      <c r="S102" s="26"/>
      <c r="T102" s="26"/>
      <c r="U102" s="26"/>
      <c r="V102" s="26"/>
      <c r="W102" s="26"/>
      <c r="X102" s="26"/>
    </row>
    <row r="103" ht="15" customHeight="1" spans="1:24">
      <c r="A103" s="26"/>
      <c r="B103" s="26"/>
      <c r="C103" s="26"/>
      <c r="D103" s="27"/>
      <c r="E103" s="27"/>
      <c r="F103" s="28"/>
      <c r="G103" s="26"/>
      <c r="H103" s="26"/>
      <c r="I103" s="26"/>
      <c r="J103" s="46"/>
      <c r="K103" s="47"/>
      <c r="L103" s="48"/>
      <c r="M103" s="26"/>
      <c r="N103" s="48"/>
      <c r="O103" s="49"/>
      <c r="P103" s="26"/>
      <c r="Q103" s="26"/>
      <c r="R103" s="26"/>
      <c r="S103" s="26"/>
      <c r="T103" s="26"/>
      <c r="U103" s="26"/>
      <c r="V103" s="26"/>
      <c r="W103" s="26"/>
      <c r="X103" s="26"/>
    </row>
    <row r="104" ht="15" customHeight="1" spans="1:24">
      <c r="A104" s="26"/>
      <c r="B104" s="26"/>
      <c r="C104" s="26"/>
      <c r="D104" s="27"/>
      <c r="E104" s="27"/>
      <c r="F104" s="28"/>
      <c r="G104" s="26"/>
      <c r="H104" s="26"/>
      <c r="I104" s="26"/>
      <c r="J104" s="46"/>
      <c r="K104" s="47"/>
      <c r="L104" s="48"/>
      <c r="M104" s="26"/>
      <c r="N104" s="48"/>
      <c r="O104" s="49"/>
      <c r="P104" s="26"/>
      <c r="Q104" s="26"/>
      <c r="R104" s="26"/>
      <c r="S104" s="26"/>
      <c r="T104" s="26"/>
      <c r="U104" s="26"/>
      <c r="V104" s="26"/>
      <c r="W104" s="26"/>
      <c r="X104" s="26"/>
    </row>
    <row r="105" ht="15" customHeight="1" spans="1:24">
      <c r="A105" s="26"/>
      <c r="B105" s="26"/>
      <c r="C105" s="26"/>
      <c r="D105" s="27"/>
      <c r="E105" s="27"/>
      <c r="F105" s="28"/>
      <c r="G105" s="26"/>
      <c r="H105" s="26"/>
      <c r="I105" s="26"/>
      <c r="J105" s="46"/>
      <c r="K105" s="47"/>
      <c r="L105" s="48"/>
      <c r="M105" s="26"/>
      <c r="N105" s="48"/>
      <c r="O105" s="49"/>
      <c r="P105" s="26"/>
      <c r="Q105" s="26"/>
      <c r="R105" s="26"/>
      <c r="S105" s="26"/>
      <c r="T105" s="26"/>
      <c r="U105" s="26"/>
      <c r="V105" s="26"/>
      <c r="W105" s="26"/>
      <c r="X105" s="26"/>
    </row>
    <row r="106" ht="15" customHeight="1" spans="1:24">
      <c r="A106" s="26"/>
      <c r="B106" s="26"/>
      <c r="C106" s="26"/>
      <c r="D106" s="27"/>
      <c r="E106" s="27"/>
      <c r="F106" s="28"/>
      <c r="G106" s="26"/>
      <c r="H106" s="26"/>
      <c r="I106" s="26"/>
      <c r="J106" s="46"/>
      <c r="K106" s="47"/>
      <c r="L106" s="48"/>
      <c r="M106" s="26"/>
      <c r="N106" s="48"/>
      <c r="O106" s="49"/>
      <c r="P106" s="26"/>
      <c r="Q106" s="26"/>
      <c r="R106" s="26"/>
      <c r="S106" s="26"/>
      <c r="T106" s="26"/>
      <c r="U106" s="26"/>
      <c r="V106" s="26"/>
      <c r="W106" s="26"/>
      <c r="X106" s="26"/>
    </row>
    <row r="107" ht="15" customHeight="1" spans="1:24">
      <c r="A107" s="26"/>
      <c r="B107" s="26"/>
      <c r="C107" s="26"/>
      <c r="D107" s="27"/>
      <c r="E107" s="27"/>
      <c r="F107" s="28"/>
      <c r="G107" s="26"/>
      <c r="H107" s="26"/>
      <c r="I107" s="26"/>
      <c r="J107" s="46"/>
      <c r="K107" s="47"/>
      <c r="L107" s="48"/>
      <c r="M107" s="26"/>
      <c r="N107" s="48"/>
      <c r="O107" s="49"/>
      <c r="P107" s="26"/>
      <c r="Q107" s="26"/>
      <c r="R107" s="26"/>
      <c r="S107" s="26"/>
      <c r="T107" s="26"/>
      <c r="U107" s="26"/>
      <c r="V107" s="26"/>
      <c r="W107" s="26"/>
      <c r="X107" s="26"/>
    </row>
    <row r="108" ht="15" customHeight="1" spans="1:24">
      <c r="A108" s="26"/>
      <c r="B108" s="26"/>
      <c r="C108" s="26"/>
      <c r="D108" s="27"/>
      <c r="E108" s="27"/>
      <c r="F108" s="28"/>
      <c r="G108" s="26"/>
      <c r="H108" s="26"/>
      <c r="I108" s="26"/>
      <c r="J108" s="46"/>
      <c r="K108" s="47"/>
      <c r="L108" s="48"/>
      <c r="M108" s="26"/>
      <c r="N108" s="48"/>
      <c r="O108" s="49"/>
      <c r="P108" s="26"/>
      <c r="Q108" s="26"/>
      <c r="R108" s="26"/>
      <c r="S108" s="26"/>
      <c r="T108" s="26"/>
      <c r="U108" s="26"/>
      <c r="V108" s="26"/>
      <c r="W108" s="26"/>
      <c r="X108" s="26"/>
    </row>
    <row r="109" ht="15" customHeight="1" spans="1:24">
      <c r="A109" s="26"/>
      <c r="B109" s="26"/>
      <c r="C109" s="26"/>
      <c r="D109" s="27"/>
      <c r="E109" s="27"/>
      <c r="F109" s="28"/>
      <c r="G109" s="26"/>
      <c r="H109" s="26"/>
      <c r="I109" s="26"/>
      <c r="J109" s="46"/>
      <c r="K109" s="47"/>
      <c r="L109" s="48"/>
      <c r="M109" s="26"/>
      <c r="N109" s="48"/>
      <c r="O109" s="49"/>
      <c r="P109" s="26"/>
      <c r="Q109" s="26"/>
      <c r="R109" s="26"/>
      <c r="S109" s="26"/>
      <c r="T109" s="26"/>
      <c r="U109" s="26"/>
      <c r="V109" s="26"/>
      <c r="W109" s="26"/>
      <c r="X109" s="26"/>
    </row>
    <row r="110" ht="15" customHeight="1" spans="1:24">
      <c r="A110" s="26"/>
      <c r="B110" s="26"/>
      <c r="C110" s="26"/>
      <c r="D110" s="27"/>
      <c r="E110" s="27"/>
      <c r="F110" s="28"/>
      <c r="G110" s="26"/>
      <c r="H110" s="26"/>
      <c r="I110" s="26"/>
      <c r="J110" s="46"/>
      <c r="K110" s="47"/>
      <c r="L110" s="48"/>
      <c r="M110" s="26"/>
      <c r="N110" s="48"/>
      <c r="O110" s="49"/>
      <c r="P110" s="26"/>
      <c r="Q110" s="26"/>
      <c r="R110" s="26"/>
      <c r="S110" s="26"/>
      <c r="T110" s="26"/>
      <c r="U110" s="26"/>
      <c r="V110" s="26"/>
      <c r="W110" s="26"/>
      <c r="X110" s="26"/>
    </row>
    <row r="111" ht="15" customHeight="1" spans="1:24">
      <c r="A111" s="26"/>
      <c r="B111" s="26"/>
      <c r="C111" s="26"/>
      <c r="D111" s="27"/>
      <c r="E111" s="27"/>
      <c r="F111" s="28"/>
      <c r="G111" s="26"/>
      <c r="H111" s="26"/>
      <c r="I111" s="26"/>
      <c r="J111" s="46"/>
      <c r="K111" s="47"/>
      <c r="L111" s="48"/>
      <c r="M111" s="26"/>
      <c r="N111" s="48"/>
      <c r="O111" s="49"/>
      <c r="P111" s="26"/>
      <c r="Q111" s="26"/>
      <c r="R111" s="26"/>
      <c r="S111" s="26"/>
      <c r="T111" s="26"/>
      <c r="U111" s="26"/>
      <c r="V111" s="26"/>
      <c r="W111" s="26"/>
      <c r="X111" s="26"/>
    </row>
    <row r="112" ht="15" customHeight="1" spans="1:24">
      <c r="A112" s="26"/>
      <c r="B112" s="26"/>
      <c r="C112" s="26"/>
      <c r="D112" s="27"/>
      <c r="E112" s="27"/>
      <c r="F112" s="28"/>
      <c r="G112" s="26"/>
      <c r="H112" s="26"/>
      <c r="I112" s="26"/>
      <c r="J112" s="46"/>
      <c r="K112" s="47"/>
      <c r="L112" s="48"/>
      <c r="M112" s="26"/>
      <c r="N112" s="48"/>
      <c r="O112" s="49"/>
      <c r="P112" s="26"/>
      <c r="Q112" s="26"/>
      <c r="R112" s="26"/>
      <c r="S112" s="26"/>
      <c r="T112" s="26"/>
      <c r="U112" s="26"/>
      <c r="V112" s="26"/>
      <c r="W112" s="26"/>
      <c r="X112" s="26"/>
    </row>
    <row r="113" ht="15" customHeight="1" spans="1:24">
      <c r="A113" s="26"/>
      <c r="B113" s="26"/>
      <c r="C113" s="26"/>
      <c r="D113" s="27"/>
      <c r="E113" s="27"/>
      <c r="F113" s="28"/>
      <c r="G113" s="26"/>
      <c r="H113" s="26"/>
      <c r="I113" s="26"/>
      <c r="J113" s="46"/>
      <c r="K113" s="47"/>
      <c r="L113" s="48"/>
      <c r="M113" s="26"/>
      <c r="N113" s="48"/>
      <c r="O113" s="49"/>
      <c r="P113" s="26"/>
      <c r="Q113" s="26"/>
      <c r="R113" s="26"/>
      <c r="S113" s="26"/>
      <c r="T113" s="26"/>
      <c r="U113" s="26"/>
      <c r="V113" s="26"/>
      <c r="W113" s="26"/>
      <c r="X113" s="26"/>
    </row>
    <row r="114" ht="15" customHeight="1" spans="1:24">
      <c r="A114" s="26"/>
      <c r="B114" s="26"/>
      <c r="C114" s="26"/>
      <c r="D114" s="27"/>
      <c r="E114" s="27"/>
      <c r="F114" s="28"/>
      <c r="G114" s="26"/>
      <c r="H114" s="26"/>
      <c r="I114" s="26"/>
      <c r="J114" s="46"/>
      <c r="K114" s="47"/>
      <c r="L114" s="48"/>
      <c r="M114" s="26"/>
      <c r="N114" s="48"/>
      <c r="O114" s="49"/>
      <c r="P114" s="26"/>
      <c r="Q114" s="26"/>
      <c r="R114" s="26"/>
      <c r="S114" s="26"/>
      <c r="T114" s="26"/>
      <c r="U114" s="26"/>
      <c r="V114" s="26"/>
      <c r="W114" s="26"/>
      <c r="X114" s="26"/>
    </row>
    <row r="115" ht="15" customHeight="1" spans="1:24">
      <c r="A115" s="26"/>
      <c r="B115" s="26"/>
      <c r="C115" s="26"/>
      <c r="D115" s="27"/>
      <c r="E115" s="27"/>
      <c r="F115" s="28"/>
      <c r="G115" s="26"/>
      <c r="H115" s="26"/>
      <c r="I115" s="26"/>
      <c r="J115" s="46"/>
      <c r="K115" s="47"/>
      <c r="L115" s="48"/>
      <c r="M115" s="26"/>
      <c r="N115" s="48"/>
      <c r="O115" s="49"/>
      <c r="P115" s="26"/>
      <c r="Q115" s="26"/>
      <c r="R115" s="26"/>
      <c r="S115" s="26"/>
      <c r="T115" s="26"/>
      <c r="U115" s="26"/>
      <c r="V115" s="26"/>
      <c r="W115" s="26"/>
      <c r="X115" s="26"/>
    </row>
    <row r="116" ht="15" customHeight="1" spans="1:24">
      <c r="A116" s="26"/>
      <c r="B116" s="26"/>
      <c r="C116" s="26"/>
      <c r="D116" s="27"/>
      <c r="E116" s="27"/>
      <c r="F116" s="28"/>
      <c r="G116" s="26"/>
      <c r="H116" s="26"/>
      <c r="I116" s="26"/>
      <c r="J116" s="46"/>
      <c r="K116" s="47"/>
      <c r="L116" s="48"/>
      <c r="M116" s="26"/>
      <c r="N116" s="48"/>
      <c r="O116" s="49"/>
      <c r="P116" s="26"/>
      <c r="Q116" s="26"/>
      <c r="R116" s="26"/>
      <c r="S116" s="26"/>
      <c r="T116" s="26"/>
      <c r="U116" s="26"/>
      <c r="V116" s="26"/>
      <c r="W116" s="26"/>
      <c r="X116" s="26"/>
    </row>
    <row r="117" ht="15" customHeight="1" spans="1:24">
      <c r="A117" s="26"/>
      <c r="B117" s="26"/>
      <c r="C117" s="26"/>
      <c r="D117" s="27"/>
      <c r="E117" s="27"/>
      <c r="F117" s="28"/>
      <c r="G117" s="26"/>
      <c r="H117" s="26"/>
      <c r="I117" s="26"/>
      <c r="J117" s="46"/>
      <c r="K117" s="47"/>
      <c r="L117" s="48"/>
      <c r="M117" s="26"/>
      <c r="N117" s="48"/>
      <c r="O117" s="49"/>
      <c r="P117" s="26"/>
      <c r="Q117" s="26"/>
      <c r="R117" s="26"/>
      <c r="S117" s="26"/>
      <c r="T117" s="26"/>
      <c r="U117" s="26"/>
      <c r="V117" s="26"/>
      <c r="W117" s="26"/>
      <c r="X117" s="26"/>
    </row>
    <row r="118" ht="15" customHeight="1" spans="1:24">
      <c r="A118" s="26"/>
      <c r="B118" s="26"/>
      <c r="C118" s="26"/>
      <c r="D118" s="27"/>
      <c r="E118" s="27"/>
      <c r="F118" s="28"/>
      <c r="G118" s="26"/>
      <c r="H118" s="26"/>
      <c r="I118" s="26"/>
      <c r="J118" s="46"/>
      <c r="K118" s="47"/>
      <c r="L118" s="48"/>
      <c r="M118" s="26"/>
      <c r="N118" s="48"/>
      <c r="O118" s="49"/>
      <c r="P118" s="26"/>
      <c r="Q118" s="26"/>
      <c r="R118" s="26"/>
      <c r="S118" s="26"/>
      <c r="T118" s="26"/>
      <c r="U118" s="26"/>
      <c r="V118" s="26"/>
      <c r="W118" s="26"/>
      <c r="X118" s="26"/>
    </row>
    <row r="119" ht="15" customHeight="1" spans="1:24">
      <c r="A119" s="26"/>
      <c r="B119" s="26"/>
      <c r="C119" s="26"/>
      <c r="D119" s="27"/>
      <c r="E119" s="27"/>
      <c r="F119" s="28"/>
      <c r="G119" s="26"/>
      <c r="H119" s="26"/>
      <c r="I119" s="26"/>
      <c r="J119" s="46"/>
      <c r="K119" s="47"/>
      <c r="L119" s="48"/>
      <c r="M119" s="26"/>
      <c r="N119" s="48"/>
      <c r="O119" s="49"/>
      <c r="P119" s="26"/>
      <c r="Q119" s="26"/>
      <c r="R119" s="26"/>
      <c r="S119" s="26"/>
      <c r="T119" s="26"/>
      <c r="U119" s="26"/>
      <c r="V119" s="26"/>
      <c r="W119" s="26"/>
      <c r="X119" s="26"/>
    </row>
    <row r="120" ht="15" customHeight="1" spans="1:24">
      <c r="A120" s="26"/>
      <c r="B120" s="26"/>
      <c r="C120" s="26"/>
      <c r="D120" s="27"/>
      <c r="E120" s="27"/>
      <c r="F120" s="28"/>
      <c r="G120" s="26"/>
      <c r="H120" s="26"/>
      <c r="I120" s="26"/>
      <c r="J120" s="46"/>
      <c r="K120" s="47"/>
      <c r="L120" s="48"/>
      <c r="M120" s="26"/>
      <c r="N120" s="48"/>
      <c r="O120" s="49"/>
      <c r="P120" s="26"/>
      <c r="Q120" s="26"/>
      <c r="R120" s="26"/>
      <c r="S120" s="26"/>
      <c r="T120" s="26"/>
      <c r="U120" s="26"/>
      <c r="V120" s="26"/>
      <c r="W120" s="26"/>
      <c r="X120" s="26"/>
    </row>
    <row r="121" ht="15" customHeight="1" spans="1:24">
      <c r="A121" s="26"/>
      <c r="B121" s="26"/>
      <c r="C121" s="26"/>
      <c r="D121" s="27"/>
      <c r="E121" s="27"/>
      <c r="F121" s="28"/>
      <c r="G121" s="26"/>
      <c r="H121" s="26"/>
      <c r="I121" s="26"/>
      <c r="J121" s="46"/>
      <c r="K121" s="47"/>
      <c r="L121" s="48"/>
      <c r="M121" s="26"/>
      <c r="N121" s="48"/>
      <c r="O121" s="49"/>
      <c r="P121" s="26"/>
      <c r="Q121" s="26"/>
      <c r="R121" s="26"/>
      <c r="S121" s="26"/>
      <c r="T121" s="26"/>
      <c r="U121" s="26"/>
      <c r="V121" s="26"/>
      <c r="W121" s="26"/>
      <c r="X121" s="26"/>
    </row>
    <row r="122" ht="15" customHeight="1" spans="1:24">
      <c r="A122" s="26"/>
      <c r="B122" s="26"/>
      <c r="C122" s="26"/>
      <c r="D122" s="27"/>
      <c r="E122" s="27"/>
      <c r="F122" s="28"/>
      <c r="G122" s="26"/>
      <c r="H122" s="26"/>
      <c r="I122" s="26"/>
      <c r="J122" s="46"/>
      <c r="K122" s="47"/>
      <c r="L122" s="48"/>
      <c r="M122" s="26"/>
      <c r="N122" s="48"/>
      <c r="O122" s="49"/>
      <c r="P122" s="26"/>
      <c r="Q122" s="26"/>
      <c r="R122" s="26"/>
      <c r="S122" s="26"/>
      <c r="T122" s="26"/>
      <c r="U122" s="26"/>
      <c r="V122" s="26"/>
      <c r="W122" s="26"/>
      <c r="X122" s="26"/>
    </row>
    <row r="123" ht="15" customHeight="1" spans="1:24">
      <c r="A123" s="26"/>
      <c r="B123" s="26"/>
      <c r="C123" s="26"/>
      <c r="D123" s="27"/>
      <c r="E123" s="27"/>
      <c r="F123" s="28"/>
      <c r="G123" s="26"/>
      <c r="H123" s="26"/>
      <c r="I123" s="26"/>
      <c r="J123" s="46"/>
      <c r="K123" s="47"/>
      <c r="L123" s="48"/>
      <c r="M123" s="26"/>
      <c r="N123" s="48"/>
      <c r="O123" s="49"/>
      <c r="P123" s="26"/>
      <c r="Q123" s="26"/>
      <c r="R123" s="26"/>
      <c r="S123" s="26"/>
      <c r="T123" s="26"/>
      <c r="U123" s="26"/>
      <c r="V123" s="26"/>
      <c r="W123" s="26"/>
      <c r="X123" s="26"/>
    </row>
    <row r="124" ht="15" customHeight="1" spans="1:24">
      <c r="A124" s="26"/>
      <c r="B124" s="26"/>
      <c r="C124" s="26"/>
      <c r="D124" s="27"/>
      <c r="E124" s="27"/>
      <c r="F124" s="28"/>
      <c r="G124" s="26"/>
      <c r="H124" s="26"/>
      <c r="I124" s="26"/>
      <c r="J124" s="46"/>
      <c r="K124" s="47"/>
      <c r="L124" s="48"/>
      <c r="M124" s="26"/>
      <c r="N124" s="48"/>
      <c r="O124" s="49"/>
      <c r="P124" s="26"/>
      <c r="Q124" s="26"/>
      <c r="R124" s="26"/>
      <c r="S124" s="26"/>
      <c r="T124" s="26"/>
      <c r="U124" s="26"/>
      <c r="V124" s="26"/>
      <c r="W124" s="26"/>
      <c r="X124" s="26"/>
    </row>
    <row r="125" ht="15" customHeight="1" spans="1:24">
      <c r="A125" s="26"/>
      <c r="B125" s="26"/>
      <c r="C125" s="26"/>
      <c r="D125" s="27"/>
      <c r="E125" s="27"/>
      <c r="F125" s="28"/>
      <c r="G125" s="26"/>
      <c r="H125" s="26"/>
      <c r="I125" s="26"/>
      <c r="J125" s="46"/>
      <c r="K125" s="47"/>
      <c r="L125" s="48"/>
      <c r="M125" s="26"/>
      <c r="N125" s="48"/>
      <c r="O125" s="49"/>
      <c r="P125" s="26"/>
      <c r="Q125" s="26"/>
      <c r="R125" s="26"/>
      <c r="S125" s="26"/>
      <c r="T125" s="26"/>
      <c r="U125" s="26"/>
      <c r="V125" s="26"/>
      <c r="W125" s="26"/>
      <c r="X125" s="26"/>
    </row>
    <row r="126" ht="15" customHeight="1" spans="1:24">
      <c r="A126" s="26"/>
      <c r="B126" s="26"/>
      <c r="C126" s="26"/>
      <c r="D126" s="27"/>
      <c r="E126" s="27"/>
      <c r="F126" s="28"/>
      <c r="G126" s="26"/>
      <c r="H126" s="26"/>
      <c r="I126" s="26"/>
      <c r="J126" s="46"/>
      <c r="K126" s="47"/>
      <c r="L126" s="48"/>
      <c r="M126" s="26"/>
      <c r="N126" s="48"/>
      <c r="O126" s="49"/>
      <c r="P126" s="26"/>
      <c r="Q126" s="26"/>
      <c r="R126" s="26"/>
      <c r="S126" s="26"/>
      <c r="T126" s="26"/>
      <c r="U126" s="26"/>
      <c r="V126" s="26"/>
      <c r="W126" s="26"/>
      <c r="X126" s="26"/>
    </row>
    <row r="127" ht="15" customHeight="1" spans="1:24">
      <c r="A127" s="26"/>
      <c r="B127" s="26"/>
      <c r="C127" s="26"/>
      <c r="D127" s="27"/>
      <c r="E127" s="27"/>
      <c r="F127" s="28"/>
      <c r="G127" s="26"/>
      <c r="H127" s="26"/>
      <c r="I127" s="26"/>
      <c r="J127" s="46"/>
      <c r="K127" s="47"/>
      <c r="L127" s="48"/>
      <c r="M127" s="26"/>
      <c r="N127" s="48"/>
      <c r="O127" s="49"/>
      <c r="P127" s="26"/>
      <c r="Q127" s="26"/>
      <c r="R127" s="26"/>
      <c r="S127" s="26"/>
      <c r="T127" s="26"/>
      <c r="U127" s="26"/>
      <c r="V127" s="26"/>
      <c r="W127" s="26"/>
      <c r="X127" s="26"/>
    </row>
    <row r="128" ht="15" customHeight="1" spans="1:24">
      <c r="A128" s="26"/>
      <c r="B128" s="26"/>
      <c r="C128" s="26"/>
      <c r="D128" s="27"/>
      <c r="E128" s="27"/>
      <c r="F128" s="28"/>
      <c r="G128" s="26"/>
      <c r="H128" s="26"/>
      <c r="I128" s="26"/>
      <c r="J128" s="46"/>
      <c r="K128" s="47"/>
      <c r="L128" s="48"/>
      <c r="M128" s="26"/>
      <c r="N128" s="48"/>
      <c r="O128" s="49"/>
      <c r="P128" s="26"/>
      <c r="Q128" s="26"/>
      <c r="R128" s="26"/>
      <c r="S128" s="26"/>
      <c r="T128" s="26"/>
      <c r="U128" s="26"/>
      <c r="V128" s="26"/>
      <c r="W128" s="26"/>
      <c r="X128" s="26"/>
    </row>
    <row r="129" ht="15" customHeight="1" spans="1:24">
      <c r="A129" s="26"/>
      <c r="B129" s="26"/>
      <c r="C129" s="26"/>
      <c r="D129" s="27"/>
      <c r="E129" s="27"/>
      <c r="F129" s="28"/>
      <c r="G129" s="26"/>
      <c r="H129" s="26"/>
      <c r="I129" s="26"/>
      <c r="J129" s="46"/>
      <c r="K129" s="47"/>
      <c r="L129" s="48"/>
      <c r="M129" s="26"/>
      <c r="N129" s="48"/>
      <c r="O129" s="49"/>
      <c r="P129" s="26"/>
      <c r="Q129" s="26"/>
      <c r="R129" s="26"/>
      <c r="S129" s="26"/>
      <c r="T129" s="26"/>
      <c r="U129" s="26"/>
      <c r="V129" s="26"/>
      <c r="W129" s="26"/>
      <c r="X129" s="26"/>
    </row>
    <row r="130" ht="15" customHeight="1" spans="1:24">
      <c r="A130" s="26"/>
      <c r="B130" s="26"/>
      <c r="C130" s="26"/>
      <c r="D130" s="27"/>
      <c r="E130" s="27"/>
      <c r="F130" s="28"/>
      <c r="G130" s="26"/>
      <c r="H130" s="26"/>
      <c r="I130" s="26"/>
      <c r="J130" s="46"/>
      <c r="K130" s="47"/>
      <c r="L130" s="48"/>
      <c r="M130" s="26"/>
      <c r="N130" s="48"/>
      <c r="O130" s="49"/>
      <c r="P130" s="26"/>
      <c r="Q130" s="26"/>
      <c r="R130" s="26"/>
      <c r="S130" s="26"/>
      <c r="T130" s="26"/>
      <c r="U130" s="26"/>
      <c r="V130" s="26"/>
      <c r="W130" s="26"/>
      <c r="X130" s="26"/>
    </row>
    <row r="131" ht="15" customHeight="1" spans="1:24">
      <c r="A131" s="26"/>
      <c r="B131" s="26"/>
      <c r="C131" s="26"/>
      <c r="D131" s="27"/>
      <c r="E131" s="27"/>
      <c r="F131" s="28"/>
      <c r="G131" s="26"/>
      <c r="H131" s="26"/>
      <c r="I131" s="26"/>
      <c r="J131" s="46"/>
      <c r="K131" s="47"/>
      <c r="L131" s="48"/>
      <c r="M131" s="26"/>
      <c r="N131" s="48"/>
      <c r="O131" s="49"/>
      <c r="P131" s="26"/>
      <c r="Q131" s="26"/>
      <c r="R131" s="26"/>
      <c r="S131" s="26"/>
      <c r="T131" s="26"/>
      <c r="U131" s="26"/>
      <c r="V131" s="26"/>
      <c r="W131" s="26"/>
      <c r="X131" s="26"/>
    </row>
    <row r="132" ht="15" customHeight="1" spans="1:24">
      <c r="A132" s="26"/>
      <c r="B132" s="26"/>
      <c r="C132" s="26"/>
      <c r="D132" s="27"/>
      <c r="E132" s="27"/>
      <c r="F132" s="28"/>
      <c r="G132" s="26"/>
      <c r="H132" s="26"/>
      <c r="I132" s="26"/>
      <c r="J132" s="46"/>
      <c r="K132" s="47"/>
      <c r="L132" s="48"/>
      <c r="M132" s="26"/>
      <c r="N132" s="48"/>
      <c r="O132" s="49"/>
      <c r="P132" s="26"/>
      <c r="Q132" s="26"/>
      <c r="R132" s="26"/>
      <c r="S132" s="26"/>
      <c r="T132" s="26"/>
      <c r="U132" s="26"/>
      <c r="V132" s="26"/>
      <c r="W132" s="26"/>
      <c r="X132" s="26"/>
    </row>
    <row r="133" ht="15" customHeight="1" spans="1:24">
      <c r="A133" s="26"/>
      <c r="B133" s="26"/>
      <c r="C133" s="26"/>
      <c r="D133" s="27"/>
      <c r="E133" s="27"/>
      <c r="F133" s="28"/>
      <c r="G133" s="26"/>
      <c r="H133" s="26"/>
      <c r="I133" s="26"/>
      <c r="J133" s="46"/>
      <c r="K133" s="47"/>
      <c r="L133" s="48"/>
      <c r="M133" s="26"/>
      <c r="N133" s="48"/>
      <c r="O133" s="49"/>
      <c r="P133" s="26"/>
      <c r="Q133" s="26"/>
      <c r="R133" s="26"/>
      <c r="S133" s="26"/>
      <c r="T133" s="26"/>
      <c r="U133" s="26"/>
      <c r="V133" s="26"/>
      <c r="W133" s="26"/>
      <c r="X133" s="26"/>
    </row>
    <row r="134" ht="15" customHeight="1" spans="1:24">
      <c r="A134" s="26"/>
      <c r="B134" s="26"/>
      <c r="C134" s="26"/>
      <c r="D134" s="27"/>
      <c r="E134" s="27"/>
      <c r="F134" s="28"/>
      <c r="G134" s="26"/>
      <c r="H134" s="26"/>
      <c r="I134" s="26"/>
      <c r="J134" s="46"/>
      <c r="K134" s="47"/>
      <c r="L134" s="48"/>
      <c r="M134" s="26"/>
      <c r="N134" s="48"/>
      <c r="O134" s="49"/>
      <c r="P134" s="26"/>
      <c r="Q134" s="26"/>
      <c r="R134" s="26"/>
      <c r="S134" s="26"/>
      <c r="T134" s="26"/>
      <c r="U134" s="26"/>
      <c r="V134" s="26"/>
      <c r="W134" s="26"/>
      <c r="X134" s="26"/>
    </row>
    <row r="135" ht="15" customHeight="1" spans="1:24">
      <c r="A135" s="26"/>
      <c r="B135" s="26"/>
      <c r="C135" s="26"/>
      <c r="D135" s="27"/>
      <c r="E135" s="27"/>
      <c r="F135" s="28"/>
      <c r="G135" s="26"/>
      <c r="H135" s="26"/>
      <c r="I135" s="26"/>
      <c r="J135" s="46"/>
      <c r="K135" s="47"/>
      <c r="L135" s="48"/>
      <c r="M135" s="26"/>
      <c r="N135" s="48"/>
      <c r="O135" s="49"/>
      <c r="P135" s="26"/>
      <c r="Q135" s="26"/>
      <c r="R135" s="26"/>
      <c r="S135" s="26"/>
      <c r="T135" s="26"/>
      <c r="U135" s="26"/>
      <c r="V135" s="26"/>
      <c r="W135" s="26"/>
      <c r="X135" s="26"/>
    </row>
    <row r="136" ht="15" customHeight="1" spans="1:24">
      <c r="A136" s="26"/>
      <c r="B136" s="26"/>
      <c r="C136" s="26"/>
      <c r="D136" s="27"/>
      <c r="E136" s="27"/>
      <c r="F136" s="28"/>
      <c r="G136" s="26"/>
      <c r="H136" s="26"/>
      <c r="I136" s="26"/>
      <c r="J136" s="46"/>
      <c r="K136" s="47"/>
      <c r="L136" s="48"/>
      <c r="M136" s="26"/>
      <c r="N136" s="48"/>
      <c r="O136" s="49"/>
      <c r="P136" s="26"/>
      <c r="Q136" s="26"/>
      <c r="R136" s="26"/>
      <c r="S136" s="26"/>
      <c r="T136" s="26"/>
      <c r="U136" s="26"/>
      <c r="V136" s="26"/>
      <c r="W136" s="26"/>
      <c r="X136" s="26"/>
    </row>
    <row r="137" ht="15" customHeight="1" spans="1:24">
      <c r="A137" s="26"/>
      <c r="B137" s="26"/>
      <c r="C137" s="26"/>
      <c r="D137" s="27"/>
      <c r="E137" s="27"/>
      <c r="F137" s="28"/>
      <c r="G137" s="26"/>
      <c r="H137" s="26"/>
      <c r="I137" s="26"/>
      <c r="J137" s="46"/>
      <c r="K137" s="47"/>
      <c r="L137" s="48"/>
      <c r="M137" s="26"/>
      <c r="N137" s="48"/>
      <c r="O137" s="49"/>
      <c r="P137" s="26"/>
      <c r="Q137" s="26"/>
      <c r="R137" s="26"/>
      <c r="S137" s="26"/>
      <c r="T137" s="26"/>
      <c r="U137" s="26"/>
      <c r="V137" s="26"/>
      <c r="W137" s="26"/>
      <c r="X137" s="26"/>
    </row>
    <row r="138" ht="15" customHeight="1" spans="1:24">
      <c r="A138" s="26"/>
      <c r="B138" s="26"/>
      <c r="C138" s="26"/>
      <c r="D138" s="27"/>
      <c r="E138" s="27"/>
      <c r="F138" s="28"/>
      <c r="G138" s="26"/>
      <c r="H138" s="26"/>
      <c r="I138" s="26"/>
      <c r="J138" s="46"/>
      <c r="K138" s="47"/>
      <c r="L138" s="48"/>
      <c r="M138" s="26"/>
      <c r="N138" s="48"/>
      <c r="O138" s="49"/>
      <c r="P138" s="26"/>
      <c r="Q138" s="26"/>
      <c r="R138" s="26"/>
      <c r="S138" s="26"/>
      <c r="T138" s="26"/>
      <c r="U138" s="26"/>
      <c r="V138" s="26"/>
      <c r="W138" s="26"/>
      <c r="X138" s="26"/>
    </row>
    <row r="139" ht="15" customHeight="1" spans="1:24">
      <c r="A139" s="26"/>
      <c r="B139" s="26"/>
      <c r="C139" s="26"/>
      <c r="D139" s="27"/>
      <c r="E139" s="27"/>
      <c r="F139" s="28"/>
      <c r="G139" s="26"/>
      <c r="H139" s="26"/>
      <c r="I139" s="26"/>
      <c r="J139" s="46"/>
      <c r="K139" s="47"/>
      <c r="L139" s="48"/>
      <c r="M139" s="26"/>
      <c r="N139" s="48"/>
      <c r="O139" s="49"/>
      <c r="P139" s="26"/>
      <c r="Q139" s="26"/>
      <c r="R139" s="26"/>
      <c r="S139" s="26"/>
      <c r="T139" s="26"/>
      <c r="U139" s="26"/>
      <c r="V139" s="26"/>
      <c r="W139" s="26"/>
      <c r="X139" s="26"/>
    </row>
    <row r="140" ht="15" customHeight="1" spans="1:24">
      <c r="A140" s="26"/>
      <c r="B140" s="26"/>
      <c r="C140" s="26"/>
      <c r="D140" s="27"/>
      <c r="E140" s="27"/>
      <c r="F140" s="28"/>
      <c r="G140" s="26"/>
      <c r="H140" s="26"/>
      <c r="I140" s="26"/>
      <c r="J140" s="46"/>
      <c r="K140" s="47"/>
      <c r="L140" s="48"/>
      <c r="M140" s="26"/>
      <c r="N140" s="48"/>
      <c r="O140" s="49"/>
      <c r="P140" s="26"/>
      <c r="Q140" s="26"/>
      <c r="R140" s="26"/>
      <c r="S140" s="26"/>
      <c r="T140" s="26"/>
      <c r="U140" s="26"/>
      <c r="V140" s="26"/>
      <c r="W140" s="26"/>
      <c r="X140" s="26"/>
    </row>
    <row r="141" ht="15" customHeight="1" spans="1:24">
      <c r="A141" s="26"/>
      <c r="B141" s="26"/>
      <c r="C141" s="26"/>
      <c r="D141" s="27"/>
      <c r="E141" s="27"/>
      <c r="F141" s="28"/>
      <c r="G141" s="26"/>
      <c r="H141" s="26"/>
      <c r="I141" s="26"/>
      <c r="J141" s="46"/>
      <c r="K141" s="47"/>
      <c r="L141" s="48"/>
      <c r="M141" s="26"/>
      <c r="N141" s="48"/>
      <c r="O141" s="49"/>
      <c r="P141" s="26"/>
      <c r="Q141" s="26"/>
      <c r="R141" s="26"/>
      <c r="S141" s="26"/>
      <c r="T141" s="26"/>
      <c r="U141" s="26"/>
      <c r="V141" s="26"/>
      <c r="W141" s="26"/>
      <c r="X141" s="26"/>
    </row>
    <row r="142" ht="15" customHeight="1" spans="1:24">
      <c r="A142" s="26"/>
      <c r="B142" s="26"/>
      <c r="C142" s="26"/>
      <c r="D142" s="27"/>
      <c r="E142" s="27"/>
      <c r="F142" s="28"/>
      <c r="G142" s="26"/>
      <c r="H142" s="26"/>
      <c r="I142" s="26"/>
      <c r="J142" s="46"/>
      <c r="K142" s="47"/>
      <c r="L142" s="48"/>
      <c r="M142" s="26"/>
      <c r="N142" s="48"/>
      <c r="O142" s="49"/>
      <c r="P142" s="26"/>
      <c r="Q142" s="26"/>
      <c r="R142" s="26"/>
      <c r="S142" s="26"/>
      <c r="T142" s="26"/>
      <c r="U142" s="26"/>
      <c r="V142" s="26"/>
      <c r="W142" s="26"/>
      <c r="X142" s="26"/>
    </row>
    <row r="143" ht="15" customHeight="1" spans="1:24">
      <c r="A143" s="26"/>
      <c r="B143" s="26"/>
      <c r="C143" s="26"/>
      <c r="D143" s="27"/>
      <c r="E143" s="27"/>
      <c r="F143" s="28"/>
      <c r="G143" s="26"/>
      <c r="H143" s="26"/>
      <c r="I143" s="26"/>
      <c r="J143" s="46"/>
      <c r="K143" s="47"/>
      <c r="L143" s="48"/>
      <c r="M143" s="26"/>
      <c r="N143" s="48"/>
      <c r="O143" s="49"/>
      <c r="P143" s="26"/>
      <c r="Q143" s="26"/>
      <c r="R143" s="26"/>
      <c r="S143" s="26"/>
      <c r="T143" s="26"/>
      <c r="U143" s="26"/>
      <c r="V143" s="26"/>
      <c r="W143" s="26"/>
      <c r="X143" s="26"/>
    </row>
    <row r="144" ht="15" customHeight="1" spans="1:24">
      <c r="A144" s="26"/>
      <c r="B144" s="26"/>
      <c r="C144" s="26"/>
      <c r="D144" s="27"/>
      <c r="E144" s="27"/>
      <c r="F144" s="28"/>
      <c r="G144" s="26"/>
      <c r="H144" s="26"/>
      <c r="I144" s="26"/>
      <c r="J144" s="46"/>
      <c r="K144" s="47"/>
      <c r="L144" s="48"/>
      <c r="M144" s="26"/>
      <c r="N144" s="48"/>
      <c r="O144" s="49"/>
      <c r="P144" s="26"/>
      <c r="Q144" s="26"/>
      <c r="R144" s="26"/>
      <c r="S144" s="26"/>
      <c r="T144" s="26"/>
      <c r="U144" s="26"/>
      <c r="V144" s="26"/>
      <c r="W144" s="26"/>
      <c r="X144" s="26"/>
    </row>
    <row r="145" ht="15" customHeight="1" spans="1:24">
      <c r="A145" s="26"/>
      <c r="B145" s="26"/>
      <c r="C145" s="26"/>
      <c r="D145" s="27"/>
      <c r="E145" s="27"/>
      <c r="F145" s="28"/>
      <c r="G145" s="26"/>
      <c r="H145" s="26"/>
      <c r="I145" s="26"/>
      <c r="J145" s="46"/>
      <c r="K145" s="47"/>
      <c r="L145" s="48"/>
      <c r="M145" s="26"/>
      <c r="N145" s="48"/>
      <c r="O145" s="49"/>
      <c r="P145" s="26"/>
      <c r="Q145" s="26"/>
      <c r="R145" s="26"/>
      <c r="S145" s="26"/>
      <c r="T145" s="26"/>
      <c r="U145" s="26"/>
      <c r="V145" s="26"/>
      <c r="W145" s="26"/>
      <c r="X145" s="26"/>
    </row>
    <row r="146" ht="15" customHeight="1" spans="1:24">
      <c r="A146" s="26"/>
      <c r="B146" s="26"/>
      <c r="C146" s="26"/>
      <c r="D146" s="27"/>
      <c r="E146" s="27"/>
      <c r="F146" s="28"/>
      <c r="G146" s="26"/>
      <c r="H146" s="26"/>
      <c r="I146" s="26"/>
      <c r="J146" s="46"/>
      <c r="K146" s="47"/>
      <c r="L146" s="48"/>
      <c r="M146" s="26"/>
      <c r="N146" s="48"/>
      <c r="O146" s="49"/>
      <c r="P146" s="26"/>
      <c r="Q146" s="26"/>
      <c r="R146" s="26"/>
      <c r="S146" s="26"/>
      <c r="T146" s="26"/>
      <c r="U146" s="26"/>
      <c r="V146" s="26"/>
      <c r="W146" s="26"/>
      <c r="X146" s="26"/>
    </row>
    <row r="147" ht="15" customHeight="1" spans="1:24">
      <c r="A147" s="26"/>
      <c r="B147" s="26"/>
      <c r="C147" s="26"/>
      <c r="D147" s="27"/>
      <c r="E147" s="27"/>
      <c r="F147" s="28"/>
      <c r="G147" s="26"/>
      <c r="H147" s="26"/>
      <c r="I147" s="26"/>
      <c r="J147" s="46"/>
      <c r="K147" s="47"/>
      <c r="L147" s="48"/>
      <c r="M147" s="26"/>
      <c r="N147" s="48"/>
      <c r="O147" s="49"/>
      <c r="P147" s="26"/>
      <c r="Q147" s="26"/>
      <c r="R147" s="26"/>
      <c r="S147" s="26"/>
      <c r="T147" s="26"/>
      <c r="U147" s="26"/>
      <c r="V147" s="26"/>
      <c r="W147" s="26"/>
      <c r="X147" s="26"/>
    </row>
    <row r="148" ht="15" customHeight="1" spans="1:24">
      <c r="A148" s="26"/>
      <c r="B148" s="26"/>
      <c r="C148" s="26"/>
      <c r="D148" s="27"/>
      <c r="E148" s="27"/>
      <c r="F148" s="28"/>
      <c r="G148" s="26"/>
      <c r="H148" s="26"/>
      <c r="I148" s="26"/>
      <c r="J148" s="46"/>
      <c r="K148" s="47"/>
      <c r="L148" s="48"/>
      <c r="M148" s="26"/>
      <c r="N148" s="48"/>
      <c r="O148" s="49"/>
      <c r="P148" s="26"/>
      <c r="Q148" s="26"/>
      <c r="R148" s="26"/>
      <c r="S148" s="26"/>
      <c r="T148" s="26"/>
      <c r="U148" s="26"/>
      <c r="V148" s="26"/>
      <c r="W148" s="26"/>
      <c r="X148" s="26"/>
    </row>
    <row r="149" ht="15" customHeight="1" spans="1:24">
      <c r="A149" s="26"/>
      <c r="B149" s="26"/>
      <c r="C149" s="26"/>
      <c r="D149" s="27"/>
      <c r="E149" s="27"/>
      <c r="F149" s="28"/>
      <c r="G149" s="26"/>
      <c r="H149" s="26"/>
      <c r="I149" s="26"/>
      <c r="J149" s="46"/>
      <c r="K149" s="47"/>
      <c r="L149" s="48"/>
      <c r="M149" s="26"/>
      <c r="N149" s="48"/>
      <c r="O149" s="49"/>
      <c r="P149" s="26"/>
      <c r="Q149" s="26"/>
      <c r="R149" s="26"/>
      <c r="S149" s="26"/>
      <c r="T149" s="26"/>
      <c r="U149" s="26"/>
      <c r="V149" s="26"/>
      <c r="W149" s="26"/>
      <c r="X149" s="26"/>
    </row>
    <row r="150" ht="15" customHeight="1" spans="1:24">
      <c r="A150" s="26"/>
      <c r="B150" s="26"/>
      <c r="C150" s="26"/>
      <c r="D150" s="27"/>
      <c r="E150" s="27"/>
      <c r="F150" s="28"/>
      <c r="G150" s="26"/>
      <c r="H150" s="26"/>
      <c r="I150" s="26"/>
      <c r="J150" s="46"/>
      <c r="K150" s="47"/>
      <c r="L150" s="48"/>
      <c r="M150" s="26"/>
      <c r="N150" s="48"/>
      <c r="O150" s="49"/>
      <c r="P150" s="26"/>
      <c r="Q150" s="26"/>
      <c r="R150" s="26"/>
      <c r="S150" s="26"/>
      <c r="T150" s="26"/>
      <c r="U150" s="26"/>
      <c r="V150" s="26"/>
      <c r="W150" s="26"/>
      <c r="X150" s="26"/>
    </row>
    <row r="151" ht="15" customHeight="1" spans="1:24">
      <c r="A151" s="26"/>
      <c r="B151" s="26"/>
      <c r="C151" s="26"/>
      <c r="D151" s="27"/>
      <c r="E151" s="27"/>
      <c r="F151" s="28"/>
      <c r="G151" s="26"/>
      <c r="H151" s="26"/>
      <c r="I151" s="26"/>
      <c r="J151" s="46"/>
      <c r="K151" s="47"/>
      <c r="L151" s="48"/>
      <c r="M151" s="26"/>
      <c r="N151" s="48"/>
      <c r="O151" s="49"/>
      <c r="P151" s="26"/>
      <c r="Q151" s="26"/>
      <c r="R151" s="26"/>
      <c r="S151" s="26"/>
      <c r="T151" s="26"/>
      <c r="U151" s="26"/>
      <c r="V151" s="26"/>
      <c r="W151" s="26"/>
      <c r="X151" s="26"/>
    </row>
    <row r="152" ht="15" customHeight="1" spans="1:24">
      <c r="A152" s="26"/>
      <c r="B152" s="26"/>
      <c r="C152" s="26"/>
      <c r="D152" s="27"/>
      <c r="E152" s="27"/>
      <c r="F152" s="28"/>
      <c r="G152" s="26"/>
      <c r="H152" s="26"/>
      <c r="I152" s="26"/>
      <c r="J152" s="46"/>
      <c r="K152" s="47"/>
      <c r="L152" s="48"/>
      <c r="M152" s="26"/>
      <c r="N152" s="48"/>
      <c r="O152" s="49"/>
      <c r="P152" s="26"/>
      <c r="Q152" s="26"/>
      <c r="R152" s="26"/>
      <c r="S152" s="26"/>
      <c r="T152" s="26"/>
      <c r="U152" s="26"/>
      <c r="V152" s="26"/>
      <c r="W152" s="26"/>
      <c r="X152" s="26"/>
    </row>
    <row r="153" ht="15" customHeight="1" spans="1:24">
      <c r="A153" s="26"/>
      <c r="B153" s="26"/>
      <c r="C153" s="26"/>
      <c r="D153" s="27"/>
      <c r="E153" s="27"/>
      <c r="F153" s="28"/>
      <c r="G153" s="26"/>
      <c r="H153" s="26"/>
      <c r="I153" s="26"/>
      <c r="J153" s="46"/>
      <c r="K153" s="47"/>
      <c r="L153" s="48"/>
      <c r="M153" s="26"/>
      <c r="N153" s="48"/>
      <c r="O153" s="49"/>
      <c r="P153" s="26"/>
      <c r="Q153" s="26"/>
      <c r="R153" s="26"/>
      <c r="S153" s="26"/>
      <c r="T153" s="26"/>
      <c r="U153" s="26"/>
      <c r="V153" s="26"/>
      <c r="W153" s="26"/>
      <c r="X153" s="26"/>
    </row>
    <row r="154" ht="15" customHeight="1" spans="1:24">
      <c r="A154" s="26"/>
      <c r="B154" s="26"/>
      <c r="C154" s="26"/>
      <c r="D154" s="27"/>
      <c r="E154" s="27"/>
      <c r="F154" s="28"/>
      <c r="G154" s="26"/>
      <c r="H154" s="26"/>
      <c r="I154" s="26"/>
      <c r="J154" s="46"/>
      <c r="K154" s="47"/>
      <c r="L154" s="48"/>
      <c r="M154" s="26"/>
      <c r="N154" s="48"/>
      <c r="O154" s="49"/>
      <c r="P154" s="26"/>
      <c r="Q154" s="26"/>
      <c r="R154" s="26"/>
      <c r="S154" s="26"/>
      <c r="T154" s="26"/>
      <c r="U154" s="26"/>
      <c r="V154" s="26"/>
      <c r="W154" s="26"/>
      <c r="X154" s="26"/>
    </row>
    <row r="155" ht="15" customHeight="1" spans="1:24">
      <c r="A155" s="26"/>
      <c r="B155" s="26"/>
      <c r="C155" s="26"/>
      <c r="D155" s="27"/>
      <c r="E155" s="27"/>
      <c r="F155" s="28"/>
      <c r="G155" s="26"/>
      <c r="H155" s="26"/>
      <c r="I155" s="26"/>
      <c r="J155" s="46"/>
      <c r="K155" s="47"/>
      <c r="L155" s="48"/>
      <c r="M155" s="26"/>
      <c r="N155" s="48"/>
      <c r="O155" s="49"/>
      <c r="P155" s="26"/>
      <c r="Q155" s="26"/>
      <c r="R155" s="26"/>
      <c r="S155" s="26"/>
      <c r="T155" s="26"/>
      <c r="U155" s="26"/>
      <c r="V155" s="26"/>
      <c r="W155" s="26"/>
      <c r="X155" s="26"/>
    </row>
    <row r="156" ht="15" customHeight="1" spans="1:24">
      <c r="A156" s="26"/>
      <c r="B156" s="26"/>
      <c r="C156" s="26"/>
      <c r="D156" s="27"/>
      <c r="E156" s="27"/>
      <c r="F156" s="28"/>
      <c r="G156" s="26"/>
      <c r="H156" s="26"/>
      <c r="I156" s="26"/>
      <c r="J156" s="46"/>
      <c r="K156" s="47"/>
      <c r="L156" s="48"/>
      <c r="M156" s="26"/>
      <c r="N156" s="48"/>
      <c r="O156" s="49"/>
      <c r="P156" s="26"/>
      <c r="Q156" s="26"/>
      <c r="R156" s="26"/>
      <c r="S156" s="26"/>
      <c r="T156" s="26"/>
      <c r="U156" s="26"/>
      <c r="V156" s="26"/>
      <c r="W156" s="26"/>
      <c r="X156" s="26"/>
    </row>
    <row r="157" ht="15" customHeight="1" spans="1:24">
      <c r="A157" s="26"/>
      <c r="B157" s="26"/>
      <c r="C157" s="26"/>
      <c r="D157" s="27"/>
      <c r="E157" s="27"/>
      <c r="F157" s="28"/>
      <c r="G157" s="26"/>
      <c r="H157" s="26"/>
      <c r="I157" s="26"/>
      <c r="J157" s="46"/>
      <c r="K157" s="47"/>
      <c r="L157" s="48"/>
      <c r="M157" s="26"/>
      <c r="N157" s="48"/>
      <c r="O157" s="49"/>
      <c r="P157" s="26"/>
      <c r="Q157" s="26"/>
      <c r="R157" s="26"/>
      <c r="S157" s="26"/>
      <c r="T157" s="26"/>
      <c r="U157" s="26"/>
      <c r="V157" s="26"/>
      <c r="W157" s="26"/>
      <c r="X157" s="26"/>
    </row>
    <row r="158" ht="15" customHeight="1" spans="1:24">
      <c r="A158" s="26"/>
      <c r="B158" s="26"/>
      <c r="C158" s="26"/>
      <c r="D158" s="27"/>
      <c r="E158" s="27"/>
      <c r="F158" s="28"/>
      <c r="G158" s="26"/>
      <c r="H158" s="26"/>
      <c r="I158" s="26"/>
      <c r="J158" s="46"/>
      <c r="K158" s="47"/>
      <c r="L158" s="48"/>
      <c r="M158" s="26"/>
      <c r="N158" s="48"/>
      <c r="O158" s="49"/>
      <c r="P158" s="26"/>
      <c r="Q158" s="26"/>
      <c r="R158" s="26"/>
      <c r="S158" s="26"/>
      <c r="T158" s="26"/>
      <c r="U158" s="26"/>
      <c r="V158" s="26"/>
      <c r="W158" s="26"/>
      <c r="X158" s="26"/>
    </row>
    <row r="159" ht="15" customHeight="1" spans="1:24">
      <c r="A159" s="26"/>
      <c r="B159" s="26"/>
      <c r="C159" s="26"/>
      <c r="D159" s="27"/>
      <c r="E159" s="27"/>
      <c r="F159" s="28"/>
      <c r="G159" s="26"/>
      <c r="H159" s="26"/>
      <c r="I159" s="26"/>
      <c r="J159" s="46"/>
      <c r="K159" s="47"/>
      <c r="L159" s="48"/>
      <c r="M159" s="26"/>
      <c r="N159" s="48"/>
      <c r="O159" s="49"/>
      <c r="P159" s="26"/>
      <c r="Q159" s="26"/>
      <c r="R159" s="26"/>
      <c r="S159" s="26"/>
      <c r="T159" s="26"/>
      <c r="U159" s="26"/>
      <c r="V159" s="26"/>
      <c r="W159" s="26"/>
      <c r="X159" s="26"/>
    </row>
    <row r="160" ht="15" customHeight="1" spans="1:24">
      <c r="A160" s="26"/>
      <c r="B160" s="26"/>
      <c r="C160" s="26"/>
      <c r="D160" s="27"/>
      <c r="E160" s="27"/>
      <c r="F160" s="28"/>
      <c r="G160" s="26"/>
      <c r="H160" s="26"/>
      <c r="I160" s="26"/>
      <c r="J160" s="46"/>
      <c r="K160" s="47"/>
      <c r="L160" s="48"/>
      <c r="M160" s="26"/>
      <c r="N160" s="48"/>
      <c r="O160" s="49"/>
      <c r="P160" s="26"/>
      <c r="Q160" s="26"/>
      <c r="R160" s="26"/>
      <c r="S160" s="26"/>
      <c r="T160" s="26"/>
      <c r="U160" s="26"/>
      <c r="V160" s="26"/>
      <c r="W160" s="26"/>
      <c r="X160" s="26"/>
    </row>
    <row r="161" ht="15" customHeight="1" spans="1:24">
      <c r="A161" s="26"/>
      <c r="B161" s="26"/>
      <c r="C161" s="26"/>
      <c r="D161" s="27"/>
      <c r="E161" s="27"/>
      <c r="F161" s="28"/>
      <c r="G161" s="26"/>
      <c r="H161" s="26"/>
      <c r="I161" s="26"/>
      <c r="J161" s="46"/>
      <c r="K161" s="47"/>
      <c r="L161" s="48"/>
      <c r="M161" s="26"/>
      <c r="N161" s="48"/>
      <c r="O161" s="49"/>
      <c r="P161" s="26"/>
      <c r="Q161" s="26"/>
      <c r="R161" s="26"/>
      <c r="S161" s="26"/>
      <c r="T161" s="26"/>
      <c r="U161" s="26"/>
      <c r="V161" s="26"/>
      <c r="W161" s="26"/>
      <c r="X161" s="26"/>
    </row>
    <row r="162" ht="15" customHeight="1" spans="1:24">
      <c r="A162" s="26"/>
      <c r="B162" s="26"/>
      <c r="C162" s="26"/>
      <c r="D162" s="27"/>
      <c r="E162" s="27"/>
      <c r="F162" s="28"/>
      <c r="G162" s="26"/>
      <c r="H162" s="26"/>
      <c r="I162" s="26"/>
      <c r="J162" s="46"/>
      <c r="K162" s="47"/>
      <c r="L162" s="48"/>
      <c r="M162" s="26"/>
      <c r="N162" s="48"/>
      <c r="O162" s="49"/>
      <c r="P162" s="26"/>
      <c r="Q162" s="26"/>
      <c r="R162" s="26"/>
      <c r="S162" s="26"/>
      <c r="T162" s="26"/>
      <c r="U162" s="26"/>
      <c r="V162" s="26"/>
      <c r="W162" s="26"/>
      <c r="X162" s="26"/>
    </row>
    <row r="163" ht="15" customHeight="1" spans="1:24">
      <c r="A163" s="26"/>
      <c r="B163" s="26"/>
      <c r="C163" s="26"/>
      <c r="D163" s="27"/>
      <c r="E163" s="27"/>
      <c r="F163" s="28"/>
      <c r="G163" s="26"/>
      <c r="H163" s="26"/>
      <c r="I163" s="26"/>
      <c r="J163" s="46"/>
      <c r="K163" s="47"/>
      <c r="L163" s="48"/>
      <c r="M163" s="26"/>
      <c r="N163" s="48"/>
      <c r="O163" s="49"/>
      <c r="P163" s="26"/>
      <c r="Q163" s="26"/>
      <c r="R163" s="26"/>
      <c r="S163" s="26"/>
      <c r="T163" s="26"/>
      <c r="U163" s="26"/>
      <c r="V163" s="26"/>
      <c r="W163" s="26"/>
      <c r="X163" s="26"/>
    </row>
    <row r="164" ht="15" customHeight="1" spans="1:24">
      <c r="A164" s="26"/>
      <c r="B164" s="26"/>
      <c r="C164" s="26"/>
      <c r="D164" s="27"/>
      <c r="E164" s="27"/>
      <c r="F164" s="28"/>
      <c r="G164" s="26"/>
      <c r="H164" s="26"/>
      <c r="I164" s="26"/>
      <c r="J164" s="46"/>
      <c r="K164" s="47"/>
      <c r="L164" s="48"/>
      <c r="M164" s="26"/>
      <c r="N164" s="48"/>
      <c r="O164" s="49"/>
      <c r="P164" s="26"/>
      <c r="Q164" s="26"/>
      <c r="R164" s="26"/>
      <c r="S164" s="26"/>
      <c r="T164" s="26"/>
      <c r="U164" s="26"/>
      <c r="V164" s="26"/>
      <c r="W164" s="26"/>
      <c r="X164" s="26"/>
    </row>
    <row r="165" ht="15" customHeight="1" spans="1:24">
      <c r="A165" s="26"/>
      <c r="B165" s="26"/>
      <c r="C165" s="26"/>
      <c r="D165" s="27"/>
      <c r="E165" s="27"/>
      <c r="F165" s="28"/>
      <c r="G165" s="26"/>
      <c r="H165" s="26"/>
      <c r="I165" s="26"/>
      <c r="J165" s="46"/>
      <c r="K165" s="47"/>
      <c r="L165" s="48"/>
      <c r="M165" s="26"/>
      <c r="N165" s="48"/>
      <c r="O165" s="49"/>
      <c r="P165" s="26"/>
      <c r="Q165" s="26"/>
      <c r="R165" s="26"/>
      <c r="S165" s="26"/>
      <c r="T165" s="26"/>
      <c r="U165" s="26"/>
      <c r="V165" s="26"/>
      <c r="W165" s="26"/>
      <c r="X165" s="26"/>
    </row>
    <row r="166" ht="15" customHeight="1" spans="1:24">
      <c r="A166" s="26"/>
      <c r="B166" s="26"/>
      <c r="C166" s="26"/>
      <c r="D166" s="27"/>
      <c r="E166" s="27"/>
      <c r="F166" s="28"/>
      <c r="G166" s="26"/>
      <c r="H166" s="26"/>
      <c r="I166" s="26"/>
      <c r="J166" s="46"/>
      <c r="K166" s="47"/>
      <c r="L166" s="48"/>
      <c r="M166" s="26"/>
      <c r="N166" s="48"/>
      <c r="O166" s="49"/>
      <c r="P166" s="26"/>
      <c r="Q166" s="26"/>
      <c r="R166" s="26"/>
      <c r="S166" s="26"/>
      <c r="T166" s="26"/>
      <c r="U166" s="26"/>
      <c r="V166" s="26"/>
      <c r="W166" s="26"/>
      <c r="X166" s="26"/>
    </row>
    <row r="167" ht="15" customHeight="1" spans="1:24">
      <c r="A167" s="26"/>
      <c r="B167" s="26"/>
      <c r="C167" s="26"/>
      <c r="D167" s="27"/>
      <c r="E167" s="27"/>
      <c r="F167" s="28"/>
      <c r="G167" s="26"/>
      <c r="H167" s="26"/>
      <c r="I167" s="26"/>
      <c r="J167" s="46"/>
      <c r="K167" s="47"/>
      <c r="L167" s="48"/>
      <c r="M167" s="26"/>
      <c r="N167" s="48"/>
      <c r="O167" s="49"/>
      <c r="P167" s="26"/>
      <c r="Q167" s="26"/>
      <c r="R167" s="26"/>
      <c r="S167" s="26"/>
      <c r="T167" s="26"/>
      <c r="U167" s="26"/>
      <c r="V167" s="26"/>
      <c r="W167" s="26"/>
      <c r="X167" s="26"/>
    </row>
    <row r="168" ht="15" customHeight="1" spans="1:24">
      <c r="A168" s="26"/>
      <c r="B168" s="26"/>
      <c r="C168" s="26"/>
      <c r="D168" s="27"/>
      <c r="E168" s="27"/>
      <c r="F168" s="28"/>
      <c r="G168" s="26"/>
      <c r="H168" s="26"/>
      <c r="I168" s="26"/>
      <c r="J168" s="46"/>
      <c r="K168" s="47"/>
      <c r="L168" s="48"/>
      <c r="M168" s="26"/>
      <c r="N168" s="48"/>
      <c r="O168" s="49"/>
      <c r="P168" s="26"/>
      <c r="Q168" s="26"/>
      <c r="R168" s="26"/>
      <c r="S168" s="26"/>
      <c r="T168" s="26"/>
      <c r="U168" s="26"/>
      <c r="V168" s="26"/>
      <c r="W168" s="26"/>
      <c r="X168" s="26"/>
    </row>
    <row r="169" ht="15" customHeight="1" spans="1:24">
      <c r="A169" s="26"/>
      <c r="B169" s="26"/>
      <c r="C169" s="26"/>
      <c r="D169" s="27"/>
      <c r="E169" s="27"/>
      <c r="F169" s="28"/>
      <c r="G169" s="26"/>
      <c r="H169" s="26"/>
      <c r="I169" s="26"/>
      <c r="J169" s="46"/>
      <c r="K169" s="47"/>
      <c r="L169" s="48"/>
      <c r="M169" s="26"/>
      <c r="N169" s="48"/>
      <c r="O169" s="49"/>
      <c r="P169" s="26"/>
      <c r="Q169" s="26"/>
      <c r="R169" s="26"/>
      <c r="S169" s="26"/>
      <c r="T169" s="26"/>
      <c r="U169" s="26"/>
      <c r="V169" s="26"/>
      <c r="W169" s="26"/>
      <c r="X169" s="26"/>
    </row>
    <row r="170" ht="15" customHeight="1" spans="1:24">
      <c r="A170" s="26"/>
      <c r="B170" s="26"/>
      <c r="C170" s="26"/>
      <c r="D170" s="27"/>
      <c r="E170" s="27"/>
      <c r="F170" s="28"/>
      <c r="G170" s="26"/>
      <c r="H170" s="26"/>
      <c r="I170" s="26"/>
      <c r="J170" s="46"/>
      <c r="K170" s="47"/>
      <c r="L170" s="48"/>
      <c r="M170" s="26"/>
      <c r="N170" s="48"/>
      <c r="O170" s="49"/>
      <c r="P170" s="26"/>
      <c r="Q170" s="26"/>
      <c r="R170" s="26"/>
      <c r="S170" s="26"/>
      <c r="T170" s="26"/>
      <c r="U170" s="26"/>
      <c r="V170" s="26"/>
      <c r="W170" s="26"/>
      <c r="X170" s="26"/>
    </row>
    <row r="171" ht="15" customHeight="1" spans="1:24">
      <c r="A171" s="26"/>
      <c r="B171" s="26"/>
      <c r="C171" s="26"/>
      <c r="D171" s="27"/>
      <c r="E171" s="27"/>
      <c r="F171" s="28"/>
      <c r="G171" s="26"/>
      <c r="H171" s="26"/>
      <c r="I171" s="26"/>
      <c r="J171" s="46"/>
      <c r="K171" s="47"/>
      <c r="L171" s="48"/>
      <c r="M171" s="26"/>
      <c r="N171" s="48"/>
      <c r="O171" s="49"/>
      <c r="P171" s="26"/>
      <c r="Q171" s="26"/>
      <c r="R171" s="26"/>
      <c r="S171" s="26"/>
      <c r="T171" s="26"/>
      <c r="U171" s="26"/>
      <c r="V171" s="26"/>
      <c r="W171" s="26"/>
      <c r="X171" s="26"/>
    </row>
    <row r="172" ht="15" customHeight="1" spans="1:24">
      <c r="A172" s="26"/>
      <c r="B172" s="26"/>
      <c r="C172" s="26"/>
      <c r="D172" s="27"/>
      <c r="E172" s="27"/>
      <c r="F172" s="28"/>
      <c r="G172" s="26"/>
      <c r="H172" s="26"/>
      <c r="I172" s="26"/>
      <c r="J172" s="46"/>
      <c r="K172" s="47"/>
      <c r="L172" s="48"/>
      <c r="M172" s="26"/>
      <c r="N172" s="48"/>
      <c r="O172" s="49"/>
      <c r="P172" s="26"/>
      <c r="Q172" s="26"/>
      <c r="R172" s="26"/>
      <c r="S172" s="26"/>
      <c r="T172" s="26"/>
      <c r="U172" s="26"/>
      <c r="V172" s="26"/>
      <c r="W172" s="26"/>
      <c r="X172" s="26"/>
    </row>
    <row r="173" ht="15" customHeight="1" spans="1:24">
      <c r="A173" s="26"/>
      <c r="B173" s="26"/>
      <c r="C173" s="26"/>
      <c r="D173" s="27"/>
      <c r="E173" s="27"/>
      <c r="F173" s="28"/>
      <c r="G173" s="26"/>
      <c r="H173" s="26"/>
      <c r="I173" s="26"/>
      <c r="J173" s="46"/>
      <c r="K173" s="47"/>
      <c r="L173" s="48"/>
      <c r="M173" s="26"/>
      <c r="N173" s="48"/>
      <c r="O173" s="49"/>
      <c r="P173" s="26"/>
      <c r="Q173" s="26"/>
      <c r="R173" s="26"/>
      <c r="S173" s="26"/>
      <c r="T173" s="26"/>
      <c r="U173" s="26"/>
      <c r="V173" s="26"/>
      <c r="W173" s="26"/>
      <c r="X173" s="26"/>
    </row>
    <row r="174" ht="15" customHeight="1" spans="1:24">
      <c r="A174" s="26"/>
      <c r="B174" s="26"/>
      <c r="C174" s="26"/>
      <c r="D174" s="27"/>
      <c r="E174" s="27"/>
      <c r="F174" s="28"/>
      <c r="G174" s="26"/>
      <c r="H174" s="26"/>
      <c r="I174" s="26"/>
      <c r="J174" s="46"/>
      <c r="K174" s="47"/>
      <c r="L174" s="48"/>
      <c r="M174" s="26"/>
      <c r="N174" s="48"/>
      <c r="O174" s="49"/>
      <c r="P174" s="26"/>
      <c r="Q174" s="26"/>
      <c r="R174" s="26"/>
      <c r="S174" s="26"/>
      <c r="T174" s="26"/>
      <c r="U174" s="26"/>
      <c r="V174" s="26"/>
      <c r="W174" s="26"/>
      <c r="X174" s="26"/>
    </row>
    <row r="175" ht="15" customHeight="1" spans="1:24">
      <c r="A175" s="26"/>
      <c r="B175" s="26"/>
      <c r="C175" s="26"/>
      <c r="D175" s="27"/>
      <c r="E175" s="27"/>
      <c r="F175" s="28"/>
      <c r="G175" s="26"/>
      <c r="H175" s="26"/>
      <c r="I175" s="26"/>
      <c r="J175" s="46"/>
      <c r="K175" s="47"/>
      <c r="L175" s="48"/>
      <c r="M175" s="26"/>
      <c r="N175" s="48"/>
      <c r="O175" s="49"/>
      <c r="P175" s="26"/>
      <c r="Q175" s="26"/>
      <c r="R175" s="26"/>
      <c r="S175" s="26"/>
      <c r="T175" s="26"/>
      <c r="U175" s="26"/>
      <c r="V175" s="26"/>
      <c r="W175" s="26"/>
      <c r="X175" s="26"/>
    </row>
    <row r="176" ht="15" customHeight="1" spans="1:24">
      <c r="A176" s="26"/>
      <c r="B176" s="26"/>
      <c r="C176" s="26"/>
      <c r="D176" s="27"/>
      <c r="E176" s="27"/>
      <c r="F176" s="28"/>
      <c r="G176" s="26"/>
      <c r="H176" s="26"/>
      <c r="I176" s="26"/>
      <c r="J176" s="46"/>
      <c r="K176" s="47"/>
      <c r="L176" s="48"/>
      <c r="M176" s="26"/>
      <c r="N176" s="48"/>
      <c r="O176" s="49"/>
      <c r="P176" s="26"/>
      <c r="Q176" s="26"/>
      <c r="R176" s="26"/>
      <c r="S176" s="26"/>
      <c r="T176" s="26"/>
      <c r="U176" s="26"/>
      <c r="V176" s="26"/>
      <c r="W176" s="26"/>
      <c r="X176" s="26"/>
    </row>
    <row r="177" ht="15" customHeight="1" spans="1:24">
      <c r="A177" s="26"/>
      <c r="B177" s="26"/>
      <c r="C177" s="26"/>
      <c r="D177" s="27"/>
      <c r="E177" s="27"/>
      <c r="F177" s="28"/>
      <c r="G177" s="26"/>
      <c r="H177" s="26"/>
      <c r="I177" s="26"/>
      <c r="J177" s="46"/>
      <c r="K177" s="47"/>
      <c r="L177" s="48"/>
      <c r="M177" s="26"/>
      <c r="N177" s="48"/>
      <c r="O177" s="49"/>
      <c r="P177" s="26"/>
      <c r="Q177" s="26"/>
      <c r="R177" s="26"/>
      <c r="S177" s="26"/>
      <c r="T177" s="26"/>
      <c r="U177" s="26"/>
      <c r="V177" s="26"/>
      <c r="W177" s="26"/>
      <c r="X177" s="26"/>
    </row>
    <row r="178" ht="15" customHeight="1" spans="1:24">
      <c r="A178" s="26"/>
      <c r="B178" s="26"/>
      <c r="C178" s="26"/>
      <c r="D178" s="27"/>
      <c r="E178" s="27"/>
      <c r="F178" s="28"/>
      <c r="G178" s="26"/>
      <c r="H178" s="26"/>
      <c r="I178" s="26"/>
      <c r="J178" s="46"/>
      <c r="K178" s="47"/>
      <c r="L178" s="48"/>
      <c r="M178" s="26"/>
      <c r="N178" s="48"/>
      <c r="O178" s="49"/>
      <c r="P178" s="26"/>
      <c r="Q178" s="26"/>
      <c r="R178" s="26"/>
      <c r="S178" s="26"/>
      <c r="T178" s="26"/>
      <c r="U178" s="26"/>
      <c r="V178" s="26"/>
      <c r="W178" s="26"/>
      <c r="X178" s="26"/>
    </row>
    <row r="179" ht="15" customHeight="1" spans="1:24">
      <c r="A179" s="26"/>
      <c r="B179" s="26"/>
      <c r="C179" s="26"/>
      <c r="D179" s="27"/>
      <c r="E179" s="27"/>
      <c r="F179" s="28"/>
      <c r="G179" s="26"/>
      <c r="H179" s="26"/>
      <c r="I179" s="26"/>
      <c r="J179" s="46"/>
      <c r="K179" s="47"/>
      <c r="L179" s="48"/>
      <c r="M179" s="26"/>
      <c r="N179" s="48"/>
      <c r="O179" s="49"/>
      <c r="P179" s="26"/>
      <c r="Q179" s="26"/>
      <c r="R179" s="26"/>
      <c r="S179" s="26"/>
      <c r="T179" s="26"/>
      <c r="U179" s="26"/>
      <c r="V179" s="26"/>
      <c r="W179" s="26"/>
      <c r="X179" s="26"/>
    </row>
    <row r="180" ht="15" customHeight="1" spans="1:24">
      <c r="A180" s="26"/>
      <c r="B180" s="26"/>
      <c r="C180" s="26"/>
      <c r="D180" s="27"/>
      <c r="E180" s="27"/>
      <c r="F180" s="28"/>
      <c r="G180" s="26"/>
      <c r="H180" s="26"/>
      <c r="I180" s="26"/>
      <c r="J180" s="46"/>
      <c r="K180" s="47"/>
      <c r="L180" s="48"/>
      <c r="M180" s="26"/>
      <c r="N180" s="48"/>
      <c r="O180" s="49"/>
      <c r="P180" s="26"/>
      <c r="Q180" s="26"/>
      <c r="R180" s="26"/>
      <c r="S180" s="26"/>
      <c r="T180" s="26"/>
      <c r="U180" s="26"/>
      <c r="V180" s="26"/>
      <c r="W180" s="26"/>
      <c r="X180" s="26"/>
    </row>
    <row r="181" ht="15" customHeight="1" spans="1:24">
      <c r="A181" s="26"/>
      <c r="B181" s="26"/>
      <c r="C181" s="26"/>
      <c r="D181" s="27"/>
      <c r="E181" s="27"/>
      <c r="F181" s="28"/>
      <c r="G181" s="26"/>
      <c r="H181" s="26"/>
      <c r="I181" s="26"/>
      <c r="J181" s="46"/>
      <c r="K181" s="47"/>
      <c r="L181" s="48"/>
      <c r="M181" s="26"/>
      <c r="N181" s="48"/>
      <c r="O181" s="49"/>
      <c r="P181" s="26"/>
      <c r="Q181" s="26"/>
      <c r="R181" s="26"/>
      <c r="S181" s="26"/>
      <c r="T181" s="26"/>
      <c r="U181" s="26"/>
      <c r="V181" s="26"/>
      <c r="W181" s="26"/>
      <c r="X181" s="26"/>
    </row>
    <row r="182" ht="15" customHeight="1" spans="1:24">
      <c r="A182" s="26"/>
      <c r="B182" s="26"/>
      <c r="C182" s="26"/>
      <c r="D182" s="27"/>
      <c r="E182" s="27"/>
      <c r="F182" s="28"/>
      <c r="G182" s="26"/>
      <c r="H182" s="26"/>
      <c r="I182" s="26"/>
      <c r="J182" s="46"/>
      <c r="K182" s="47"/>
      <c r="L182" s="48"/>
      <c r="M182" s="26"/>
      <c r="N182" s="48"/>
      <c r="O182" s="49"/>
      <c r="P182" s="26"/>
      <c r="Q182" s="26"/>
      <c r="R182" s="26"/>
      <c r="S182" s="26"/>
      <c r="T182" s="26"/>
      <c r="U182" s="26"/>
      <c r="V182" s="26"/>
      <c r="W182" s="26"/>
      <c r="X182" s="26"/>
    </row>
    <row r="183" ht="15" customHeight="1" spans="1:24">
      <c r="A183" s="26"/>
      <c r="B183" s="26"/>
      <c r="C183" s="26"/>
      <c r="D183" s="27"/>
      <c r="E183" s="27"/>
      <c r="F183" s="28"/>
      <c r="G183" s="26"/>
      <c r="H183" s="26"/>
      <c r="I183" s="26"/>
      <c r="J183" s="46"/>
      <c r="K183" s="47"/>
      <c r="L183" s="48"/>
      <c r="M183" s="26"/>
      <c r="N183" s="48"/>
      <c r="O183" s="49"/>
      <c r="P183" s="26"/>
      <c r="Q183" s="26"/>
      <c r="R183" s="26"/>
      <c r="S183" s="26"/>
      <c r="T183" s="26"/>
      <c r="U183" s="26"/>
      <c r="V183" s="26"/>
      <c r="W183" s="26"/>
      <c r="X183" s="26"/>
    </row>
    <row r="184" ht="15" customHeight="1" spans="1:24">
      <c r="A184" s="26"/>
      <c r="B184" s="26"/>
      <c r="C184" s="26"/>
      <c r="D184" s="27"/>
      <c r="E184" s="27"/>
      <c r="F184" s="28"/>
      <c r="G184" s="26"/>
      <c r="H184" s="26"/>
      <c r="I184" s="26"/>
      <c r="J184" s="46"/>
      <c r="K184" s="47"/>
      <c r="L184" s="48"/>
      <c r="M184" s="26"/>
      <c r="N184" s="48"/>
      <c r="O184" s="49"/>
      <c r="P184" s="26"/>
      <c r="Q184" s="26"/>
      <c r="R184" s="26"/>
      <c r="S184" s="26"/>
      <c r="T184" s="26"/>
      <c r="U184" s="26"/>
      <c r="V184" s="26"/>
      <c r="W184" s="26"/>
      <c r="X184" s="26"/>
    </row>
    <row r="185" ht="15" customHeight="1" spans="1:24">
      <c r="A185" s="26"/>
      <c r="B185" s="26"/>
      <c r="C185" s="26"/>
      <c r="D185" s="27"/>
      <c r="E185" s="27"/>
      <c r="F185" s="28"/>
      <c r="G185" s="26"/>
      <c r="H185" s="26"/>
      <c r="I185" s="26"/>
      <c r="J185" s="46"/>
      <c r="K185" s="47"/>
      <c r="L185" s="48"/>
      <c r="M185" s="26"/>
      <c r="N185" s="48"/>
      <c r="O185" s="49"/>
      <c r="P185" s="26"/>
      <c r="Q185" s="26"/>
      <c r="R185" s="26"/>
      <c r="S185" s="26"/>
      <c r="T185" s="26"/>
      <c r="U185" s="26"/>
      <c r="V185" s="26"/>
      <c r="W185" s="26"/>
      <c r="X185" s="26"/>
    </row>
    <row r="186" ht="15" customHeight="1" spans="1:24">
      <c r="A186" s="26"/>
      <c r="B186" s="26"/>
      <c r="C186" s="26"/>
      <c r="D186" s="27"/>
      <c r="E186" s="27"/>
      <c r="F186" s="28"/>
      <c r="G186" s="26"/>
      <c r="H186" s="26"/>
      <c r="I186" s="26"/>
      <c r="J186" s="46"/>
      <c r="K186" s="47"/>
      <c r="L186" s="48"/>
      <c r="M186" s="26"/>
      <c r="N186" s="48"/>
      <c r="O186" s="49"/>
      <c r="P186" s="26"/>
      <c r="Q186" s="26"/>
      <c r="R186" s="26"/>
      <c r="S186" s="26"/>
      <c r="T186" s="26"/>
      <c r="U186" s="26"/>
      <c r="V186" s="26"/>
      <c r="W186" s="26"/>
      <c r="X186" s="26"/>
    </row>
    <row r="187" ht="15" customHeight="1" spans="1:24">
      <c r="A187" s="26"/>
      <c r="B187" s="26"/>
      <c r="C187" s="26"/>
      <c r="D187" s="27"/>
      <c r="E187" s="27"/>
      <c r="F187" s="28"/>
      <c r="G187" s="26"/>
      <c r="H187" s="26"/>
      <c r="I187" s="26"/>
      <c r="J187" s="46"/>
      <c r="K187" s="47"/>
      <c r="L187" s="48"/>
      <c r="M187" s="26"/>
      <c r="N187" s="48"/>
      <c r="O187" s="49"/>
      <c r="P187" s="26"/>
      <c r="Q187" s="26"/>
      <c r="R187" s="26"/>
      <c r="S187" s="26"/>
      <c r="T187" s="26"/>
      <c r="U187" s="26"/>
      <c r="V187" s="26"/>
      <c r="W187" s="26"/>
      <c r="X187" s="26"/>
    </row>
    <row r="188" ht="15" customHeight="1" spans="1:24">
      <c r="A188" s="26"/>
      <c r="B188" s="26"/>
      <c r="C188" s="26"/>
      <c r="D188" s="27"/>
      <c r="E188" s="27"/>
      <c r="F188" s="28"/>
      <c r="G188" s="26"/>
      <c r="H188" s="26"/>
      <c r="I188" s="26"/>
      <c r="J188" s="46"/>
      <c r="K188" s="47"/>
      <c r="L188" s="48"/>
      <c r="M188" s="26"/>
      <c r="N188" s="48"/>
      <c r="O188" s="49"/>
      <c r="P188" s="26"/>
      <c r="Q188" s="26"/>
      <c r="R188" s="26"/>
      <c r="S188" s="26"/>
      <c r="T188" s="26"/>
      <c r="U188" s="26"/>
      <c r="V188" s="26"/>
      <c r="W188" s="26"/>
      <c r="X188" s="26"/>
    </row>
    <row r="189" ht="15" customHeight="1" spans="1:24">
      <c r="A189" s="26"/>
      <c r="B189" s="26"/>
      <c r="C189" s="26"/>
      <c r="D189" s="27"/>
      <c r="E189" s="27"/>
      <c r="F189" s="28"/>
      <c r="G189" s="26"/>
      <c r="H189" s="26"/>
      <c r="I189" s="26"/>
      <c r="J189" s="46"/>
      <c r="K189" s="47"/>
      <c r="L189" s="48"/>
      <c r="M189" s="26"/>
      <c r="N189" s="48"/>
      <c r="O189" s="49"/>
      <c r="P189" s="26"/>
      <c r="Q189" s="26"/>
      <c r="R189" s="26"/>
      <c r="S189" s="26"/>
      <c r="T189" s="26"/>
      <c r="U189" s="26"/>
      <c r="V189" s="26"/>
      <c r="W189" s="26"/>
      <c r="X189" s="26"/>
    </row>
    <row r="190" ht="15" customHeight="1" spans="1:24">
      <c r="A190" s="26"/>
      <c r="B190" s="26"/>
      <c r="C190" s="26"/>
      <c r="D190" s="27"/>
      <c r="E190" s="27"/>
      <c r="F190" s="28"/>
      <c r="G190" s="26"/>
      <c r="H190" s="26"/>
      <c r="I190" s="26"/>
      <c r="J190" s="46"/>
      <c r="K190" s="47"/>
      <c r="L190" s="48"/>
      <c r="M190" s="26"/>
      <c r="N190" s="48"/>
      <c r="O190" s="49"/>
      <c r="P190" s="26"/>
      <c r="Q190" s="26"/>
      <c r="R190" s="26"/>
      <c r="S190" s="26"/>
      <c r="T190" s="26"/>
      <c r="U190" s="26"/>
      <c r="V190" s="26"/>
      <c r="W190" s="26"/>
      <c r="X190" s="26"/>
    </row>
    <row r="191" ht="15" customHeight="1" spans="1:24">
      <c r="A191" s="26"/>
      <c r="B191" s="26"/>
      <c r="C191" s="26"/>
      <c r="D191" s="27"/>
      <c r="E191" s="27"/>
      <c r="F191" s="28"/>
      <c r="G191" s="26"/>
      <c r="H191" s="26"/>
      <c r="I191" s="26"/>
      <c r="J191" s="46"/>
      <c r="K191" s="47"/>
      <c r="L191" s="48"/>
      <c r="M191" s="26"/>
      <c r="N191" s="48"/>
      <c r="O191" s="49"/>
      <c r="P191" s="26"/>
      <c r="Q191" s="26"/>
      <c r="R191" s="26"/>
      <c r="S191" s="26"/>
      <c r="T191" s="26"/>
      <c r="U191" s="26"/>
      <c r="V191" s="26"/>
      <c r="W191" s="26"/>
      <c r="X191" s="26"/>
    </row>
    <row r="192" ht="15" customHeight="1" spans="1:24">
      <c r="A192" s="26"/>
      <c r="B192" s="26"/>
      <c r="C192" s="26"/>
      <c r="D192" s="27"/>
      <c r="E192" s="27"/>
      <c r="F192" s="28"/>
      <c r="G192" s="26"/>
      <c r="H192" s="26"/>
      <c r="I192" s="26"/>
      <c r="J192" s="46"/>
      <c r="K192" s="47"/>
      <c r="L192" s="48"/>
      <c r="M192" s="26"/>
      <c r="N192" s="48"/>
      <c r="O192" s="49"/>
      <c r="P192" s="26"/>
      <c r="Q192" s="26"/>
      <c r="R192" s="26"/>
      <c r="S192" s="26"/>
      <c r="T192" s="26"/>
      <c r="U192" s="26"/>
      <c r="V192" s="26"/>
      <c r="W192" s="26"/>
      <c r="X192" s="26"/>
    </row>
    <row r="193" ht="15" customHeight="1" spans="1:24">
      <c r="A193" s="26"/>
      <c r="B193" s="26"/>
      <c r="C193" s="26"/>
      <c r="D193" s="27"/>
      <c r="E193" s="27"/>
      <c r="F193" s="28"/>
      <c r="G193" s="26"/>
      <c r="H193" s="26"/>
      <c r="I193" s="26"/>
      <c r="J193" s="46"/>
      <c r="K193" s="47"/>
      <c r="L193" s="48"/>
      <c r="M193" s="26"/>
      <c r="N193" s="48"/>
      <c r="O193" s="49"/>
      <c r="P193" s="26"/>
      <c r="Q193" s="26"/>
      <c r="R193" s="26"/>
      <c r="S193" s="26"/>
      <c r="T193" s="26"/>
      <c r="U193" s="26"/>
      <c r="V193" s="26"/>
      <c r="W193" s="26"/>
      <c r="X193" s="26"/>
    </row>
    <row r="194" ht="15" customHeight="1" spans="1:24">
      <c r="A194" s="26"/>
      <c r="B194" s="26"/>
      <c r="C194" s="26"/>
      <c r="D194" s="27"/>
      <c r="E194" s="27"/>
      <c r="F194" s="28"/>
      <c r="G194" s="26"/>
      <c r="H194" s="26"/>
      <c r="I194" s="26"/>
      <c r="J194" s="46"/>
      <c r="K194" s="47"/>
      <c r="L194" s="48"/>
      <c r="M194" s="26"/>
      <c r="N194" s="48"/>
      <c r="O194" s="49"/>
      <c r="P194" s="26"/>
      <c r="Q194" s="26"/>
      <c r="R194" s="26"/>
      <c r="S194" s="26"/>
      <c r="T194" s="26"/>
      <c r="U194" s="26"/>
      <c r="V194" s="26"/>
      <c r="W194" s="26"/>
      <c r="X194" s="26"/>
    </row>
    <row r="195" ht="15" customHeight="1" spans="1:24">
      <c r="A195" s="26"/>
      <c r="B195" s="26"/>
      <c r="C195" s="26"/>
      <c r="D195" s="27"/>
      <c r="E195" s="27"/>
      <c r="F195" s="28"/>
      <c r="G195" s="26"/>
      <c r="H195" s="26"/>
      <c r="I195" s="26"/>
      <c r="J195" s="46"/>
      <c r="K195" s="47"/>
      <c r="L195" s="48"/>
      <c r="M195" s="26"/>
      <c r="N195" s="48"/>
      <c r="O195" s="49"/>
      <c r="P195" s="26"/>
      <c r="Q195" s="26"/>
      <c r="R195" s="26"/>
      <c r="S195" s="26"/>
      <c r="T195" s="26"/>
      <c r="U195" s="26"/>
      <c r="V195" s="26"/>
      <c r="W195" s="26"/>
      <c r="X195" s="26"/>
    </row>
    <row r="196" ht="15" customHeight="1" spans="1:24">
      <c r="A196" s="26"/>
      <c r="B196" s="26"/>
      <c r="C196" s="26"/>
      <c r="D196" s="27"/>
      <c r="E196" s="27"/>
      <c r="F196" s="28"/>
      <c r="G196" s="26"/>
      <c r="H196" s="26"/>
      <c r="I196" s="26"/>
      <c r="J196" s="46"/>
      <c r="K196" s="47"/>
      <c r="L196" s="48"/>
      <c r="M196" s="26"/>
      <c r="N196" s="48"/>
      <c r="O196" s="49"/>
      <c r="P196" s="26"/>
      <c r="Q196" s="26"/>
      <c r="R196" s="26"/>
      <c r="S196" s="26"/>
      <c r="T196" s="26"/>
      <c r="U196" s="26"/>
      <c r="V196" s="26"/>
      <c r="W196" s="26"/>
      <c r="X196" s="26"/>
    </row>
    <row r="197" ht="15" customHeight="1" spans="1:24">
      <c r="A197" s="26"/>
      <c r="B197" s="26"/>
      <c r="C197" s="26"/>
      <c r="D197" s="27"/>
      <c r="E197" s="27"/>
      <c r="F197" s="28"/>
      <c r="G197" s="26"/>
      <c r="H197" s="26"/>
      <c r="I197" s="26"/>
      <c r="J197" s="46"/>
      <c r="K197" s="47"/>
      <c r="L197" s="48"/>
      <c r="M197" s="26"/>
      <c r="N197" s="48"/>
      <c r="O197" s="49"/>
      <c r="P197" s="26"/>
      <c r="Q197" s="26"/>
      <c r="R197" s="26"/>
      <c r="S197" s="26"/>
      <c r="T197" s="26"/>
      <c r="U197" s="26"/>
      <c r="V197" s="26"/>
      <c r="W197" s="26"/>
      <c r="X197" s="26"/>
    </row>
    <row r="198" ht="15" customHeight="1" spans="1:24">
      <c r="A198" s="26"/>
      <c r="B198" s="26"/>
      <c r="C198" s="26"/>
      <c r="D198" s="27"/>
      <c r="E198" s="27"/>
      <c r="F198" s="28"/>
      <c r="G198" s="26"/>
      <c r="H198" s="26"/>
      <c r="I198" s="26"/>
      <c r="J198" s="46"/>
      <c r="K198" s="47"/>
      <c r="L198" s="48"/>
      <c r="M198" s="26"/>
      <c r="N198" s="48"/>
      <c r="O198" s="49"/>
      <c r="P198" s="26"/>
      <c r="Q198" s="26"/>
      <c r="R198" s="26"/>
      <c r="S198" s="26"/>
      <c r="T198" s="26"/>
      <c r="U198" s="26"/>
      <c r="V198" s="26"/>
      <c r="W198" s="26"/>
      <c r="X198" s="26"/>
    </row>
    <row r="199" ht="15" customHeight="1" spans="1:24">
      <c r="A199" s="26"/>
      <c r="B199" s="26"/>
      <c r="C199" s="26"/>
      <c r="D199" s="27"/>
      <c r="E199" s="27"/>
      <c r="F199" s="28"/>
      <c r="G199" s="26"/>
      <c r="H199" s="26"/>
      <c r="I199" s="26"/>
      <c r="J199" s="46"/>
      <c r="K199" s="47"/>
      <c r="L199" s="48"/>
      <c r="M199" s="26"/>
      <c r="N199" s="48"/>
      <c r="O199" s="49"/>
      <c r="P199" s="26"/>
      <c r="Q199" s="26"/>
      <c r="R199" s="26"/>
      <c r="S199" s="26"/>
      <c r="T199" s="26"/>
      <c r="U199" s="26"/>
      <c r="V199" s="26"/>
      <c r="W199" s="26"/>
      <c r="X199" s="26"/>
    </row>
    <row r="200" ht="15" customHeight="1" spans="1:24">
      <c r="A200" s="26"/>
      <c r="B200" s="26"/>
      <c r="C200" s="26"/>
      <c r="D200" s="27"/>
      <c r="E200" s="27"/>
      <c r="F200" s="28"/>
      <c r="G200" s="26"/>
      <c r="H200" s="26"/>
      <c r="I200" s="26"/>
      <c r="J200" s="46"/>
      <c r="K200" s="47"/>
      <c r="L200" s="48"/>
      <c r="M200" s="26"/>
      <c r="N200" s="48"/>
      <c r="O200" s="49"/>
      <c r="P200" s="26"/>
      <c r="Q200" s="26"/>
      <c r="R200" s="26"/>
      <c r="S200" s="26"/>
      <c r="T200" s="26"/>
      <c r="U200" s="26"/>
      <c r="V200" s="26"/>
      <c r="W200" s="26"/>
      <c r="X200" s="26"/>
    </row>
    <row r="201" ht="15" customHeight="1" spans="1:24">
      <c r="A201" s="26"/>
      <c r="B201" s="26"/>
      <c r="C201" s="26"/>
      <c r="D201" s="27"/>
      <c r="E201" s="27"/>
      <c r="F201" s="28"/>
      <c r="G201" s="26"/>
      <c r="H201" s="26"/>
      <c r="I201" s="26"/>
      <c r="J201" s="46"/>
      <c r="K201" s="47"/>
      <c r="L201" s="48"/>
      <c r="M201" s="26"/>
      <c r="N201" s="48"/>
      <c r="O201" s="49"/>
      <c r="P201" s="26"/>
      <c r="Q201" s="26"/>
      <c r="R201" s="26"/>
      <c r="S201" s="26"/>
      <c r="T201" s="26"/>
      <c r="U201" s="26"/>
      <c r="V201" s="26"/>
      <c r="W201" s="26"/>
      <c r="X201" s="26"/>
    </row>
    <row r="202" ht="15" customHeight="1" spans="1:24">
      <c r="A202" s="26"/>
      <c r="B202" s="26"/>
      <c r="C202" s="26"/>
      <c r="D202" s="27"/>
      <c r="E202" s="27"/>
      <c r="F202" s="28"/>
      <c r="G202" s="26"/>
      <c r="H202" s="26"/>
      <c r="I202" s="26"/>
      <c r="J202" s="46"/>
      <c r="K202" s="47"/>
      <c r="L202" s="48"/>
      <c r="M202" s="26"/>
      <c r="N202" s="48"/>
      <c r="O202" s="49"/>
      <c r="P202" s="26"/>
      <c r="Q202" s="26"/>
      <c r="R202" s="26"/>
      <c r="S202" s="26"/>
      <c r="T202" s="26"/>
      <c r="U202" s="26"/>
      <c r="V202" s="26"/>
      <c r="W202" s="26"/>
      <c r="X202" s="26"/>
    </row>
    <row r="203" ht="15" customHeight="1" spans="1:24">
      <c r="A203" s="26"/>
      <c r="B203" s="26"/>
      <c r="C203" s="26"/>
      <c r="D203" s="27"/>
      <c r="E203" s="27"/>
      <c r="F203" s="28"/>
      <c r="G203" s="26"/>
      <c r="H203" s="26"/>
      <c r="I203" s="26"/>
      <c r="J203" s="46"/>
      <c r="K203" s="47"/>
      <c r="L203" s="48"/>
      <c r="M203" s="26"/>
      <c r="N203" s="48"/>
      <c r="O203" s="49"/>
      <c r="P203" s="26"/>
      <c r="Q203" s="26"/>
      <c r="R203" s="26"/>
      <c r="S203" s="26"/>
      <c r="T203" s="26"/>
      <c r="U203" s="26"/>
      <c r="V203" s="26"/>
      <c r="W203" s="26"/>
      <c r="X203" s="26"/>
    </row>
    <row r="204" ht="15" customHeight="1" spans="1:24">
      <c r="A204" s="26"/>
      <c r="B204" s="26"/>
      <c r="C204" s="26"/>
      <c r="D204" s="27"/>
      <c r="E204" s="27"/>
      <c r="F204" s="28"/>
      <c r="G204" s="26"/>
      <c r="H204" s="26"/>
      <c r="I204" s="26"/>
      <c r="J204" s="46"/>
      <c r="K204" s="47"/>
      <c r="L204" s="48"/>
      <c r="M204" s="26"/>
      <c r="N204" s="48"/>
      <c r="O204" s="49"/>
      <c r="P204" s="26"/>
      <c r="Q204" s="26"/>
      <c r="R204" s="26"/>
      <c r="S204" s="26"/>
      <c r="T204" s="26"/>
      <c r="U204" s="26"/>
      <c r="V204" s="26"/>
      <c r="W204" s="26"/>
      <c r="X204" s="26"/>
    </row>
    <row r="205" ht="15" customHeight="1" spans="1:24">
      <c r="A205" s="26"/>
      <c r="B205" s="26"/>
      <c r="C205" s="26"/>
      <c r="D205" s="27"/>
      <c r="E205" s="27"/>
      <c r="F205" s="28"/>
      <c r="G205" s="26"/>
      <c r="H205" s="26"/>
      <c r="I205" s="26"/>
      <c r="J205" s="46"/>
      <c r="K205" s="47"/>
      <c r="L205" s="48"/>
      <c r="M205" s="26"/>
      <c r="N205" s="48"/>
      <c r="O205" s="49"/>
      <c r="P205" s="26"/>
      <c r="Q205" s="26"/>
      <c r="R205" s="26"/>
      <c r="S205" s="26"/>
      <c r="T205" s="26"/>
      <c r="U205" s="26"/>
      <c r="V205" s="26"/>
      <c r="W205" s="26"/>
      <c r="X205" s="26"/>
    </row>
    <row r="206" ht="15" customHeight="1" spans="1:24">
      <c r="A206" s="26"/>
      <c r="B206" s="26"/>
      <c r="C206" s="26"/>
      <c r="D206" s="27"/>
      <c r="E206" s="27"/>
      <c r="F206" s="28"/>
      <c r="G206" s="26"/>
      <c r="H206" s="26"/>
      <c r="I206" s="26"/>
      <c r="J206" s="46"/>
      <c r="K206" s="47"/>
      <c r="L206" s="48"/>
      <c r="M206" s="26"/>
      <c r="N206" s="48"/>
      <c r="O206" s="49"/>
      <c r="P206" s="26"/>
      <c r="Q206" s="26"/>
      <c r="R206" s="26"/>
      <c r="S206" s="26"/>
      <c r="T206" s="26"/>
      <c r="U206" s="26"/>
      <c r="V206" s="26"/>
      <c r="W206" s="26"/>
      <c r="X206" s="26"/>
    </row>
    <row r="207" ht="15" customHeight="1" spans="1:24">
      <c r="A207" s="26"/>
      <c r="B207" s="26"/>
      <c r="C207" s="26"/>
      <c r="D207" s="27"/>
      <c r="E207" s="27"/>
      <c r="F207" s="28"/>
      <c r="G207" s="26"/>
      <c r="H207" s="26"/>
      <c r="I207" s="26"/>
      <c r="J207" s="46"/>
      <c r="K207" s="47"/>
      <c r="L207" s="48"/>
      <c r="M207" s="26"/>
      <c r="N207" s="48"/>
      <c r="O207" s="49"/>
      <c r="P207" s="26"/>
      <c r="Q207" s="26"/>
      <c r="R207" s="26"/>
      <c r="S207" s="26"/>
      <c r="T207" s="26"/>
      <c r="U207" s="26"/>
      <c r="V207" s="26"/>
      <c r="W207" s="26"/>
      <c r="X207" s="26"/>
    </row>
    <row r="208" ht="15" customHeight="1" spans="1:24">
      <c r="A208" s="26"/>
      <c r="B208" s="26"/>
      <c r="C208" s="26"/>
      <c r="D208" s="27"/>
      <c r="E208" s="27"/>
      <c r="F208" s="28"/>
      <c r="G208" s="26"/>
      <c r="H208" s="26"/>
      <c r="I208" s="26"/>
      <c r="J208" s="46"/>
      <c r="K208" s="47"/>
      <c r="L208" s="48"/>
      <c r="M208" s="26"/>
      <c r="N208" s="48"/>
      <c r="O208" s="49"/>
      <c r="P208" s="26"/>
      <c r="Q208" s="26"/>
      <c r="R208" s="26"/>
      <c r="S208" s="26"/>
      <c r="T208" s="26"/>
      <c r="U208" s="26"/>
      <c r="V208" s="26"/>
      <c r="W208" s="26"/>
      <c r="X208" s="26"/>
    </row>
    <row r="209" ht="15" customHeight="1" spans="1:24">
      <c r="A209" s="26"/>
      <c r="B209" s="26"/>
      <c r="C209" s="26"/>
      <c r="D209" s="27"/>
      <c r="E209" s="27"/>
      <c r="F209" s="28"/>
      <c r="G209" s="26"/>
      <c r="H209" s="26"/>
      <c r="I209" s="26"/>
      <c r="J209" s="46"/>
      <c r="K209" s="47"/>
      <c r="L209" s="48"/>
      <c r="M209" s="26"/>
      <c r="N209" s="48"/>
      <c r="O209" s="49"/>
      <c r="P209" s="26"/>
      <c r="Q209" s="26"/>
      <c r="R209" s="26"/>
      <c r="S209" s="26"/>
      <c r="T209" s="26"/>
      <c r="U209" s="26"/>
      <c r="V209" s="26"/>
      <c r="W209" s="26"/>
      <c r="X209" s="26"/>
    </row>
    <row r="210" ht="15" customHeight="1" spans="1:24">
      <c r="A210" s="26"/>
      <c r="B210" s="26"/>
      <c r="C210" s="26"/>
      <c r="D210" s="27"/>
      <c r="E210" s="27"/>
      <c r="F210" s="28"/>
      <c r="G210" s="26"/>
      <c r="H210" s="26"/>
      <c r="I210" s="26"/>
      <c r="J210" s="46"/>
      <c r="K210" s="47"/>
      <c r="L210" s="48"/>
      <c r="M210" s="26"/>
      <c r="N210" s="48"/>
      <c r="O210" s="49"/>
      <c r="P210" s="26"/>
      <c r="Q210" s="26"/>
      <c r="R210" s="26"/>
      <c r="S210" s="26"/>
      <c r="T210" s="26"/>
      <c r="U210" s="26"/>
      <c r="V210" s="26"/>
      <c r="W210" s="26"/>
      <c r="X210" s="26"/>
    </row>
    <row r="211" ht="15" customHeight="1" spans="1:24">
      <c r="A211" s="26"/>
      <c r="B211" s="26"/>
      <c r="C211" s="26"/>
      <c r="D211" s="27"/>
      <c r="E211" s="27"/>
      <c r="F211" s="28"/>
      <c r="G211" s="26"/>
      <c r="H211" s="26"/>
      <c r="I211" s="26"/>
      <c r="J211" s="46"/>
      <c r="K211" s="47"/>
      <c r="L211" s="48"/>
      <c r="M211" s="26"/>
      <c r="N211" s="48"/>
      <c r="O211" s="49"/>
      <c r="P211" s="26"/>
      <c r="Q211" s="26"/>
      <c r="R211" s="26"/>
      <c r="S211" s="26"/>
      <c r="T211" s="26"/>
      <c r="U211" s="26"/>
      <c r="V211" s="26"/>
      <c r="W211" s="26"/>
      <c r="X211" s="26"/>
    </row>
    <row r="212" ht="15" customHeight="1" spans="1:24">
      <c r="A212" s="26"/>
      <c r="B212" s="26"/>
      <c r="C212" s="26"/>
      <c r="D212" s="27"/>
      <c r="E212" s="27"/>
      <c r="F212" s="28"/>
      <c r="G212" s="26"/>
      <c r="H212" s="26"/>
      <c r="I212" s="26"/>
      <c r="J212" s="46"/>
      <c r="K212" s="47"/>
      <c r="L212" s="48"/>
      <c r="M212" s="26"/>
      <c r="N212" s="48"/>
      <c r="O212" s="49"/>
      <c r="P212" s="26"/>
      <c r="Q212" s="26"/>
      <c r="R212" s="26"/>
      <c r="S212" s="26"/>
      <c r="T212" s="26"/>
      <c r="U212" s="26"/>
      <c r="V212" s="26"/>
      <c r="W212" s="26"/>
      <c r="X212" s="26"/>
    </row>
    <row r="213" ht="15" customHeight="1" spans="1:24">
      <c r="A213" s="26"/>
      <c r="B213" s="26"/>
      <c r="C213" s="26"/>
      <c r="D213" s="27"/>
      <c r="E213" s="27"/>
      <c r="F213" s="28"/>
      <c r="G213" s="26"/>
      <c r="H213" s="26"/>
      <c r="I213" s="26"/>
      <c r="J213" s="46"/>
      <c r="K213" s="47"/>
      <c r="L213" s="48"/>
      <c r="M213" s="26"/>
      <c r="N213" s="48"/>
      <c r="O213" s="49"/>
      <c r="P213" s="26"/>
      <c r="Q213" s="26"/>
      <c r="R213" s="26"/>
      <c r="S213" s="26"/>
      <c r="T213" s="26"/>
      <c r="U213" s="26"/>
      <c r="V213" s="26"/>
      <c r="W213" s="26"/>
      <c r="X213" s="26"/>
    </row>
    <row r="214" ht="15" customHeight="1" spans="1:24">
      <c r="A214" s="26"/>
      <c r="B214" s="26"/>
      <c r="C214" s="26"/>
      <c r="D214" s="27"/>
      <c r="E214" s="27"/>
      <c r="F214" s="28"/>
      <c r="G214" s="26"/>
      <c r="H214" s="26"/>
      <c r="I214" s="26"/>
      <c r="J214" s="46"/>
      <c r="K214" s="47"/>
      <c r="L214" s="48"/>
      <c r="M214" s="26"/>
      <c r="N214" s="48"/>
      <c r="O214" s="49"/>
      <c r="P214" s="26"/>
      <c r="Q214" s="26"/>
      <c r="R214" s="26"/>
      <c r="S214" s="26"/>
      <c r="T214" s="26"/>
      <c r="U214" s="26"/>
      <c r="V214" s="26"/>
      <c r="W214" s="26"/>
      <c r="X214" s="26"/>
    </row>
    <row r="215" ht="15" customHeight="1" spans="1:24">
      <c r="A215" s="26"/>
      <c r="B215" s="26"/>
      <c r="C215" s="26"/>
      <c r="D215" s="27"/>
      <c r="E215" s="27"/>
      <c r="F215" s="28"/>
      <c r="G215" s="26"/>
      <c r="H215" s="26"/>
      <c r="I215" s="26"/>
      <c r="J215" s="46"/>
      <c r="K215" s="47"/>
      <c r="L215" s="48"/>
      <c r="M215" s="26"/>
      <c r="N215" s="48"/>
      <c r="O215" s="49"/>
      <c r="P215" s="26"/>
      <c r="Q215" s="26"/>
      <c r="R215" s="26"/>
      <c r="S215" s="26"/>
      <c r="T215" s="26"/>
      <c r="U215" s="26"/>
      <c r="V215" s="26"/>
      <c r="W215" s="26"/>
      <c r="X215" s="26"/>
    </row>
    <row r="216" ht="15" customHeight="1" spans="1:24">
      <c r="A216" s="26"/>
      <c r="B216" s="26"/>
      <c r="C216" s="26"/>
      <c r="D216" s="27"/>
      <c r="E216" s="27"/>
      <c r="F216" s="28"/>
      <c r="G216" s="26"/>
      <c r="H216" s="26"/>
      <c r="I216" s="26"/>
      <c r="J216" s="46"/>
      <c r="K216" s="47"/>
      <c r="L216" s="48"/>
      <c r="M216" s="26"/>
      <c r="N216" s="48"/>
      <c r="O216" s="49"/>
      <c r="P216" s="26"/>
      <c r="Q216" s="26"/>
      <c r="R216" s="26"/>
      <c r="S216" s="26"/>
      <c r="T216" s="26"/>
      <c r="U216" s="26"/>
      <c r="V216" s="26"/>
      <c r="W216" s="26"/>
      <c r="X216" s="26"/>
    </row>
    <row r="217" ht="15" customHeight="1" spans="1:24">
      <c r="A217" s="26"/>
      <c r="B217" s="26"/>
      <c r="C217" s="26"/>
      <c r="D217" s="27"/>
      <c r="E217" s="27"/>
      <c r="F217" s="28"/>
      <c r="G217" s="26"/>
      <c r="H217" s="26"/>
      <c r="I217" s="26"/>
      <c r="J217" s="46"/>
      <c r="K217" s="47"/>
      <c r="L217" s="48"/>
      <c r="M217" s="26"/>
      <c r="N217" s="48"/>
      <c r="O217" s="49"/>
      <c r="P217" s="26"/>
      <c r="Q217" s="26"/>
      <c r="R217" s="26"/>
      <c r="S217" s="26"/>
      <c r="T217" s="26"/>
      <c r="U217" s="26"/>
      <c r="V217" s="26"/>
      <c r="W217" s="26"/>
      <c r="X217" s="26"/>
    </row>
    <row r="218" ht="15" customHeight="1" spans="1:24">
      <c r="A218" s="26"/>
      <c r="B218" s="26"/>
      <c r="C218" s="26"/>
      <c r="D218" s="27"/>
      <c r="E218" s="27"/>
      <c r="F218" s="28"/>
      <c r="G218" s="26"/>
      <c r="H218" s="26"/>
      <c r="I218" s="26"/>
      <c r="J218" s="46"/>
      <c r="K218" s="47"/>
      <c r="L218" s="48"/>
      <c r="M218" s="26"/>
      <c r="N218" s="48"/>
      <c r="O218" s="49"/>
      <c r="P218" s="26"/>
      <c r="Q218" s="26"/>
      <c r="R218" s="26"/>
      <c r="S218" s="26"/>
      <c r="T218" s="26"/>
      <c r="U218" s="26"/>
      <c r="V218" s="26"/>
      <c r="W218" s="26"/>
      <c r="X218" s="26"/>
    </row>
    <row r="219" ht="15" customHeight="1" spans="1:24">
      <c r="A219" s="26"/>
      <c r="B219" s="26"/>
      <c r="C219" s="26"/>
      <c r="D219" s="27"/>
      <c r="E219" s="27"/>
      <c r="F219" s="28"/>
      <c r="G219" s="26"/>
      <c r="H219" s="26"/>
      <c r="I219" s="26"/>
      <c r="J219" s="46"/>
      <c r="K219" s="47"/>
      <c r="L219" s="48"/>
      <c r="M219" s="26"/>
      <c r="N219" s="48"/>
      <c r="O219" s="49"/>
      <c r="P219" s="26"/>
      <c r="Q219" s="26"/>
      <c r="R219" s="26"/>
      <c r="S219" s="26"/>
      <c r="T219" s="26"/>
      <c r="U219" s="26"/>
      <c r="V219" s="26"/>
      <c r="W219" s="26"/>
      <c r="X219" s="26"/>
    </row>
    <row r="220" ht="15" customHeight="1" spans="1:24">
      <c r="A220" s="26"/>
      <c r="B220" s="26"/>
      <c r="C220" s="26"/>
      <c r="D220" s="27"/>
      <c r="E220" s="27"/>
      <c r="F220" s="28"/>
      <c r="G220" s="26"/>
      <c r="H220" s="26"/>
      <c r="I220" s="26"/>
      <c r="J220" s="46"/>
      <c r="K220" s="47"/>
      <c r="L220" s="48"/>
      <c r="M220" s="26"/>
      <c r="N220" s="48"/>
      <c r="O220" s="49"/>
      <c r="P220" s="26"/>
      <c r="Q220" s="26"/>
      <c r="R220" s="26"/>
      <c r="S220" s="26"/>
      <c r="T220" s="26"/>
      <c r="U220" s="26"/>
      <c r="V220" s="26"/>
      <c r="W220" s="26"/>
      <c r="X220" s="26"/>
    </row>
    <row r="221" ht="15" customHeight="1" spans="1:24">
      <c r="A221" s="26"/>
      <c r="B221" s="26"/>
      <c r="C221" s="26"/>
      <c r="D221" s="27"/>
      <c r="E221" s="27"/>
      <c r="F221" s="28"/>
      <c r="G221" s="26"/>
      <c r="H221" s="26"/>
      <c r="I221" s="26"/>
      <c r="J221" s="46"/>
      <c r="K221" s="47"/>
      <c r="L221" s="48"/>
      <c r="M221" s="26"/>
      <c r="N221" s="48"/>
      <c r="O221" s="49"/>
      <c r="P221" s="26"/>
      <c r="Q221" s="26"/>
      <c r="R221" s="26"/>
      <c r="S221" s="26"/>
      <c r="T221" s="26"/>
      <c r="U221" s="26"/>
      <c r="V221" s="26"/>
      <c r="W221" s="26"/>
      <c r="X221" s="26"/>
    </row>
    <row r="222" ht="15" customHeight="1" spans="1:24">
      <c r="A222" s="26"/>
      <c r="B222" s="26"/>
      <c r="C222" s="26"/>
      <c r="D222" s="27"/>
      <c r="E222" s="27"/>
      <c r="F222" s="28"/>
      <c r="G222" s="26"/>
      <c r="H222" s="26"/>
      <c r="I222" s="26"/>
      <c r="J222" s="46"/>
      <c r="K222" s="47"/>
      <c r="L222" s="48"/>
      <c r="M222" s="26"/>
      <c r="N222" s="48"/>
      <c r="O222" s="49"/>
      <c r="P222" s="26"/>
      <c r="Q222" s="26"/>
      <c r="R222" s="26"/>
      <c r="S222" s="26"/>
      <c r="T222" s="26"/>
      <c r="U222" s="26"/>
      <c r="V222" s="26"/>
      <c r="W222" s="26"/>
      <c r="X222" s="26"/>
    </row>
    <row r="223" ht="15" customHeight="1" spans="1:24">
      <c r="A223" s="26"/>
      <c r="B223" s="26"/>
      <c r="C223" s="26"/>
      <c r="D223" s="27"/>
      <c r="E223" s="27"/>
      <c r="F223" s="28"/>
      <c r="G223" s="26"/>
      <c r="H223" s="26"/>
      <c r="I223" s="26"/>
      <c r="J223" s="46"/>
      <c r="K223" s="47"/>
      <c r="L223" s="48"/>
      <c r="M223" s="26"/>
      <c r="N223" s="48"/>
      <c r="O223" s="49"/>
      <c r="P223" s="26"/>
      <c r="Q223" s="26"/>
      <c r="R223" s="26"/>
      <c r="S223" s="26"/>
      <c r="T223" s="26"/>
      <c r="U223" s="26"/>
      <c r="V223" s="26"/>
      <c r="W223" s="26"/>
      <c r="X223" s="26"/>
    </row>
    <row r="224" ht="15" customHeight="1" spans="1:24">
      <c r="A224" s="26"/>
      <c r="B224" s="26"/>
      <c r="C224" s="26"/>
      <c r="D224" s="27"/>
      <c r="E224" s="27"/>
      <c r="F224" s="28"/>
      <c r="G224" s="26"/>
      <c r="H224" s="26"/>
      <c r="I224" s="26"/>
      <c r="J224" s="46"/>
      <c r="K224" s="47"/>
      <c r="L224" s="48"/>
      <c r="M224" s="26"/>
      <c r="N224" s="48"/>
      <c r="O224" s="49"/>
      <c r="P224" s="26"/>
      <c r="Q224" s="26"/>
      <c r="R224" s="26"/>
      <c r="S224" s="26"/>
      <c r="T224" s="26"/>
      <c r="U224" s="26"/>
      <c r="V224" s="26"/>
      <c r="W224" s="26"/>
      <c r="X224" s="26"/>
    </row>
    <row r="225" ht="15" customHeight="1" spans="1:24">
      <c r="A225" s="26"/>
      <c r="B225" s="26"/>
      <c r="C225" s="26"/>
      <c r="D225" s="27"/>
      <c r="E225" s="27"/>
      <c r="F225" s="28"/>
      <c r="G225" s="26"/>
      <c r="H225" s="26"/>
      <c r="I225" s="26"/>
      <c r="J225" s="46"/>
      <c r="K225" s="47"/>
      <c r="L225" s="48"/>
      <c r="M225" s="26"/>
      <c r="N225" s="48"/>
      <c r="O225" s="49"/>
      <c r="P225" s="26"/>
      <c r="Q225" s="26"/>
      <c r="R225" s="26"/>
      <c r="S225" s="26"/>
      <c r="T225" s="26"/>
      <c r="U225" s="26"/>
      <c r="V225" s="26"/>
      <c r="W225" s="26"/>
      <c r="X225" s="26"/>
    </row>
    <row r="226" ht="15" customHeight="1" spans="1:24">
      <c r="A226" s="26"/>
      <c r="B226" s="26"/>
      <c r="C226" s="26"/>
      <c r="D226" s="27"/>
      <c r="E226" s="27"/>
      <c r="F226" s="28"/>
      <c r="G226" s="26"/>
      <c r="H226" s="26"/>
      <c r="I226" s="26"/>
      <c r="J226" s="46"/>
      <c r="K226" s="47"/>
      <c r="L226" s="48"/>
      <c r="M226" s="26"/>
      <c r="N226" s="48"/>
      <c r="O226" s="49"/>
      <c r="P226" s="26"/>
      <c r="Q226" s="26"/>
      <c r="R226" s="26"/>
      <c r="S226" s="26"/>
      <c r="T226" s="26"/>
      <c r="U226" s="26"/>
      <c r="V226" s="26"/>
      <c r="W226" s="26"/>
      <c r="X226" s="26"/>
    </row>
    <row r="227" ht="15" customHeight="1" spans="1:24">
      <c r="A227" s="26"/>
      <c r="B227" s="26"/>
      <c r="C227" s="26"/>
      <c r="D227" s="27"/>
      <c r="E227" s="27"/>
      <c r="F227" s="28"/>
      <c r="G227" s="26"/>
      <c r="H227" s="26"/>
      <c r="I227" s="26"/>
      <c r="J227" s="46"/>
      <c r="K227" s="47"/>
      <c r="L227" s="48"/>
      <c r="M227" s="26"/>
      <c r="N227" s="48"/>
      <c r="O227" s="49"/>
      <c r="P227" s="26"/>
      <c r="Q227" s="26"/>
      <c r="R227" s="26"/>
      <c r="S227" s="26"/>
      <c r="T227" s="26"/>
      <c r="U227" s="26"/>
      <c r="V227" s="26"/>
      <c r="W227" s="26"/>
      <c r="X227" s="26"/>
    </row>
    <row r="228" ht="15" customHeight="1" spans="1:24">
      <c r="A228" s="26"/>
      <c r="B228" s="26"/>
      <c r="C228" s="26"/>
      <c r="D228" s="27"/>
      <c r="E228" s="27"/>
      <c r="F228" s="28"/>
      <c r="G228" s="26"/>
      <c r="H228" s="26"/>
      <c r="I228" s="26"/>
      <c r="J228" s="46"/>
      <c r="K228" s="47"/>
      <c r="L228" s="48"/>
      <c r="M228" s="26"/>
      <c r="N228" s="48"/>
      <c r="O228" s="49"/>
      <c r="P228" s="26"/>
      <c r="Q228" s="26"/>
      <c r="R228" s="26"/>
      <c r="S228" s="26"/>
      <c r="T228" s="26"/>
      <c r="U228" s="26"/>
      <c r="V228" s="26"/>
      <c r="W228" s="26"/>
      <c r="X228" s="26"/>
    </row>
    <row r="229" ht="15" customHeight="1" spans="1:24">
      <c r="A229" s="26"/>
      <c r="B229" s="26"/>
      <c r="C229" s="26"/>
      <c r="D229" s="27"/>
      <c r="E229" s="27"/>
      <c r="F229" s="28"/>
      <c r="G229" s="26"/>
      <c r="H229" s="26"/>
      <c r="I229" s="26"/>
      <c r="J229" s="46"/>
      <c r="K229" s="47"/>
      <c r="L229" s="48"/>
      <c r="M229" s="26"/>
      <c r="N229" s="48"/>
      <c r="O229" s="49"/>
      <c r="P229" s="26"/>
      <c r="Q229" s="26"/>
      <c r="R229" s="26"/>
      <c r="S229" s="26"/>
      <c r="T229" s="26"/>
      <c r="U229" s="26"/>
      <c r="V229" s="26"/>
      <c r="W229" s="26"/>
      <c r="X229" s="26"/>
    </row>
    <row r="230" ht="15" customHeight="1" spans="1:24">
      <c r="A230" s="26"/>
      <c r="B230" s="26"/>
      <c r="C230" s="26"/>
      <c r="D230" s="27"/>
      <c r="E230" s="27"/>
      <c r="F230" s="28"/>
      <c r="G230" s="26"/>
      <c r="H230" s="26"/>
      <c r="I230" s="26"/>
      <c r="J230" s="46"/>
      <c r="K230" s="47"/>
      <c r="L230" s="48"/>
      <c r="M230" s="26"/>
      <c r="N230" s="48"/>
      <c r="O230" s="49"/>
      <c r="P230" s="26"/>
      <c r="Q230" s="26"/>
      <c r="R230" s="26"/>
      <c r="S230" s="26"/>
      <c r="T230" s="26"/>
      <c r="U230" s="26"/>
      <c r="V230" s="26"/>
      <c r="W230" s="26"/>
      <c r="X230" s="26"/>
    </row>
    <row r="231" ht="15" customHeight="1" spans="1:24">
      <c r="A231" s="26"/>
      <c r="B231" s="26"/>
      <c r="C231" s="26"/>
      <c r="D231" s="27"/>
      <c r="E231" s="27"/>
      <c r="F231" s="28"/>
      <c r="G231" s="26"/>
      <c r="H231" s="26"/>
      <c r="I231" s="26"/>
      <c r="J231" s="46"/>
      <c r="K231" s="47"/>
      <c r="L231" s="48"/>
      <c r="M231" s="26"/>
      <c r="N231" s="48"/>
      <c r="O231" s="49"/>
      <c r="P231" s="26"/>
      <c r="Q231" s="26"/>
      <c r="R231" s="26"/>
      <c r="S231" s="26"/>
      <c r="T231" s="26"/>
      <c r="U231" s="26"/>
      <c r="V231" s="26"/>
      <c r="W231" s="26"/>
      <c r="X231" s="26"/>
    </row>
    <row r="232" ht="15" customHeight="1" spans="1:24">
      <c r="A232" s="26"/>
      <c r="B232" s="26"/>
      <c r="C232" s="26"/>
      <c r="D232" s="27"/>
      <c r="E232" s="27"/>
      <c r="F232" s="28"/>
      <c r="G232" s="26"/>
      <c r="H232" s="26"/>
      <c r="I232" s="26"/>
      <c r="J232" s="46"/>
      <c r="K232" s="47"/>
      <c r="L232" s="48"/>
      <c r="M232" s="26"/>
      <c r="N232" s="48"/>
      <c r="O232" s="49"/>
      <c r="P232" s="26"/>
      <c r="Q232" s="26"/>
      <c r="R232" s="26"/>
      <c r="S232" s="26"/>
      <c r="T232" s="26"/>
      <c r="U232" s="26"/>
      <c r="V232" s="26"/>
      <c r="W232" s="26"/>
      <c r="X232" s="26"/>
    </row>
    <row r="233" ht="15" customHeight="1" spans="1:24">
      <c r="A233" s="26"/>
      <c r="B233" s="26"/>
      <c r="C233" s="26"/>
      <c r="D233" s="27"/>
      <c r="E233" s="27"/>
      <c r="F233" s="28"/>
      <c r="G233" s="26"/>
      <c r="H233" s="26"/>
      <c r="I233" s="26"/>
      <c r="J233" s="46"/>
      <c r="K233" s="47"/>
      <c r="L233" s="48"/>
      <c r="M233" s="26"/>
      <c r="N233" s="48"/>
      <c r="O233" s="49"/>
      <c r="P233" s="26"/>
      <c r="Q233" s="26"/>
      <c r="R233" s="26"/>
      <c r="S233" s="26"/>
      <c r="T233" s="26"/>
      <c r="U233" s="26"/>
      <c r="V233" s="26"/>
      <c r="W233" s="26"/>
      <c r="X233" s="26"/>
    </row>
    <row r="234" ht="15" customHeight="1" spans="1:24">
      <c r="A234" s="26"/>
      <c r="B234" s="26"/>
      <c r="C234" s="26"/>
      <c r="D234" s="27"/>
      <c r="E234" s="27"/>
      <c r="F234" s="28"/>
      <c r="G234" s="26"/>
      <c r="H234" s="26"/>
      <c r="I234" s="26"/>
      <c r="J234" s="46"/>
      <c r="K234" s="47"/>
      <c r="L234" s="48"/>
      <c r="M234" s="26"/>
      <c r="N234" s="48"/>
      <c r="O234" s="49"/>
      <c r="P234" s="26"/>
      <c r="Q234" s="26"/>
      <c r="R234" s="26"/>
      <c r="S234" s="26"/>
      <c r="T234" s="26"/>
      <c r="U234" s="26"/>
      <c r="V234" s="26"/>
      <c r="W234" s="26"/>
      <c r="X234" s="26"/>
    </row>
    <row r="235" ht="15" customHeight="1" spans="1:24">
      <c r="A235" s="26"/>
      <c r="B235" s="26"/>
      <c r="C235" s="26"/>
      <c r="D235" s="27"/>
      <c r="E235" s="27"/>
      <c r="F235" s="28"/>
      <c r="G235" s="26"/>
      <c r="H235" s="26"/>
      <c r="I235" s="26"/>
      <c r="J235" s="46"/>
      <c r="K235" s="47"/>
      <c r="L235" s="48"/>
      <c r="M235" s="26"/>
      <c r="N235" s="48"/>
      <c r="O235" s="49"/>
      <c r="P235" s="26"/>
      <c r="Q235" s="26"/>
      <c r="R235" s="26"/>
      <c r="S235" s="26"/>
      <c r="T235" s="26"/>
      <c r="U235" s="26"/>
      <c r="V235" s="26"/>
      <c r="W235" s="26"/>
      <c r="X235" s="26"/>
    </row>
    <row r="236" ht="15" customHeight="1" spans="1:24">
      <c r="A236" s="26"/>
      <c r="B236" s="26"/>
      <c r="C236" s="26"/>
      <c r="D236" s="27"/>
      <c r="E236" s="27"/>
      <c r="F236" s="28"/>
      <c r="G236" s="26"/>
      <c r="H236" s="26"/>
      <c r="I236" s="26"/>
      <c r="J236" s="46"/>
      <c r="K236" s="47"/>
      <c r="L236" s="48"/>
      <c r="M236" s="26"/>
      <c r="N236" s="48"/>
      <c r="O236" s="49"/>
      <c r="P236" s="26"/>
      <c r="Q236" s="26"/>
      <c r="R236" s="26"/>
      <c r="S236" s="26"/>
      <c r="T236" s="26"/>
      <c r="U236" s="26"/>
      <c r="V236" s="26"/>
      <c r="W236" s="26"/>
      <c r="X236" s="26"/>
    </row>
    <row r="237" ht="15" customHeight="1" spans="1:24">
      <c r="A237" s="26"/>
      <c r="B237" s="26"/>
      <c r="C237" s="26"/>
      <c r="D237" s="27"/>
      <c r="E237" s="27"/>
      <c r="F237" s="28"/>
      <c r="G237" s="26"/>
      <c r="H237" s="26"/>
      <c r="I237" s="26"/>
      <c r="J237" s="46"/>
      <c r="K237" s="47"/>
      <c r="L237" s="48"/>
      <c r="M237" s="26"/>
      <c r="N237" s="48"/>
      <c r="O237" s="49"/>
      <c r="P237" s="26"/>
      <c r="Q237" s="26"/>
      <c r="R237" s="26"/>
      <c r="S237" s="26"/>
      <c r="T237" s="26"/>
      <c r="U237" s="26"/>
      <c r="V237" s="26"/>
      <c r="W237" s="26"/>
      <c r="X237" s="26"/>
    </row>
    <row r="238" ht="15" customHeight="1" spans="1:24">
      <c r="A238" s="26"/>
      <c r="B238" s="26"/>
      <c r="C238" s="26"/>
      <c r="D238" s="27"/>
      <c r="E238" s="27"/>
      <c r="F238" s="28"/>
      <c r="G238" s="26"/>
      <c r="H238" s="26"/>
      <c r="I238" s="26"/>
      <c r="J238" s="46"/>
      <c r="K238" s="47"/>
      <c r="L238" s="48"/>
      <c r="M238" s="26"/>
      <c r="N238" s="48"/>
      <c r="O238" s="49"/>
      <c r="P238" s="26"/>
      <c r="Q238" s="26"/>
      <c r="R238" s="26"/>
      <c r="S238" s="26"/>
      <c r="T238" s="26"/>
      <c r="U238" s="26"/>
      <c r="V238" s="26"/>
      <c r="W238" s="26"/>
      <c r="X238" s="26"/>
    </row>
    <row r="239" ht="15" customHeight="1" spans="1:24">
      <c r="A239" s="26"/>
      <c r="B239" s="26"/>
      <c r="C239" s="26"/>
      <c r="D239" s="27"/>
      <c r="E239" s="27"/>
      <c r="F239" s="28"/>
      <c r="G239" s="26"/>
      <c r="H239" s="26"/>
      <c r="I239" s="26"/>
      <c r="J239" s="46"/>
      <c r="K239" s="47"/>
      <c r="L239" s="48"/>
      <c r="M239" s="26"/>
      <c r="N239" s="48"/>
      <c r="O239" s="49"/>
      <c r="P239" s="26"/>
      <c r="Q239" s="26"/>
      <c r="R239" s="26"/>
      <c r="S239" s="26"/>
      <c r="T239" s="26"/>
      <c r="U239" s="26"/>
      <c r="V239" s="26"/>
      <c r="W239" s="26"/>
      <c r="X239" s="26"/>
    </row>
    <row r="240" ht="15" customHeight="1" spans="1:24">
      <c r="A240" s="26"/>
      <c r="B240" s="26"/>
      <c r="C240" s="26"/>
      <c r="D240" s="27"/>
      <c r="E240" s="27"/>
      <c r="F240" s="28"/>
      <c r="G240" s="26"/>
      <c r="H240" s="26"/>
      <c r="I240" s="26"/>
      <c r="J240" s="46"/>
      <c r="K240" s="47"/>
      <c r="L240" s="48"/>
      <c r="M240" s="26"/>
      <c r="N240" s="48"/>
      <c r="O240" s="49"/>
      <c r="P240" s="26"/>
      <c r="Q240" s="26"/>
      <c r="R240" s="26"/>
      <c r="S240" s="26"/>
      <c r="T240" s="26"/>
      <c r="U240" s="26"/>
      <c r="V240" s="26"/>
      <c r="W240" s="26"/>
      <c r="X240" s="26"/>
    </row>
    <row r="241" ht="15" customHeight="1" spans="1:24">
      <c r="A241" s="26"/>
      <c r="B241" s="26"/>
      <c r="C241" s="26"/>
      <c r="D241" s="27"/>
      <c r="E241" s="27"/>
      <c r="F241" s="28"/>
      <c r="G241" s="26"/>
      <c r="H241" s="26"/>
      <c r="I241" s="26"/>
      <c r="J241" s="46"/>
      <c r="K241" s="47"/>
      <c r="L241" s="48"/>
      <c r="M241" s="26"/>
      <c r="N241" s="48"/>
      <c r="O241" s="49"/>
      <c r="P241" s="26"/>
      <c r="Q241" s="26"/>
      <c r="R241" s="26"/>
      <c r="S241" s="26"/>
      <c r="T241" s="26"/>
      <c r="U241" s="26"/>
      <c r="V241" s="26"/>
      <c r="W241" s="26"/>
      <c r="X241" s="26"/>
    </row>
    <row r="242" ht="15" customHeight="1" spans="1:24">
      <c r="A242" s="26"/>
      <c r="B242" s="26"/>
      <c r="C242" s="26"/>
      <c r="D242" s="27"/>
      <c r="E242" s="27"/>
      <c r="F242" s="28"/>
      <c r="G242" s="26"/>
      <c r="H242" s="26"/>
      <c r="I242" s="26"/>
      <c r="J242" s="46"/>
      <c r="K242" s="47"/>
      <c r="L242" s="48"/>
      <c r="M242" s="26"/>
      <c r="N242" s="48"/>
      <c r="O242" s="49"/>
      <c r="P242" s="26"/>
      <c r="Q242" s="26"/>
      <c r="R242" s="26"/>
      <c r="S242" s="26"/>
      <c r="T242" s="26"/>
      <c r="U242" s="26"/>
      <c r="V242" s="26"/>
      <c r="W242" s="26"/>
      <c r="X242" s="26"/>
    </row>
    <row r="243" ht="15" customHeight="1" spans="1:24">
      <c r="A243" s="26"/>
      <c r="B243" s="26"/>
      <c r="C243" s="26"/>
      <c r="D243" s="27"/>
      <c r="E243" s="27"/>
      <c r="F243" s="28"/>
      <c r="G243" s="26"/>
      <c r="H243" s="26"/>
      <c r="I243" s="26"/>
      <c r="J243" s="46"/>
      <c r="K243" s="47"/>
      <c r="L243" s="48"/>
      <c r="M243" s="26"/>
      <c r="N243" s="48"/>
      <c r="O243" s="49"/>
      <c r="P243" s="26"/>
      <c r="Q243" s="26"/>
      <c r="R243" s="26"/>
      <c r="S243" s="26"/>
      <c r="T243" s="26"/>
      <c r="U243" s="26"/>
      <c r="V243" s="26"/>
      <c r="W243" s="26"/>
      <c r="X243" s="26"/>
    </row>
    <row r="244" ht="15" customHeight="1" spans="1:24">
      <c r="A244" s="26"/>
      <c r="B244" s="26"/>
      <c r="C244" s="26"/>
      <c r="D244" s="27"/>
      <c r="E244" s="27"/>
      <c r="F244" s="28"/>
      <c r="G244" s="26"/>
      <c r="H244" s="26"/>
      <c r="I244" s="26"/>
      <c r="J244" s="46"/>
      <c r="K244" s="47"/>
      <c r="L244" s="48"/>
      <c r="M244" s="26"/>
      <c r="N244" s="48"/>
      <c r="O244" s="49"/>
      <c r="P244" s="26"/>
      <c r="Q244" s="26"/>
      <c r="R244" s="26"/>
      <c r="S244" s="26"/>
      <c r="T244" s="26"/>
      <c r="U244" s="26"/>
      <c r="V244" s="26"/>
      <c r="W244" s="26"/>
      <c r="X244" s="26"/>
    </row>
    <row r="245" ht="15" customHeight="1" spans="1:24">
      <c r="A245" s="26"/>
      <c r="B245" s="26"/>
      <c r="C245" s="26"/>
      <c r="D245" s="27"/>
      <c r="E245" s="27"/>
      <c r="F245" s="28"/>
      <c r="G245" s="26"/>
      <c r="H245" s="26"/>
      <c r="I245" s="26"/>
      <c r="J245" s="46"/>
      <c r="K245" s="47"/>
      <c r="L245" s="48"/>
      <c r="M245" s="26"/>
      <c r="N245" s="48"/>
      <c r="O245" s="49"/>
      <c r="P245" s="26"/>
      <c r="Q245" s="26"/>
      <c r="R245" s="26"/>
      <c r="S245" s="26"/>
      <c r="T245" s="26"/>
      <c r="U245" s="26"/>
      <c r="V245" s="26"/>
      <c r="W245" s="26"/>
      <c r="X245" s="26"/>
    </row>
    <row r="246" ht="15" customHeight="1" spans="1:24">
      <c r="A246" s="26"/>
      <c r="B246" s="26"/>
      <c r="C246" s="26"/>
      <c r="D246" s="27"/>
      <c r="E246" s="27"/>
      <c r="F246" s="28"/>
      <c r="G246" s="26"/>
      <c r="H246" s="26"/>
      <c r="I246" s="26"/>
      <c r="J246" s="46"/>
      <c r="K246" s="47"/>
      <c r="L246" s="48"/>
      <c r="M246" s="26"/>
      <c r="N246" s="48"/>
      <c r="O246" s="49"/>
      <c r="P246" s="26"/>
      <c r="Q246" s="26"/>
      <c r="R246" s="26"/>
      <c r="S246" s="26"/>
      <c r="T246" s="26"/>
      <c r="U246" s="26"/>
      <c r="V246" s="26"/>
      <c r="W246" s="26"/>
      <c r="X246" s="26"/>
    </row>
    <row r="247" ht="15" customHeight="1" spans="1:24">
      <c r="A247" s="26"/>
      <c r="B247" s="26"/>
      <c r="C247" s="26"/>
      <c r="D247" s="27"/>
      <c r="E247" s="27"/>
      <c r="F247" s="28"/>
      <c r="G247" s="26"/>
      <c r="H247" s="26"/>
      <c r="I247" s="26"/>
      <c r="J247" s="46"/>
      <c r="K247" s="47"/>
      <c r="L247" s="48"/>
      <c r="M247" s="26"/>
      <c r="N247" s="48"/>
      <c r="O247" s="49"/>
      <c r="P247" s="26"/>
      <c r="Q247" s="26"/>
      <c r="R247" s="26"/>
      <c r="S247" s="26"/>
      <c r="T247" s="26"/>
      <c r="U247" s="26"/>
      <c r="V247" s="26"/>
      <c r="W247" s="26"/>
      <c r="X247" s="26"/>
    </row>
    <row r="248" ht="15" customHeight="1" spans="1:24">
      <c r="A248" s="26"/>
      <c r="B248" s="26"/>
      <c r="C248" s="26"/>
      <c r="D248" s="27"/>
      <c r="E248" s="27"/>
      <c r="F248" s="28"/>
      <c r="G248" s="26"/>
      <c r="H248" s="26"/>
      <c r="I248" s="26"/>
      <c r="J248" s="46"/>
      <c r="K248" s="47"/>
      <c r="L248" s="48"/>
      <c r="M248" s="26"/>
      <c r="N248" s="48"/>
      <c r="O248" s="49"/>
      <c r="P248" s="26"/>
      <c r="Q248" s="26"/>
      <c r="R248" s="26"/>
      <c r="S248" s="26"/>
      <c r="T248" s="26"/>
      <c r="U248" s="26"/>
      <c r="V248" s="26"/>
      <c r="W248" s="26"/>
      <c r="X248" s="26"/>
    </row>
    <row r="249" ht="15" customHeight="1" spans="1:24">
      <c r="A249" s="26"/>
      <c r="B249" s="26"/>
      <c r="C249" s="26"/>
      <c r="D249" s="27"/>
      <c r="E249" s="27"/>
      <c r="F249" s="28"/>
      <c r="G249" s="26"/>
      <c r="H249" s="26"/>
      <c r="I249" s="26"/>
      <c r="J249" s="46"/>
      <c r="K249" s="47"/>
      <c r="L249" s="48"/>
      <c r="M249" s="26"/>
      <c r="N249" s="48"/>
      <c r="O249" s="49"/>
      <c r="P249" s="26"/>
      <c r="Q249" s="26"/>
      <c r="R249" s="26"/>
      <c r="S249" s="26"/>
      <c r="T249" s="26"/>
      <c r="U249" s="26"/>
      <c r="V249" s="26"/>
      <c r="W249" s="26"/>
      <c r="X249" s="26"/>
    </row>
    <row r="250" ht="15" customHeight="1" spans="1:24">
      <c r="A250" s="26"/>
      <c r="B250" s="26"/>
      <c r="C250" s="26"/>
      <c r="D250" s="27"/>
      <c r="E250" s="27"/>
      <c r="F250" s="28"/>
      <c r="G250" s="26"/>
      <c r="H250" s="26"/>
      <c r="I250" s="26"/>
      <c r="J250" s="46"/>
      <c r="K250" s="47"/>
      <c r="L250" s="48"/>
      <c r="M250" s="26"/>
      <c r="N250" s="48"/>
      <c r="O250" s="49"/>
      <c r="P250" s="26"/>
      <c r="Q250" s="26"/>
      <c r="R250" s="26"/>
      <c r="S250" s="26"/>
      <c r="T250" s="26"/>
      <c r="U250" s="26"/>
      <c r="V250" s="26"/>
      <c r="W250" s="26"/>
      <c r="X250" s="26"/>
    </row>
    <row r="251" ht="15" customHeight="1" spans="1:24">
      <c r="A251" s="26"/>
      <c r="B251" s="26"/>
      <c r="C251" s="26"/>
      <c r="D251" s="27"/>
      <c r="E251" s="27"/>
      <c r="F251" s="28"/>
      <c r="G251" s="26"/>
      <c r="H251" s="26"/>
      <c r="I251" s="26"/>
      <c r="J251" s="46"/>
      <c r="K251" s="47"/>
      <c r="L251" s="48"/>
      <c r="M251" s="26"/>
      <c r="N251" s="48"/>
      <c r="O251" s="49"/>
      <c r="P251" s="26"/>
      <c r="Q251" s="26"/>
      <c r="R251" s="26"/>
      <c r="S251" s="26"/>
      <c r="T251" s="26"/>
      <c r="U251" s="26"/>
      <c r="V251" s="26"/>
      <c r="W251" s="26"/>
      <c r="X251" s="26"/>
    </row>
    <row r="252" ht="15" customHeight="1" spans="1:24">
      <c r="A252" s="26"/>
      <c r="B252" s="26"/>
      <c r="C252" s="26"/>
      <c r="D252" s="27"/>
      <c r="E252" s="27"/>
      <c r="F252" s="28"/>
      <c r="G252" s="26"/>
      <c r="H252" s="26"/>
      <c r="I252" s="26"/>
      <c r="J252" s="46"/>
      <c r="K252" s="47"/>
      <c r="L252" s="48"/>
      <c r="M252" s="26"/>
      <c r="N252" s="48"/>
      <c r="O252" s="49"/>
      <c r="P252" s="26"/>
      <c r="Q252" s="26"/>
      <c r="R252" s="26"/>
      <c r="S252" s="26"/>
      <c r="T252" s="26"/>
      <c r="U252" s="26"/>
      <c r="V252" s="26"/>
      <c r="W252" s="26"/>
      <c r="X252" s="26"/>
    </row>
    <row r="253" ht="15" customHeight="1" spans="1:24">
      <c r="A253" s="26"/>
      <c r="B253" s="26"/>
      <c r="C253" s="26"/>
      <c r="D253" s="27"/>
      <c r="E253" s="27"/>
      <c r="F253" s="28"/>
      <c r="G253" s="26"/>
      <c r="H253" s="26"/>
      <c r="I253" s="26"/>
      <c r="J253" s="46"/>
      <c r="K253" s="47"/>
      <c r="L253" s="48"/>
      <c r="M253" s="26"/>
      <c r="N253" s="48"/>
      <c r="O253" s="49"/>
      <c r="P253" s="26"/>
      <c r="Q253" s="26"/>
      <c r="R253" s="26"/>
      <c r="S253" s="26"/>
      <c r="T253" s="26"/>
      <c r="U253" s="26"/>
      <c r="V253" s="26"/>
      <c r="W253" s="26"/>
      <c r="X253" s="26"/>
    </row>
  </sheetData>
  <mergeCells count="22">
    <mergeCell ref="A1:X1"/>
    <mergeCell ref="H2:J2"/>
    <mergeCell ref="L2:N2"/>
    <mergeCell ref="P2:Q2"/>
    <mergeCell ref="S2:T2"/>
    <mergeCell ref="H3:J3"/>
    <mergeCell ref="L3:N3"/>
    <mergeCell ref="P3:Q3"/>
    <mergeCell ref="S3:T3"/>
    <mergeCell ref="H4:J4"/>
    <mergeCell ref="L4:N4"/>
    <mergeCell ref="P4:Q4"/>
    <mergeCell ref="S4:T4"/>
    <mergeCell ref="H5:J5"/>
    <mergeCell ref="L5:N5"/>
    <mergeCell ref="P5:Q5"/>
    <mergeCell ref="S5:T5"/>
    <mergeCell ref="B6:I6"/>
    <mergeCell ref="J6:P6"/>
    <mergeCell ref="Q6:X6"/>
    <mergeCell ref="A2:A5"/>
    <mergeCell ref="B2:F5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J26" sqref="J26:K26"/>
    </sheetView>
  </sheetViews>
  <sheetFormatPr defaultColWidth="9" defaultRowHeight="14.25"/>
  <cols>
    <col min="1" max="1" width="6.125" style="121" customWidth="1"/>
    <col min="2" max="2" width="14.875" style="121" customWidth="1"/>
    <col min="3" max="3" width="15.5" style="121" customWidth="1"/>
    <col min="4" max="4" width="19.25" style="121" customWidth="1"/>
    <col min="5" max="5" width="11.75" style="121" customWidth="1"/>
    <col min="6" max="6" width="5.625" style="121" customWidth="1"/>
    <col min="7" max="7" width="12.25" style="121" customWidth="1"/>
    <col min="8" max="9" width="12.625" style="121" customWidth="1"/>
    <col min="10" max="10" width="12.625" style="122" customWidth="1"/>
    <col min="11" max="11" width="15.25" style="121" customWidth="1"/>
    <col min="12" max="12" width="14.875" style="121" customWidth="1"/>
    <col min="13" max="16384" width="9" style="121"/>
  </cols>
  <sheetData>
    <row r="1" s="121" customFormat="1" ht="20.25" spans="1:12">
      <c r="A1" s="123" t="s">
        <v>193</v>
      </c>
      <c r="B1" s="124"/>
      <c r="C1" s="124"/>
      <c r="D1" s="124"/>
      <c r="E1" s="124"/>
      <c r="F1" s="124"/>
      <c r="G1" s="124"/>
      <c r="H1" s="124"/>
      <c r="I1" s="124"/>
      <c r="J1" s="135"/>
      <c r="K1" s="124"/>
      <c r="L1" s="136"/>
    </row>
    <row r="2" s="121" customFormat="1" spans="1:12">
      <c r="A2" s="125"/>
      <c r="B2" s="125"/>
      <c r="C2" s="125"/>
      <c r="D2" s="125"/>
      <c r="E2" s="125" t="s">
        <v>116</v>
      </c>
      <c r="F2" s="126" t="s">
        <v>232</v>
      </c>
      <c r="G2" s="127"/>
      <c r="H2" s="127"/>
      <c r="I2" s="127"/>
      <c r="J2" s="137"/>
      <c r="K2" s="125" t="s">
        <v>12</v>
      </c>
      <c r="L2" s="125"/>
    </row>
    <row r="3" s="121" customFormat="1" ht="18.75" spans="1:12">
      <c r="A3" s="125"/>
      <c r="B3" s="125"/>
      <c r="C3" s="125"/>
      <c r="D3" s="125"/>
      <c r="E3" s="125" t="s">
        <v>118</v>
      </c>
      <c r="F3" s="128" t="s">
        <v>233</v>
      </c>
      <c r="G3" s="129"/>
      <c r="H3" s="129"/>
      <c r="I3" s="129"/>
      <c r="J3" s="138"/>
      <c r="K3" s="125" t="s">
        <v>120</v>
      </c>
      <c r="L3" s="125"/>
    </row>
    <row r="4" s="121" customFormat="1" spans="1:12">
      <c r="A4" s="125"/>
      <c r="B4" s="125"/>
      <c r="C4" s="125"/>
      <c r="D4" s="125"/>
      <c r="E4" s="125" t="s">
        <v>121</v>
      </c>
      <c r="F4" s="125"/>
      <c r="G4" s="125"/>
      <c r="H4" s="125"/>
      <c r="I4" s="125"/>
      <c r="J4" s="139"/>
      <c r="K4" s="125" t="s">
        <v>196</v>
      </c>
      <c r="L4" s="125"/>
    </row>
    <row r="5" s="121" customFormat="1" spans="1:12">
      <c r="A5" s="125"/>
      <c r="B5" s="125"/>
      <c r="C5" s="125"/>
      <c r="D5" s="125"/>
      <c r="E5" s="125" t="s">
        <v>197</v>
      </c>
      <c r="F5" s="125" t="s">
        <v>198</v>
      </c>
      <c r="G5" s="125"/>
      <c r="H5" s="125"/>
      <c r="I5" s="125"/>
      <c r="J5" s="139"/>
      <c r="K5" s="125" t="s">
        <v>19</v>
      </c>
      <c r="L5" s="125"/>
    </row>
    <row r="6" s="121" customFormat="1" spans="1:12">
      <c r="A6" s="125"/>
      <c r="B6" s="125"/>
      <c r="C6" s="125"/>
      <c r="D6" s="125"/>
      <c r="E6" s="125" t="s">
        <v>199</v>
      </c>
      <c r="F6" s="125"/>
      <c r="G6" s="125"/>
      <c r="H6" s="125"/>
      <c r="I6" s="125"/>
      <c r="J6" s="139"/>
      <c r="K6" s="125" t="s">
        <v>127</v>
      </c>
      <c r="L6" s="125"/>
    </row>
    <row r="7" s="121" customFormat="1" spans="1:12">
      <c r="A7" s="125"/>
      <c r="B7" s="125"/>
      <c r="C7" s="125"/>
      <c r="D7" s="125"/>
      <c r="E7" s="125" t="s">
        <v>200</v>
      </c>
      <c r="F7" s="125"/>
      <c r="G7" s="125"/>
      <c r="H7" s="125"/>
      <c r="I7" s="125"/>
      <c r="J7" s="139"/>
      <c r="K7" s="125" t="s">
        <v>16</v>
      </c>
      <c r="L7" s="125"/>
    </row>
    <row r="8" s="121" customFormat="1" spans="1:12">
      <c r="A8" s="125" t="s">
        <v>23</v>
      </c>
      <c r="B8" s="125" t="s">
        <v>25</v>
      </c>
      <c r="C8" s="125" t="s">
        <v>26</v>
      </c>
      <c r="D8" s="125" t="s">
        <v>28</v>
      </c>
      <c r="E8" s="125" t="s">
        <v>131</v>
      </c>
      <c r="F8" s="125"/>
      <c r="G8" s="125"/>
      <c r="H8" s="125"/>
      <c r="I8" s="125"/>
      <c r="J8" s="139"/>
      <c r="K8" s="125" t="s">
        <v>132</v>
      </c>
      <c r="L8" s="125"/>
    </row>
    <row r="9" s="121" customFormat="1" spans="1:12">
      <c r="A9" s="125"/>
      <c r="B9" s="125"/>
      <c r="C9" s="125"/>
      <c r="D9" s="125"/>
      <c r="E9" s="125" t="s">
        <v>201</v>
      </c>
      <c r="F9" s="125"/>
      <c r="G9" s="125" t="s">
        <v>135</v>
      </c>
      <c r="H9" s="125" t="s">
        <v>34</v>
      </c>
      <c r="I9" s="84" t="s">
        <v>32</v>
      </c>
      <c r="J9" s="140" t="s">
        <v>33</v>
      </c>
      <c r="K9" s="125" t="s">
        <v>202</v>
      </c>
      <c r="L9" s="125" t="s">
        <v>38</v>
      </c>
    </row>
    <row r="10" s="121" customFormat="1" spans="1:12">
      <c r="A10" s="130">
        <v>1</v>
      </c>
      <c r="B10" s="130" t="s">
        <v>137</v>
      </c>
      <c r="C10" s="125"/>
      <c r="D10" s="125" t="s">
        <v>139</v>
      </c>
      <c r="E10" s="125">
        <v>144</v>
      </c>
      <c r="F10" s="125"/>
      <c r="G10" s="125" t="s">
        <v>203</v>
      </c>
      <c r="H10" s="125">
        <v>21.5</v>
      </c>
      <c r="I10" s="125">
        <v>1.58</v>
      </c>
      <c r="J10" s="141">
        <v>1.03</v>
      </c>
      <c r="K10" s="142">
        <f>H10*I10*J10</f>
        <v>34.9891</v>
      </c>
      <c r="L10" s="125" t="s">
        <v>148</v>
      </c>
    </row>
    <row r="11" s="121" customFormat="1" spans="1:12">
      <c r="A11" s="130">
        <v>2</v>
      </c>
      <c r="B11" s="125" t="s">
        <v>204</v>
      </c>
      <c r="C11" s="125"/>
      <c r="D11" s="125" t="s">
        <v>205</v>
      </c>
      <c r="E11" s="125">
        <v>144</v>
      </c>
      <c r="F11" s="125"/>
      <c r="G11" s="125" t="s">
        <v>164</v>
      </c>
      <c r="H11" s="125">
        <v>25</v>
      </c>
      <c r="I11" s="125">
        <v>0.18</v>
      </c>
      <c r="J11" s="141">
        <v>1.03</v>
      </c>
      <c r="K11" s="142">
        <f t="shared" ref="K11:K15" si="0">H11*I11</f>
        <v>4.5</v>
      </c>
      <c r="L11" s="125" t="s">
        <v>148</v>
      </c>
    </row>
    <row r="12" s="121" customFormat="1" spans="1:12">
      <c r="A12" s="130">
        <v>3</v>
      </c>
      <c r="B12" s="84" t="s">
        <v>103</v>
      </c>
      <c r="C12" s="125"/>
      <c r="D12" s="125" t="s">
        <v>206</v>
      </c>
      <c r="E12" s="125" t="s">
        <v>207</v>
      </c>
      <c r="F12" s="125"/>
      <c r="G12" s="125" t="s">
        <v>164</v>
      </c>
      <c r="H12" s="125">
        <v>10</v>
      </c>
      <c r="I12" s="125">
        <v>0.25</v>
      </c>
      <c r="J12" s="141">
        <v>1.02</v>
      </c>
      <c r="K12" s="142">
        <f t="shared" si="0"/>
        <v>2.5</v>
      </c>
      <c r="L12" s="125" t="s">
        <v>148</v>
      </c>
    </row>
    <row r="13" s="121" customFormat="1" ht="27" spans="1:12">
      <c r="A13" s="130">
        <v>4</v>
      </c>
      <c r="B13" s="125" t="s">
        <v>208</v>
      </c>
      <c r="C13" s="125" t="s">
        <v>209</v>
      </c>
      <c r="D13" s="85" t="s">
        <v>210</v>
      </c>
      <c r="E13" s="125"/>
      <c r="F13" s="125"/>
      <c r="G13" s="125" t="s">
        <v>211</v>
      </c>
      <c r="H13" s="125">
        <v>0.25</v>
      </c>
      <c r="I13" s="125">
        <v>14</v>
      </c>
      <c r="J13" s="141">
        <v>1.02</v>
      </c>
      <c r="K13" s="142">
        <f t="shared" si="0"/>
        <v>3.5</v>
      </c>
      <c r="L13" s="95" t="s">
        <v>212</v>
      </c>
    </row>
    <row r="14" s="121" customFormat="1" spans="1:12">
      <c r="A14" s="130">
        <v>5</v>
      </c>
      <c r="B14" s="90" t="s">
        <v>165</v>
      </c>
      <c r="C14" s="131" t="s">
        <v>213</v>
      </c>
      <c r="D14" s="132" t="s">
        <v>214</v>
      </c>
      <c r="E14" s="133"/>
      <c r="F14" s="132"/>
      <c r="G14" s="134" t="s">
        <v>168</v>
      </c>
      <c r="H14" s="134">
        <v>0.16</v>
      </c>
      <c r="I14" s="125">
        <v>1</v>
      </c>
      <c r="J14" s="141">
        <v>1</v>
      </c>
      <c r="K14" s="142">
        <f t="shared" si="0"/>
        <v>0.16</v>
      </c>
      <c r="L14" s="143" t="s">
        <v>67</v>
      </c>
    </row>
    <row r="15" s="121" customFormat="1" spans="1:12">
      <c r="A15" s="130">
        <v>6</v>
      </c>
      <c r="B15" s="90" t="s">
        <v>169</v>
      </c>
      <c r="C15" s="131" t="s">
        <v>215</v>
      </c>
      <c r="D15" s="132" t="s">
        <v>214</v>
      </c>
      <c r="E15" s="133"/>
      <c r="F15" s="132"/>
      <c r="G15" s="134" t="s">
        <v>168</v>
      </c>
      <c r="H15" s="134">
        <v>0.05</v>
      </c>
      <c r="I15" s="125">
        <v>1</v>
      </c>
      <c r="J15" s="141">
        <v>1</v>
      </c>
      <c r="K15" s="142">
        <f t="shared" si="0"/>
        <v>0.05</v>
      </c>
      <c r="L15" s="144"/>
    </row>
    <row r="16" s="121" customFormat="1" spans="1:12">
      <c r="A16" s="130">
        <v>7</v>
      </c>
      <c r="B16" s="125" t="s">
        <v>171</v>
      </c>
      <c r="C16" s="125" t="s">
        <v>216</v>
      </c>
      <c r="D16" s="125" t="s">
        <v>172</v>
      </c>
      <c r="E16" s="125"/>
      <c r="F16" s="125"/>
      <c r="G16" s="125" t="s">
        <v>168</v>
      </c>
      <c r="H16" s="125">
        <v>0.09</v>
      </c>
      <c r="I16" s="145">
        <v>1</v>
      </c>
      <c r="J16" s="141">
        <v>1</v>
      </c>
      <c r="K16" s="142">
        <v>0.1</v>
      </c>
      <c r="L16" s="144"/>
    </row>
    <row r="17" s="121" customFormat="1" spans="1:12">
      <c r="A17" s="130">
        <v>8</v>
      </c>
      <c r="B17" s="125" t="s">
        <v>174</v>
      </c>
      <c r="C17" s="84" t="s">
        <v>217</v>
      </c>
      <c r="D17" s="84" t="s">
        <v>218</v>
      </c>
      <c r="E17" s="125"/>
      <c r="F17" s="125"/>
      <c r="G17" s="125" t="s">
        <v>168</v>
      </c>
      <c r="H17" s="125">
        <v>0.15</v>
      </c>
      <c r="I17" s="125">
        <v>1</v>
      </c>
      <c r="J17" s="141">
        <v>1</v>
      </c>
      <c r="K17" s="142">
        <f t="shared" ref="K17:K19" si="1">H17*I17</f>
        <v>0.15</v>
      </c>
      <c r="L17" s="144"/>
    </row>
    <row r="18" s="121" customFormat="1" ht="15" spans="1:12">
      <c r="A18" s="130">
        <v>9</v>
      </c>
      <c r="B18" s="125" t="s">
        <v>219</v>
      </c>
      <c r="C18" s="125" t="s">
        <v>220</v>
      </c>
      <c r="D18" s="125" t="s">
        <v>221</v>
      </c>
      <c r="E18" s="125"/>
      <c r="F18" s="125"/>
      <c r="G18" s="125" t="s">
        <v>168</v>
      </c>
      <c r="H18" s="125">
        <v>0.06</v>
      </c>
      <c r="I18" s="125">
        <v>1</v>
      </c>
      <c r="J18" s="141">
        <v>1</v>
      </c>
      <c r="K18" s="142">
        <f t="shared" si="1"/>
        <v>0.06</v>
      </c>
      <c r="L18" s="144"/>
    </row>
    <row r="19" s="121" customFormat="1" spans="1:12">
      <c r="A19" s="130">
        <v>10</v>
      </c>
      <c r="B19" s="125" t="s">
        <v>222</v>
      </c>
      <c r="C19" s="125"/>
      <c r="D19" s="125" t="s">
        <v>223</v>
      </c>
      <c r="E19" s="125"/>
      <c r="F19" s="125"/>
      <c r="G19" s="125" t="s">
        <v>168</v>
      </c>
      <c r="H19" s="125">
        <v>0.75</v>
      </c>
      <c r="I19" s="125">
        <v>1</v>
      </c>
      <c r="J19" s="141">
        <v>1</v>
      </c>
      <c r="K19" s="142">
        <f t="shared" si="1"/>
        <v>0.75</v>
      </c>
      <c r="L19" s="125" t="s">
        <v>148</v>
      </c>
    </row>
    <row r="20" s="121" customFormat="1" spans="1:12">
      <c r="A20" s="130">
        <v>11</v>
      </c>
      <c r="B20" s="84" t="s">
        <v>224</v>
      </c>
      <c r="C20" s="90"/>
      <c r="D20" s="125"/>
      <c r="E20" s="125"/>
      <c r="F20" s="125"/>
      <c r="G20" s="125" t="s">
        <v>168</v>
      </c>
      <c r="H20" s="125"/>
      <c r="I20" s="125">
        <v>1</v>
      </c>
      <c r="J20" s="141">
        <v>1</v>
      </c>
      <c r="K20" s="142">
        <v>0.3</v>
      </c>
      <c r="L20" s="125" t="s">
        <v>148</v>
      </c>
    </row>
    <row r="21" s="121" customFormat="1" spans="1:12">
      <c r="A21" s="130">
        <v>12</v>
      </c>
      <c r="B21" s="90" t="s">
        <v>182</v>
      </c>
      <c r="C21" s="90" t="s">
        <v>96</v>
      </c>
      <c r="D21" s="125"/>
      <c r="E21" s="125"/>
      <c r="F21" s="125"/>
      <c r="G21" s="125" t="s">
        <v>168</v>
      </c>
      <c r="H21" s="125"/>
      <c r="I21" s="125">
        <v>1</v>
      </c>
      <c r="J21" s="141">
        <v>1</v>
      </c>
      <c r="K21" s="142">
        <v>0.14</v>
      </c>
      <c r="L21" s="84" t="s">
        <v>225</v>
      </c>
    </row>
    <row r="22" s="121" customFormat="1" ht="24" spans="1:12">
      <c r="A22" s="130">
        <v>13</v>
      </c>
      <c r="B22" s="125" t="s">
        <v>185</v>
      </c>
      <c r="C22" s="125" t="s">
        <v>226</v>
      </c>
      <c r="D22" s="125" t="s">
        <v>227</v>
      </c>
      <c r="E22" s="125"/>
      <c r="F22" s="125"/>
      <c r="G22" s="125" t="s">
        <v>168</v>
      </c>
      <c r="H22" s="125">
        <v>0.35</v>
      </c>
      <c r="I22" s="125">
        <v>1</v>
      </c>
      <c r="J22" s="141">
        <v>1</v>
      </c>
      <c r="K22" s="142">
        <f t="shared" ref="K22:K24" si="2">H22*I22</f>
        <v>0.35</v>
      </c>
      <c r="L22" s="102" t="s">
        <v>228</v>
      </c>
    </row>
    <row r="23" s="121" customFormat="1" spans="1:12">
      <c r="A23" s="130">
        <v>14</v>
      </c>
      <c r="B23" s="125" t="s">
        <v>107</v>
      </c>
      <c r="C23" s="90" t="s">
        <v>229</v>
      </c>
      <c r="D23" s="125"/>
      <c r="E23" s="125"/>
      <c r="F23" s="125"/>
      <c r="G23" s="125" t="s">
        <v>168</v>
      </c>
      <c r="H23" s="125">
        <v>15</v>
      </c>
      <c r="I23" s="125">
        <v>0.03</v>
      </c>
      <c r="J23" s="141">
        <v>1</v>
      </c>
      <c r="K23" s="142">
        <f t="shared" si="2"/>
        <v>0.45</v>
      </c>
      <c r="L23" s="125" t="s">
        <v>148</v>
      </c>
    </row>
    <row r="24" s="121" customFormat="1" spans="1:12">
      <c r="A24" s="130">
        <v>15</v>
      </c>
      <c r="B24" s="125" t="s">
        <v>230</v>
      </c>
      <c r="C24" s="125"/>
      <c r="D24" s="125"/>
      <c r="E24" s="125"/>
      <c r="F24" s="125"/>
      <c r="G24" s="125"/>
      <c r="H24" s="125">
        <v>39</v>
      </c>
      <c r="I24" s="125">
        <v>1</v>
      </c>
      <c r="J24" s="141">
        <v>1</v>
      </c>
      <c r="K24" s="142">
        <f t="shared" si="2"/>
        <v>39</v>
      </c>
      <c r="L24" s="125"/>
    </row>
    <row r="25" s="121" customFormat="1" spans="1:12">
      <c r="A25" s="125" t="s">
        <v>231</v>
      </c>
      <c r="B25" s="125"/>
      <c r="C25" s="125"/>
      <c r="D25" s="125"/>
      <c r="E25" s="125"/>
      <c r="F25" s="125"/>
      <c r="G25" s="125"/>
      <c r="H25" s="125"/>
      <c r="I25" s="125"/>
      <c r="J25" s="139"/>
      <c r="K25" s="142">
        <f>SUM(K10:K24)</f>
        <v>86.9991</v>
      </c>
      <c r="L25" s="125"/>
    </row>
    <row r="26" s="121" customFormat="1" spans="10:11">
      <c r="J26" s="146" t="s">
        <v>110</v>
      </c>
      <c r="K26" s="147">
        <v>87</v>
      </c>
    </row>
  </sheetData>
  <mergeCells count="12">
    <mergeCell ref="A1:L1"/>
    <mergeCell ref="F2:G2"/>
    <mergeCell ref="F3:G3"/>
    <mergeCell ref="E8:F8"/>
    <mergeCell ref="K8:L8"/>
    <mergeCell ref="A2:A7"/>
    <mergeCell ref="A8:A9"/>
    <mergeCell ref="B8:B9"/>
    <mergeCell ref="C8:C9"/>
    <mergeCell ref="D8:D9"/>
    <mergeCell ref="L14:L18"/>
    <mergeCell ref="B2:D7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opLeftCell="A7" workbookViewId="0">
      <selection activeCell="K34" sqref="K34"/>
    </sheetView>
  </sheetViews>
  <sheetFormatPr defaultColWidth="9" defaultRowHeight="13.5"/>
  <cols>
    <col min="1" max="1" width="6" style="80" customWidth="1"/>
    <col min="2" max="2" width="14.875" style="80" customWidth="1"/>
    <col min="3" max="3" width="14.375" style="80" customWidth="1"/>
    <col min="4" max="4" width="18.125" style="80" customWidth="1"/>
    <col min="5" max="5" width="9" style="80"/>
    <col min="6" max="6" width="12" style="80" customWidth="1"/>
    <col min="7" max="10" width="9" style="80"/>
    <col min="11" max="11" width="12.125" style="103" customWidth="1"/>
    <col min="12" max="12" width="9" style="80"/>
    <col min="13" max="13" width="17" style="80" customWidth="1"/>
    <col min="14" max="16384" width="9" style="80"/>
  </cols>
  <sheetData>
    <row r="1" s="80" customFormat="1" spans="1:13">
      <c r="A1" s="83" t="s">
        <v>234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="80" customFormat="1" spans="1:13">
      <c r="A2" s="83"/>
      <c r="B2" s="83"/>
      <c r="C2" s="83"/>
      <c r="D2" s="83"/>
      <c r="E2" s="83" t="s">
        <v>116</v>
      </c>
      <c r="F2" s="83" t="s">
        <v>235</v>
      </c>
      <c r="G2" s="83"/>
      <c r="H2" s="83" t="s">
        <v>12</v>
      </c>
      <c r="I2" s="83"/>
      <c r="J2" s="83"/>
      <c r="K2" s="83"/>
      <c r="L2" s="83"/>
      <c r="M2" s="83"/>
    </row>
    <row r="3" s="80" customFormat="1" spans="1:13">
      <c r="A3" s="83"/>
      <c r="B3" s="83"/>
      <c r="C3" s="83"/>
      <c r="D3" s="83"/>
      <c r="E3" s="83" t="s">
        <v>118</v>
      </c>
      <c r="F3" s="83" t="s">
        <v>236</v>
      </c>
      <c r="G3" s="83"/>
      <c r="H3" s="83" t="s">
        <v>120</v>
      </c>
      <c r="I3" s="83"/>
      <c r="J3" s="83"/>
      <c r="K3" s="83"/>
      <c r="L3" s="83"/>
      <c r="M3" s="83"/>
    </row>
    <row r="4" s="80" customFormat="1" spans="1:13">
      <c r="A4" s="83"/>
      <c r="B4" s="83"/>
      <c r="C4" s="83"/>
      <c r="D4" s="83"/>
      <c r="E4" s="83" t="s">
        <v>121</v>
      </c>
      <c r="F4" s="83"/>
      <c r="G4" s="83"/>
      <c r="H4" s="83" t="s">
        <v>237</v>
      </c>
      <c r="I4" s="83"/>
      <c r="J4" s="83"/>
      <c r="K4" s="111" t="s">
        <v>123</v>
      </c>
      <c r="L4" s="83"/>
      <c r="M4" s="83"/>
    </row>
    <row r="5" s="80" customFormat="1" spans="1:13">
      <c r="A5" s="83"/>
      <c r="B5" s="83"/>
      <c r="C5" s="83"/>
      <c r="D5" s="83"/>
      <c r="E5" s="83" t="s">
        <v>238</v>
      </c>
      <c r="F5" s="83" t="s">
        <v>125</v>
      </c>
      <c r="G5" s="83"/>
      <c r="H5" s="83" t="s">
        <v>19</v>
      </c>
      <c r="I5" s="83"/>
      <c r="J5" s="83"/>
      <c r="K5" s="83"/>
      <c r="L5" s="83"/>
      <c r="M5" s="83"/>
    </row>
    <row r="6" s="80" customFormat="1" spans="1:13">
      <c r="A6" s="83"/>
      <c r="B6" s="83"/>
      <c r="C6" s="83"/>
      <c r="D6" s="83"/>
      <c r="E6" s="83" t="s">
        <v>239</v>
      </c>
      <c r="F6" s="83"/>
      <c r="G6" s="83"/>
      <c r="H6" s="83" t="s">
        <v>127</v>
      </c>
      <c r="I6" s="83"/>
      <c r="J6" s="83"/>
      <c r="K6" s="111" t="s">
        <v>128</v>
      </c>
      <c r="L6" s="83"/>
      <c r="M6" s="83"/>
    </row>
    <row r="7" s="80" customFormat="1" spans="1:13">
      <c r="A7" s="83"/>
      <c r="B7" s="83"/>
      <c r="C7" s="83"/>
      <c r="D7" s="83"/>
      <c r="E7" s="83" t="s">
        <v>240</v>
      </c>
      <c r="F7" s="83"/>
      <c r="G7" s="83"/>
      <c r="H7" s="83" t="s">
        <v>16</v>
      </c>
      <c r="I7" s="83"/>
      <c r="J7" s="83"/>
      <c r="K7" s="83"/>
      <c r="L7" s="83"/>
      <c r="M7" s="83"/>
    </row>
    <row r="8" s="80" customFormat="1" spans="1:13">
      <c r="A8" s="104"/>
      <c r="B8" s="104" t="s">
        <v>241</v>
      </c>
      <c r="C8" s="104"/>
      <c r="D8" s="104"/>
      <c r="E8" s="104"/>
      <c r="F8" s="104"/>
      <c r="G8" s="104"/>
      <c r="H8" s="104"/>
      <c r="I8" s="104"/>
      <c r="J8" s="104"/>
      <c r="K8" s="112"/>
      <c r="L8" s="104"/>
      <c r="M8" s="104"/>
    </row>
    <row r="9" s="80" customFormat="1" spans="1:13">
      <c r="A9" s="104" t="s">
        <v>23</v>
      </c>
      <c r="B9" s="104" t="s">
        <v>25</v>
      </c>
      <c r="C9" s="104" t="s">
        <v>26</v>
      </c>
      <c r="D9" s="104" t="s">
        <v>28</v>
      </c>
      <c r="E9" s="104" t="s">
        <v>131</v>
      </c>
      <c r="F9" s="104"/>
      <c r="G9" s="104"/>
      <c r="H9" s="104" t="s">
        <v>132</v>
      </c>
      <c r="I9" s="104"/>
      <c r="J9" s="104"/>
      <c r="K9" s="104"/>
      <c r="L9" s="104"/>
      <c r="M9" s="104"/>
    </row>
    <row r="10" s="80" customFormat="1" spans="1:13">
      <c r="A10" s="104"/>
      <c r="B10" s="104"/>
      <c r="C10" s="104"/>
      <c r="D10" s="104"/>
      <c r="E10" s="104" t="s">
        <v>242</v>
      </c>
      <c r="F10" s="104" t="s">
        <v>243</v>
      </c>
      <c r="G10" s="104" t="s">
        <v>135</v>
      </c>
      <c r="H10" s="104" t="s">
        <v>244</v>
      </c>
      <c r="I10" s="104" t="s">
        <v>245</v>
      </c>
      <c r="J10" s="104" t="s">
        <v>33</v>
      </c>
      <c r="K10" s="112" t="s">
        <v>246</v>
      </c>
      <c r="L10" s="104" t="s">
        <v>37</v>
      </c>
      <c r="M10" s="104" t="s">
        <v>38</v>
      </c>
    </row>
    <row r="11" s="80" customFormat="1" ht="43.5" customHeight="1" spans="1:13">
      <c r="A11" s="83">
        <v>1</v>
      </c>
      <c r="B11" s="83" t="s">
        <v>137</v>
      </c>
      <c r="C11" s="83" t="s">
        <v>247</v>
      </c>
      <c r="D11" s="83" t="s">
        <v>139</v>
      </c>
      <c r="E11" s="83">
        <v>142</v>
      </c>
      <c r="F11" s="105" t="s">
        <v>248</v>
      </c>
      <c r="G11" s="83" t="s">
        <v>249</v>
      </c>
      <c r="H11" s="83">
        <v>1.3</v>
      </c>
      <c r="I11" s="83">
        <v>28.5</v>
      </c>
      <c r="J11" s="83">
        <v>1.03</v>
      </c>
      <c r="K11" s="111">
        <f t="shared" ref="K11:K18" si="0">H11*I11*J11</f>
        <v>38.1615</v>
      </c>
      <c r="L11" s="83"/>
      <c r="M11" s="94" t="s">
        <v>250</v>
      </c>
    </row>
    <row r="12" s="80" customFormat="1" ht="43.5" customHeight="1" spans="1:13">
      <c r="A12" s="83">
        <v>2</v>
      </c>
      <c r="B12" s="83" t="s">
        <v>100</v>
      </c>
      <c r="C12" s="83"/>
      <c r="D12" s="83" t="s">
        <v>206</v>
      </c>
      <c r="E12" s="83" t="s">
        <v>207</v>
      </c>
      <c r="F12" s="83"/>
      <c r="G12" s="83" t="s">
        <v>164</v>
      </c>
      <c r="H12" s="83">
        <v>0.2</v>
      </c>
      <c r="I12" s="83"/>
      <c r="J12" s="83">
        <v>1.03</v>
      </c>
      <c r="K12" s="111">
        <v>2</v>
      </c>
      <c r="L12" s="83"/>
      <c r="M12" s="83" t="s">
        <v>148</v>
      </c>
    </row>
    <row r="13" s="80" customFormat="1" ht="21" customHeight="1" spans="1:13">
      <c r="A13" s="83">
        <v>3</v>
      </c>
      <c r="B13" s="83" t="s">
        <v>208</v>
      </c>
      <c r="C13" s="83" t="s">
        <v>209</v>
      </c>
      <c r="D13" s="85" t="s">
        <v>251</v>
      </c>
      <c r="E13" s="94" t="s">
        <v>252</v>
      </c>
      <c r="F13" s="83" t="s">
        <v>253</v>
      </c>
      <c r="G13" s="83" t="s">
        <v>254</v>
      </c>
      <c r="H13" s="83">
        <v>14</v>
      </c>
      <c r="I13" s="83">
        <v>0.25</v>
      </c>
      <c r="J13" s="83">
        <v>1.01</v>
      </c>
      <c r="K13" s="111">
        <f t="shared" si="0"/>
        <v>3.535</v>
      </c>
      <c r="L13" s="83"/>
      <c r="M13" s="113" t="s">
        <v>212</v>
      </c>
    </row>
    <row r="14" s="80" customFormat="1" ht="16.5" customHeight="1" spans="1:13">
      <c r="A14" s="83">
        <v>4</v>
      </c>
      <c r="B14" s="106" t="s">
        <v>165</v>
      </c>
      <c r="C14" s="106" t="s">
        <v>255</v>
      </c>
      <c r="D14" s="83" t="s">
        <v>256</v>
      </c>
      <c r="E14" s="83"/>
      <c r="F14" s="83"/>
      <c r="G14" s="83" t="s">
        <v>168</v>
      </c>
      <c r="H14" s="83">
        <v>1</v>
      </c>
      <c r="I14" s="83">
        <v>0.16</v>
      </c>
      <c r="J14" s="83">
        <v>1.01</v>
      </c>
      <c r="K14" s="111">
        <f t="shared" si="0"/>
        <v>0.1616</v>
      </c>
      <c r="L14" s="83"/>
      <c r="M14" s="96" t="s">
        <v>257</v>
      </c>
    </row>
    <row r="15" s="80" customFormat="1" ht="16.5" customHeight="1" spans="1:13">
      <c r="A15" s="83">
        <v>5</v>
      </c>
      <c r="B15" s="106" t="s">
        <v>258</v>
      </c>
      <c r="C15" s="106" t="s">
        <v>170</v>
      </c>
      <c r="D15" s="83" t="s">
        <v>259</v>
      </c>
      <c r="E15" s="83"/>
      <c r="F15" s="83"/>
      <c r="G15" s="83" t="s">
        <v>168</v>
      </c>
      <c r="H15" s="83">
        <v>1</v>
      </c>
      <c r="I15" s="83">
        <v>0.05</v>
      </c>
      <c r="J15" s="83">
        <v>1.01</v>
      </c>
      <c r="K15" s="111">
        <f t="shared" si="0"/>
        <v>0.0505</v>
      </c>
      <c r="L15" s="83"/>
      <c r="M15" s="97"/>
    </row>
    <row r="16" s="80" customFormat="1" ht="24.75" customHeight="1" spans="1:13">
      <c r="A16" s="83">
        <v>6</v>
      </c>
      <c r="B16" s="106" t="s">
        <v>171</v>
      </c>
      <c r="C16" s="106" t="s">
        <v>93</v>
      </c>
      <c r="D16" s="83" t="s">
        <v>172</v>
      </c>
      <c r="E16" s="94"/>
      <c r="F16" s="83"/>
      <c r="G16" s="83" t="s">
        <v>168</v>
      </c>
      <c r="H16" s="83">
        <v>1</v>
      </c>
      <c r="I16" s="83">
        <v>0.09</v>
      </c>
      <c r="J16" s="83">
        <v>1.01</v>
      </c>
      <c r="K16" s="111">
        <f t="shared" si="0"/>
        <v>0.0909</v>
      </c>
      <c r="L16" s="83"/>
      <c r="M16" s="97"/>
    </row>
    <row r="17" s="80" customFormat="1" ht="16.5" customHeight="1" spans="1:13">
      <c r="A17" s="83">
        <v>7</v>
      </c>
      <c r="B17" s="106" t="s">
        <v>174</v>
      </c>
      <c r="C17" s="106" t="s">
        <v>260</v>
      </c>
      <c r="D17" s="83" t="s">
        <v>261</v>
      </c>
      <c r="E17" s="83"/>
      <c r="F17" s="83"/>
      <c r="G17" s="83" t="s">
        <v>168</v>
      </c>
      <c r="H17" s="83">
        <v>1</v>
      </c>
      <c r="I17" s="83">
        <v>0.15</v>
      </c>
      <c r="J17" s="83">
        <v>1.01</v>
      </c>
      <c r="K17" s="111">
        <f t="shared" si="0"/>
        <v>0.1515</v>
      </c>
      <c r="L17" s="83"/>
      <c r="M17" s="97"/>
    </row>
    <row r="18" s="80" customFormat="1" ht="24.75" customHeight="1" spans="1:13">
      <c r="A18" s="83">
        <v>8</v>
      </c>
      <c r="B18" s="106" t="s">
        <v>219</v>
      </c>
      <c r="C18" s="107" t="s">
        <v>262</v>
      </c>
      <c r="D18" s="94" t="s">
        <v>263</v>
      </c>
      <c r="E18" s="83"/>
      <c r="F18" s="83"/>
      <c r="G18" s="83" t="s">
        <v>168</v>
      </c>
      <c r="H18" s="83">
        <v>1</v>
      </c>
      <c r="I18" s="83">
        <v>0.06</v>
      </c>
      <c r="J18" s="83">
        <v>1.01</v>
      </c>
      <c r="K18" s="111">
        <f t="shared" si="0"/>
        <v>0.0606</v>
      </c>
      <c r="L18" s="83"/>
      <c r="M18" s="98"/>
    </row>
    <row r="19" s="80" customFormat="1" spans="1:13">
      <c r="A19" s="83">
        <v>9</v>
      </c>
      <c r="B19" s="83" t="s">
        <v>222</v>
      </c>
      <c r="C19" s="83" t="s">
        <v>264</v>
      </c>
      <c r="D19" s="83" t="s">
        <v>223</v>
      </c>
      <c r="E19" s="83"/>
      <c r="F19" s="83"/>
      <c r="G19" s="83"/>
      <c r="H19" s="83"/>
      <c r="I19" s="83"/>
      <c r="J19" s="83"/>
      <c r="K19" s="114">
        <v>0.9</v>
      </c>
      <c r="L19" s="83"/>
      <c r="M19" s="83" t="s">
        <v>180</v>
      </c>
    </row>
    <row r="20" s="80" customFormat="1" spans="1:13">
      <c r="A20" s="83">
        <v>10</v>
      </c>
      <c r="B20" s="87" t="s">
        <v>224</v>
      </c>
      <c r="C20" s="83" t="s">
        <v>265</v>
      </c>
      <c r="D20" s="83"/>
      <c r="E20" s="83"/>
      <c r="F20" s="83"/>
      <c r="G20" s="83"/>
      <c r="H20" s="83">
        <v>1</v>
      </c>
      <c r="I20" s="83"/>
      <c r="J20" s="115"/>
      <c r="K20" s="116"/>
      <c r="L20" s="83"/>
      <c r="M20" s="83" t="s">
        <v>83</v>
      </c>
    </row>
    <row r="21" s="80" customFormat="1" spans="1:13">
      <c r="A21" s="83">
        <v>11</v>
      </c>
      <c r="B21" s="88"/>
      <c r="C21" s="83"/>
      <c r="D21" s="83"/>
      <c r="E21" s="83"/>
      <c r="F21" s="83"/>
      <c r="G21" s="83"/>
      <c r="H21" s="83">
        <v>4</v>
      </c>
      <c r="I21" s="83"/>
      <c r="J21" s="117"/>
      <c r="K21" s="116"/>
      <c r="L21" s="83"/>
      <c r="M21" s="83" t="s">
        <v>83</v>
      </c>
    </row>
    <row r="22" s="80" customFormat="1" spans="1:13">
      <c r="A22" s="83">
        <v>12</v>
      </c>
      <c r="B22" s="88"/>
      <c r="C22" s="83"/>
      <c r="D22" s="83"/>
      <c r="E22" s="83"/>
      <c r="F22" s="83"/>
      <c r="G22" s="83"/>
      <c r="H22" s="83">
        <v>1</v>
      </c>
      <c r="I22" s="83"/>
      <c r="J22" s="117"/>
      <c r="K22" s="116"/>
      <c r="L22" s="83"/>
      <c r="M22" s="83" t="s">
        <v>83</v>
      </c>
    </row>
    <row r="23" s="80" customFormat="1" spans="1:13">
      <c r="A23" s="83">
        <v>13</v>
      </c>
      <c r="B23" s="88"/>
      <c r="C23" s="83"/>
      <c r="D23" s="83"/>
      <c r="E23" s="83"/>
      <c r="F23" s="83"/>
      <c r="G23" s="83"/>
      <c r="H23" s="83">
        <v>1</v>
      </c>
      <c r="I23" s="83"/>
      <c r="J23" s="117"/>
      <c r="K23" s="116"/>
      <c r="L23" s="83"/>
      <c r="M23" s="83" t="s">
        <v>83</v>
      </c>
    </row>
    <row r="24" s="80" customFormat="1" spans="1:13">
      <c r="A24" s="83">
        <v>14</v>
      </c>
      <c r="B24" s="88"/>
      <c r="C24" s="83"/>
      <c r="D24" s="83"/>
      <c r="E24" s="83"/>
      <c r="F24" s="83"/>
      <c r="G24" s="83"/>
      <c r="H24" s="83">
        <v>1</v>
      </c>
      <c r="I24" s="83"/>
      <c r="J24" s="117"/>
      <c r="K24" s="116"/>
      <c r="L24" s="83"/>
      <c r="M24" s="83" t="s">
        <v>83</v>
      </c>
    </row>
    <row r="25" s="80" customFormat="1" spans="1:13">
      <c r="A25" s="83">
        <v>15</v>
      </c>
      <c r="B25" s="89"/>
      <c r="C25" s="83"/>
      <c r="D25" s="83"/>
      <c r="E25" s="83"/>
      <c r="F25" s="83"/>
      <c r="G25" s="83"/>
      <c r="H25" s="83">
        <v>1</v>
      </c>
      <c r="I25" s="83"/>
      <c r="J25" s="118"/>
      <c r="K25" s="119"/>
      <c r="L25" s="83"/>
      <c r="M25" s="83" t="s">
        <v>83</v>
      </c>
    </row>
    <row r="26" s="80" customFormat="1" spans="1:13">
      <c r="A26" s="83">
        <v>16</v>
      </c>
      <c r="B26" s="106" t="s">
        <v>182</v>
      </c>
      <c r="C26" s="108" t="s">
        <v>266</v>
      </c>
      <c r="D26" s="109" t="s">
        <v>96</v>
      </c>
      <c r="E26" s="110"/>
      <c r="F26" s="92"/>
      <c r="G26" s="83"/>
      <c r="H26" s="83">
        <v>1</v>
      </c>
      <c r="I26" s="83"/>
      <c r="J26" s="83">
        <v>1.01</v>
      </c>
      <c r="K26" s="111">
        <v>0.14</v>
      </c>
      <c r="L26" s="83"/>
      <c r="M26" s="83" t="s">
        <v>267</v>
      </c>
    </row>
    <row r="27" s="80" customFormat="1" ht="29.25" customHeight="1" spans="1:13">
      <c r="A27" s="83">
        <v>17</v>
      </c>
      <c r="B27" s="106" t="s">
        <v>185</v>
      </c>
      <c r="C27" s="106" t="s">
        <v>226</v>
      </c>
      <c r="D27" s="106" t="s">
        <v>227</v>
      </c>
      <c r="E27" s="83"/>
      <c r="F27" s="83"/>
      <c r="G27" s="83"/>
      <c r="H27" s="83">
        <v>1</v>
      </c>
      <c r="I27" s="83">
        <v>0.28</v>
      </c>
      <c r="J27" s="83">
        <v>1.01</v>
      </c>
      <c r="K27" s="111">
        <v>0.25</v>
      </c>
      <c r="L27" s="83"/>
      <c r="M27" s="102" t="s">
        <v>228</v>
      </c>
    </row>
    <row r="28" s="80" customFormat="1" spans="1:13">
      <c r="A28" s="83">
        <v>19</v>
      </c>
      <c r="B28" s="106" t="s">
        <v>107</v>
      </c>
      <c r="C28" s="108" t="s">
        <v>229</v>
      </c>
      <c r="D28" s="83" t="s">
        <v>268</v>
      </c>
      <c r="E28" s="83"/>
      <c r="F28" s="83"/>
      <c r="G28" s="83"/>
      <c r="H28" s="83">
        <v>0.033</v>
      </c>
      <c r="I28" s="83">
        <v>12</v>
      </c>
      <c r="J28" s="83">
        <v>1.01</v>
      </c>
      <c r="K28" s="111">
        <f>H28*I28*J28</f>
        <v>0.39996</v>
      </c>
      <c r="L28" s="83"/>
      <c r="M28" s="83" t="s">
        <v>83</v>
      </c>
    </row>
    <row r="29" s="80" customFormat="1" spans="2:13">
      <c r="B29" s="106" t="s">
        <v>269</v>
      </c>
      <c r="C29" s="83"/>
      <c r="D29" s="83"/>
      <c r="E29" s="83"/>
      <c r="F29" s="83"/>
      <c r="G29" s="83"/>
      <c r="H29" s="83"/>
      <c r="I29" s="83"/>
      <c r="J29" s="83"/>
      <c r="K29" s="111">
        <v>42</v>
      </c>
      <c r="L29" s="83"/>
      <c r="M29" s="83"/>
    </row>
    <row r="30" s="80" customFormat="1" spans="11:11">
      <c r="K30" s="103">
        <f>SUM(K11:K29)</f>
        <v>87.90156</v>
      </c>
    </row>
    <row r="31" s="80" customFormat="1" spans="11:11">
      <c r="K31" s="103"/>
    </row>
    <row r="32" s="80" customFormat="1" spans="11:11">
      <c r="K32" s="103"/>
    </row>
    <row r="33" s="80" customFormat="1" spans="11:13">
      <c r="K33" s="103"/>
      <c r="M33" s="81"/>
    </row>
    <row r="34" s="80" customFormat="1" spans="11:13">
      <c r="K34" s="103"/>
      <c r="M34" s="120"/>
    </row>
  </sheetData>
  <mergeCells count="18">
    <mergeCell ref="A1:M1"/>
    <mergeCell ref="I2:M2"/>
    <mergeCell ref="I3:M3"/>
    <mergeCell ref="L4:M4"/>
    <mergeCell ref="I5:M5"/>
    <mergeCell ref="L6:M6"/>
    <mergeCell ref="I7:M7"/>
    <mergeCell ref="E9:F9"/>
    <mergeCell ref="H9:M9"/>
    <mergeCell ref="A2:A7"/>
    <mergeCell ref="A9:A10"/>
    <mergeCell ref="B9:B10"/>
    <mergeCell ref="B20:B25"/>
    <mergeCell ref="C9:C10"/>
    <mergeCell ref="D9:D10"/>
    <mergeCell ref="K19:K25"/>
    <mergeCell ref="M14:M18"/>
    <mergeCell ref="B2:D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O24" sqref="O24"/>
    </sheetView>
  </sheetViews>
  <sheetFormatPr defaultColWidth="9" defaultRowHeight="13.5"/>
  <cols>
    <col min="1" max="1" width="5.625" style="80" customWidth="1"/>
    <col min="2" max="2" width="14.875" style="80" customWidth="1"/>
    <col min="3" max="3" width="15.5" style="80" customWidth="1"/>
    <col min="4" max="4" width="19.375" style="80" customWidth="1"/>
    <col min="5" max="5" width="6.125" style="80" customWidth="1"/>
    <col min="6" max="6" width="13.375" style="80" customWidth="1"/>
    <col min="7" max="7" width="9" style="80"/>
    <col min="8" max="8" width="9" style="81"/>
    <col min="9" max="10" width="9.375" style="81" customWidth="1"/>
    <col min="11" max="11" width="12.125" style="82" customWidth="1"/>
    <col min="12" max="12" width="14.75" style="80" customWidth="1"/>
    <col min="13" max="16384" width="9" style="80"/>
  </cols>
  <sheetData>
    <row r="1" s="80" customFormat="1" spans="1:12">
      <c r="A1" s="83" t="s">
        <v>270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="80" customFormat="1" spans="1:12">
      <c r="A2" s="83"/>
      <c r="B2" s="83"/>
      <c r="C2" s="83"/>
      <c r="D2" s="83"/>
      <c r="E2" s="83" t="s">
        <v>116</v>
      </c>
      <c r="F2" s="83" t="s">
        <v>271</v>
      </c>
      <c r="G2" s="83"/>
      <c r="H2" s="84" t="s">
        <v>12</v>
      </c>
      <c r="I2" s="83"/>
      <c r="J2" s="83"/>
      <c r="K2" s="83"/>
      <c r="L2" s="83"/>
    </row>
    <row r="3" s="80" customFormat="1" spans="1:12">
      <c r="A3" s="83"/>
      <c r="B3" s="83"/>
      <c r="C3" s="83"/>
      <c r="D3" s="83"/>
      <c r="E3" s="83" t="s">
        <v>118</v>
      </c>
      <c r="F3" s="83" t="s">
        <v>272</v>
      </c>
      <c r="G3" s="83"/>
      <c r="H3" s="84" t="s">
        <v>120</v>
      </c>
      <c r="I3" s="83"/>
      <c r="J3" s="83"/>
      <c r="K3" s="83"/>
      <c r="L3" s="83"/>
    </row>
    <row r="4" s="80" customFormat="1" spans="1:12">
      <c r="A4" s="83"/>
      <c r="B4" s="83"/>
      <c r="C4" s="83"/>
      <c r="D4" s="83"/>
      <c r="E4" s="83" t="s">
        <v>121</v>
      </c>
      <c r="F4" s="83"/>
      <c r="G4" s="83"/>
      <c r="H4" s="84" t="s">
        <v>237</v>
      </c>
      <c r="I4" s="84"/>
      <c r="J4" s="84"/>
      <c r="K4" s="93" t="s">
        <v>123</v>
      </c>
      <c r="L4" s="83"/>
    </row>
    <row r="5" s="80" customFormat="1" spans="1:12">
      <c r="A5" s="83"/>
      <c r="B5" s="83"/>
      <c r="C5" s="83"/>
      <c r="D5" s="83"/>
      <c r="E5" s="83" t="s">
        <v>238</v>
      </c>
      <c r="F5" s="83" t="s">
        <v>125</v>
      </c>
      <c r="G5" s="83"/>
      <c r="H5" s="84" t="s">
        <v>19</v>
      </c>
      <c r="I5" s="83"/>
      <c r="J5" s="83"/>
      <c r="K5" s="83"/>
      <c r="L5" s="83"/>
    </row>
    <row r="6" s="80" customFormat="1" spans="1:12">
      <c r="A6" s="83"/>
      <c r="B6" s="83"/>
      <c r="C6" s="83"/>
      <c r="D6" s="83"/>
      <c r="E6" s="83" t="s">
        <v>239</v>
      </c>
      <c r="F6" s="83"/>
      <c r="G6" s="83"/>
      <c r="H6" s="84" t="s">
        <v>127</v>
      </c>
      <c r="I6" s="84"/>
      <c r="J6" s="84"/>
      <c r="K6" s="93" t="s">
        <v>128</v>
      </c>
      <c r="L6" s="83"/>
    </row>
    <row r="7" s="80" customFormat="1" spans="1:12">
      <c r="A7" s="83"/>
      <c r="B7" s="83"/>
      <c r="C7" s="83"/>
      <c r="D7" s="83"/>
      <c r="E7" s="83" t="s">
        <v>240</v>
      </c>
      <c r="F7" s="83"/>
      <c r="G7" s="83"/>
      <c r="H7" s="84" t="s">
        <v>16</v>
      </c>
      <c r="I7" s="83"/>
      <c r="J7" s="83"/>
      <c r="K7" s="83"/>
      <c r="L7" s="83"/>
    </row>
    <row r="8" s="80" customFormat="1" spans="1:12">
      <c r="A8" s="83"/>
      <c r="B8" s="83" t="s">
        <v>241</v>
      </c>
      <c r="C8" s="83"/>
      <c r="D8" s="83"/>
      <c r="E8" s="83"/>
      <c r="F8" s="83"/>
      <c r="G8" s="83"/>
      <c r="H8" s="84"/>
      <c r="I8" s="84"/>
      <c r="J8" s="84"/>
      <c r="K8" s="93"/>
      <c r="L8" s="83"/>
    </row>
    <row r="9" s="80" customFormat="1" spans="1:12">
      <c r="A9" s="83" t="s">
        <v>23</v>
      </c>
      <c r="B9" s="83" t="s">
        <v>25</v>
      </c>
      <c r="C9" s="83" t="s">
        <v>26</v>
      </c>
      <c r="D9" s="83" t="s">
        <v>28</v>
      </c>
      <c r="E9" s="83" t="s">
        <v>131</v>
      </c>
      <c r="F9" s="83"/>
      <c r="G9" s="83"/>
      <c r="H9" s="83" t="s">
        <v>132</v>
      </c>
      <c r="I9" s="83"/>
      <c r="J9" s="83"/>
      <c r="K9" s="83"/>
      <c r="L9" s="83"/>
    </row>
    <row r="10" s="80" customFormat="1" spans="1:12">
      <c r="A10" s="83"/>
      <c r="B10" s="83"/>
      <c r="C10" s="83"/>
      <c r="D10" s="83"/>
      <c r="E10" s="83" t="s">
        <v>242</v>
      </c>
      <c r="F10" s="83" t="s">
        <v>243</v>
      </c>
      <c r="G10" s="83" t="s">
        <v>135</v>
      </c>
      <c r="H10" s="84" t="s">
        <v>244</v>
      </c>
      <c r="I10" s="84" t="s">
        <v>245</v>
      </c>
      <c r="J10" s="84" t="s">
        <v>33</v>
      </c>
      <c r="K10" s="93" t="s">
        <v>246</v>
      </c>
      <c r="L10" s="83" t="s">
        <v>38</v>
      </c>
    </row>
    <row r="11" s="80" customFormat="1" ht="27" spans="1:12">
      <c r="A11" s="83">
        <v>1</v>
      </c>
      <c r="B11" s="83" t="s">
        <v>137</v>
      </c>
      <c r="C11" s="83" t="s">
        <v>247</v>
      </c>
      <c r="D11" s="83" t="s">
        <v>139</v>
      </c>
      <c r="E11" s="84">
        <v>142</v>
      </c>
      <c r="F11" s="83" t="s">
        <v>248</v>
      </c>
      <c r="G11" s="83" t="s">
        <v>249</v>
      </c>
      <c r="H11" s="84">
        <v>1.3</v>
      </c>
      <c r="I11" s="84">
        <v>28.5</v>
      </c>
      <c r="J11" s="84">
        <v>1.03</v>
      </c>
      <c r="K11" s="93">
        <f t="shared" ref="K11:K18" si="0">H11*I11*J11</f>
        <v>38.1615</v>
      </c>
      <c r="L11" s="94" t="s">
        <v>250</v>
      </c>
    </row>
    <row r="12" s="80" customFormat="1" ht="27" spans="1:12">
      <c r="A12" s="83">
        <v>2</v>
      </c>
      <c r="B12" s="83" t="s">
        <v>100</v>
      </c>
      <c r="C12" s="83"/>
      <c r="D12" s="85" t="s">
        <v>206</v>
      </c>
      <c r="E12" s="84" t="s">
        <v>207</v>
      </c>
      <c r="F12" s="83"/>
      <c r="G12" s="83" t="s">
        <v>164</v>
      </c>
      <c r="H12" s="84"/>
      <c r="I12" s="84"/>
      <c r="J12" s="84">
        <v>1.03</v>
      </c>
      <c r="K12" s="93">
        <v>2</v>
      </c>
      <c r="L12" s="83" t="s">
        <v>148</v>
      </c>
    </row>
    <row r="13" s="80" customFormat="1" ht="54" spans="1:13">
      <c r="A13" s="83">
        <v>3</v>
      </c>
      <c r="B13" s="83" t="s">
        <v>208</v>
      </c>
      <c r="C13" s="83" t="s">
        <v>209</v>
      </c>
      <c r="D13" s="85" t="s">
        <v>251</v>
      </c>
      <c r="E13" s="85" t="s">
        <v>252</v>
      </c>
      <c r="F13" s="83" t="s">
        <v>273</v>
      </c>
      <c r="G13" s="83" t="s">
        <v>254</v>
      </c>
      <c r="H13" s="84">
        <v>14</v>
      </c>
      <c r="I13" s="84">
        <v>0.25</v>
      </c>
      <c r="J13" s="84">
        <v>1.01</v>
      </c>
      <c r="K13" s="93">
        <f t="shared" si="0"/>
        <v>3.535</v>
      </c>
      <c r="L13" s="95" t="s">
        <v>212</v>
      </c>
      <c r="M13" s="80" t="s">
        <v>274</v>
      </c>
    </row>
    <row r="14" s="80" customFormat="1" spans="1:12">
      <c r="A14" s="83">
        <v>4</v>
      </c>
      <c r="B14" s="83" t="s">
        <v>165</v>
      </c>
      <c r="C14" s="83" t="s">
        <v>275</v>
      </c>
      <c r="D14" s="83" t="s">
        <v>256</v>
      </c>
      <c r="E14" s="83"/>
      <c r="F14" s="83"/>
      <c r="G14" s="83" t="s">
        <v>168</v>
      </c>
      <c r="H14" s="84">
        <v>1</v>
      </c>
      <c r="I14" s="84">
        <v>0.16</v>
      </c>
      <c r="J14" s="84">
        <v>1.01</v>
      </c>
      <c r="K14" s="93">
        <f t="shared" si="0"/>
        <v>0.1616</v>
      </c>
      <c r="L14" s="96" t="s">
        <v>257</v>
      </c>
    </row>
    <row r="15" s="80" customFormat="1" spans="1:12">
      <c r="A15" s="83">
        <v>5</v>
      </c>
      <c r="B15" s="83" t="s">
        <v>258</v>
      </c>
      <c r="C15" s="83" t="s">
        <v>192</v>
      </c>
      <c r="D15" s="83"/>
      <c r="E15" s="83"/>
      <c r="F15" s="83"/>
      <c r="G15" s="83"/>
      <c r="H15" s="84">
        <v>1</v>
      </c>
      <c r="I15" s="84">
        <v>0.05</v>
      </c>
      <c r="J15" s="84">
        <v>1.01</v>
      </c>
      <c r="K15" s="93">
        <f t="shared" si="0"/>
        <v>0.0505</v>
      </c>
      <c r="L15" s="97"/>
    </row>
    <row r="16" s="80" customFormat="1" ht="16.5" spans="1:12">
      <c r="A16" s="83">
        <v>6</v>
      </c>
      <c r="B16" s="83" t="s">
        <v>171</v>
      </c>
      <c r="C16" s="22" t="s">
        <v>93</v>
      </c>
      <c r="D16" s="83" t="s">
        <v>172</v>
      </c>
      <c r="E16" s="83"/>
      <c r="F16" s="83"/>
      <c r="G16" s="83" t="s">
        <v>168</v>
      </c>
      <c r="H16" s="84">
        <v>1</v>
      </c>
      <c r="I16" s="84">
        <v>0.09</v>
      </c>
      <c r="J16" s="84">
        <v>1.01</v>
      </c>
      <c r="K16" s="93">
        <f t="shared" si="0"/>
        <v>0.0909</v>
      </c>
      <c r="L16" s="97"/>
    </row>
    <row r="17" s="80" customFormat="1" spans="1:12">
      <c r="A17" s="83">
        <v>7</v>
      </c>
      <c r="B17" s="83" t="s">
        <v>174</v>
      </c>
      <c r="C17" s="83" t="s">
        <v>276</v>
      </c>
      <c r="D17" s="83" t="s">
        <v>261</v>
      </c>
      <c r="E17" s="83"/>
      <c r="F17" s="83"/>
      <c r="G17" s="83" t="s">
        <v>168</v>
      </c>
      <c r="H17" s="84">
        <v>1</v>
      </c>
      <c r="I17" s="84">
        <v>0.15</v>
      </c>
      <c r="J17" s="84">
        <v>1.01</v>
      </c>
      <c r="K17" s="93">
        <f t="shared" si="0"/>
        <v>0.1515</v>
      </c>
      <c r="L17" s="97"/>
    </row>
    <row r="18" s="80" customFormat="1" ht="16.5" spans="1:12">
      <c r="A18" s="83">
        <v>8</v>
      </c>
      <c r="B18" s="83" t="s">
        <v>219</v>
      </c>
      <c r="C18" s="22" t="s">
        <v>262</v>
      </c>
      <c r="D18" s="86" t="s">
        <v>277</v>
      </c>
      <c r="E18" s="83"/>
      <c r="F18" s="83"/>
      <c r="G18" s="83" t="s">
        <v>168</v>
      </c>
      <c r="H18" s="84">
        <v>1</v>
      </c>
      <c r="I18" s="84">
        <v>0.06</v>
      </c>
      <c r="J18" s="84">
        <v>1.01</v>
      </c>
      <c r="K18" s="93">
        <f t="shared" si="0"/>
        <v>0.0606</v>
      </c>
      <c r="L18" s="98"/>
    </row>
    <row r="19" s="80" customFormat="1" spans="1:12">
      <c r="A19" s="83">
        <v>9</v>
      </c>
      <c r="B19" s="83" t="s">
        <v>222</v>
      </c>
      <c r="C19" s="83" t="s">
        <v>264</v>
      </c>
      <c r="D19" s="83" t="s">
        <v>223</v>
      </c>
      <c r="E19" s="83"/>
      <c r="F19" s="83"/>
      <c r="G19" s="83"/>
      <c r="H19" s="84">
        <v>0.17</v>
      </c>
      <c r="I19" s="84"/>
      <c r="J19" s="84"/>
      <c r="K19" s="99">
        <v>0.9</v>
      </c>
      <c r="L19" s="83" t="s">
        <v>180</v>
      </c>
    </row>
    <row r="20" s="80" customFormat="1" spans="1:12">
      <c r="A20" s="83">
        <v>10</v>
      </c>
      <c r="B20" s="87" t="s">
        <v>224</v>
      </c>
      <c r="C20" s="83" t="s">
        <v>265</v>
      </c>
      <c r="D20" s="83"/>
      <c r="E20" s="83"/>
      <c r="F20" s="83"/>
      <c r="G20" s="83"/>
      <c r="H20" s="84">
        <v>1</v>
      </c>
      <c r="I20" s="84"/>
      <c r="J20" s="84"/>
      <c r="K20" s="100"/>
      <c r="L20" s="83" t="s">
        <v>83</v>
      </c>
    </row>
    <row r="21" s="80" customFormat="1" spans="1:12">
      <c r="A21" s="83">
        <v>11</v>
      </c>
      <c r="B21" s="88"/>
      <c r="C21" s="83"/>
      <c r="D21" s="83"/>
      <c r="E21" s="83"/>
      <c r="F21" s="83"/>
      <c r="G21" s="83"/>
      <c r="H21" s="84">
        <v>4</v>
      </c>
      <c r="I21" s="84"/>
      <c r="J21" s="84"/>
      <c r="K21" s="100"/>
      <c r="L21" s="83" t="s">
        <v>83</v>
      </c>
    </row>
    <row r="22" s="80" customFormat="1" spans="1:12">
      <c r="A22" s="83">
        <v>12</v>
      </c>
      <c r="B22" s="88"/>
      <c r="C22" s="83"/>
      <c r="D22" s="83"/>
      <c r="E22" s="83"/>
      <c r="F22" s="83"/>
      <c r="G22" s="83"/>
      <c r="H22" s="84">
        <v>1</v>
      </c>
      <c r="I22" s="84"/>
      <c r="J22" s="84"/>
      <c r="K22" s="100"/>
      <c r="L22" s="83" t="s">
        <v>83</v>
      </c>
    </row>
    <row r="23" s="80" customFormat="1" spans="1:12">
      <c r="A23" s="83">
        <v>13</v>
      </c>
      <c r="B23" s="88"/>
      <c r="C23" s="83"/>
      <c r="D23" s="83"/>
      <c r="E23" s="83"/>
      <c r="F23" s="83"/>
      <c r="G23" s="83"/>
      <c r="H23" s="84">
        <v>1</v>
      </c>
      <c r="I23" s="84"/>
      <c r="J23" s="84"/>
      <c r="K23" s="100"/>
      <c r="L23" s="83" t="s">
        <v>83</v>
      </c>
    </row>
    <row r="24" s="80" customFormat="1" spans="1:12">
      <c r="A24" s="83">
        <v>14</v>
      </c>
      <c r="B24" s="88"/>
      <c r="C24" s="83"/>
      <c r="D24" s="83"/>
      <c r="E24" s="83"/>
      <c r="F24" s="83"/>
      <c r="G24" s="83"/>
      <c r="H24" s="84">
        <v>1</v>
      </c>
      <c r="I24" s="84"/>
      <c r="J24" s="84"/>
      <c r="K24" s="100"/>
      <c r="L24" s="83" t="s">
        <v>83</v>
      </c>
    </row>
    <row r="25" s="80" customFormat="1" spans="1:12">
      <c r="A25" s="83">
        <v>15</v>
      </c>
      <c r="B25" s="89"/>
      <c r="C25" s="83"/>
      <c r="D25" s="83"/>
      <c r="E25" s="83"/>
      <c r="F25" s="83"/>
      <c r="G25" s="83"/>
      <c r="H25" s="84">
        <v>1</v>
      </c>
      <c r="I25" s="84"/>
      <c r="J25" s="84"/>
      <c r="K25" s="101"/>
      <c r="L25" s="83" t="s">
        <v>148</v>
      </c>
    </row>
    <row r="26" s="80" customFormat="1" spans="1:12">
      <c r="A26" s="83">
        <v>16</v>
      </c>
      <c r="B26" s="83" t="s">
        <v>182</v>
      </c>
      <c r="C26" s="90" t="s">
        <v>266</v>
      </c>
      <c r="D26" s="84" t="s">
        <v>96</v>
      </c>
      <c r="E26" s="91"/>
      <c r="F26" s="92"/>
      <c r="G26" s="83"/>
      <c r="H26" s="84">
        <v>1</v>
      </c>
      <c r="I26" s="84"/>
      <c r="J26" s="84"/>
      <c r="K26" s="93">
        <v>0.14</v>
      </c>
      <c r="L26" s="83" t="s">
        <v>267</v>
      </c>
    </row>
    <row r="27" s="80" customFormat="1" ht="24" spans="1:12">
      <c r="A27" s="83">
        <v>17</v>
      </c>
      <c r="B27" s="83" t="s">
        <v>185</v>
      </c>
      <c r="C27" s="83" t="s">
        <v>226</v>
      </c>
      <c r="D27" s="83" t="s">
        <v>227</v>
      </c>
      <c r="E27" s="83"/>
      <c r="F27" s="83"/>
      <c r="G27" s="83"/>
      <c r="H27" s="84">
        <v>1</v>
      </c>
      <c r="I27" s="84"/>
      <c r="J27" s="84">
        <v>1.01</v>
      </c>
      <c r="K27" s="93">
        <v>0.25</v>
      </c>
      <c r="L27" s="102" t="s">
        <v>228</v>
      </c>
    </row>
    <row r="28" s="80" customFormat="1" spans="1:12">
      <c r="A28" s="83">
        <v>19</v>
      </c>
      <c r="B28" s="83" t="s">
        <v>107</v>
      </c>
      <c r="C28" s="90" t="s">
        <v>229</v>
      </c>
      <c r="D28" s="83"/>
      <c r="E28" s="83"/>
      <c r="F28" s="83"/>
      <c r="G28" s="83"/>
      <c r="H28" s="84">
        <v>0.033</v>
      </c>
      <c r="I28" s="84">
        <v>12</v>
      </c>
      <c r="J28" s="84">
        <v>1.01</v>
      </c>
      <c r="K28" s="93">
        <f>H28*I28*J28</f>
        <v>0.39996</v>
      </c>
      <c r="L28" s="83" t="s">
        <v>148</v>
      </c>
    </row>
    <row r="29" s="80" customFormat="1" spans="2:12">
      <c r="B29" s="83" t="s">
        <v>188</v>
      </c>
      <c r="C29" s="83"/>
      <c r="D29" s="83"/>
      <c r="E29" s="83"/>
      <c r="F29" s="83"/>
      <c r="G29" s="83"/>
      <c r="H29" s="84"/>
      <c r="I29" s="84"/>
      <c r="J29" s="84"/>
      <c r="K29" s="93">
        <v>42</v>
      </c>
      <c r="L29" s="83"/>
    </row>
    <row r="30" s="80" customFormat="1" spans="8:12">
      <c r="H30" s="81"/>
      <c r="I30" s="81"/>
      <c r="J30" s="81"/>
      <c r="K30" s="82">
        <f>SUM(K11:K29)</f>
        <v>87.90156</v>
      </c>
      <c r="L30" s="88"/>
    </row>
    <row r="31" s="80" customFormat="1" spans="8:12">
      <c r="H31" s="81"/>
      <c r="I31" s="81"/>
      <c r="J31" s="81"/>
      <c r="K31" s="82"/>
      <c r="L31" s="81"/>
    </row>
  </sheetData>
  <mergeCells count="16">
    <mergeCell ref="A1:L1"/>
    <mergeCell ref="I2:L2"/>
    <mergeCell ref="I3:L3"/>
    <mergeCell ref="I5:L5"/>
    <mergeCell ref="I7:L7"/>
    <mergeCell ref="E9:F9"/>
    <mergeCell ref="H9:L9"/>
    <mergeCell ref="A2:A7"/>
    <mergeCell ref="A9:A10"/>
    <mergeCell ref="B9:B10"/>
    <mergeCell ref="B20:B25"/>
    <mergeCell ref="C9:C10"/>
    <mergeCell ref="D9:D10"/>
    <mergeCell ref="K19:K25"/>
    <mergeCell ref="L14:L18"/>
    <mergeCell ref="B2:D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0"/>
  <sheetViews>
    <sheetView topLeftCell="A7" workbookViewId="0">
      <selection activeCell="P33" sqref="P33"/>
    </sheetView>
  </sheetViews>
  <sheetFormatPr defaultColWidth="9" defaultRowHeight="16.5"/>
  <cols>
    <col min="1" max="1" width="3.875" style="3" customWidth="1"/>
    <col min="2" max="2" width="8.75" style="3" customWidth="1"/>
    <col min="3" max="3" width="21" style="3" customWidth="1"/>
    <col min="4" max="4" width="14.5" style="4" customWidth="1"/>
    <col min="5" max="5" width="10.875" style="4" customWidth="1"/>
    <col min="6" max="6" width="13.625" style="5" customWidth="1"/>
    <col min="7" max="7" width="11.375" style="3" customWidth="1"/>
    <col min="8" max="8" width="11.875" style="3" customWidth="1"/>
    <col min="9" max="9" width="4.375" style="3" customWidth="1"/>
    <col min="10" max="10" width="6.25" style="3" customWidth="1"/>
    <col min="11" max="11" width="8.875" style="3" customWidth="1"/>
    <col min="12" max="12" width="6.75" style="3" customWidth="1"/>
    <col min="13" max="13" width="10" style="3" customWidth="1"/>
    <col min="14" max="14" width="7.75" style="3" customWidth="1"/>
    <col min="15" max="15" width="10.875" style="3" customWidth="1"/>
    <col min="16" max="16" width="10.5" style="3" customWidth="1"/>
    <col min="17" max="17" width="10.625" style="3" customWidth="1"/>
    <col min="18" max="249" width="9" style="3"/>
    <col min="250" max="250" width="3.875" style="3" customWidth="1"/>
    <col min="251" max="251" width="11.75" style="3" customWidth="1"/>
    <col min="252" max="252" width="21" style="3" customWidth="1"/>
    <col min="253" max="253" width="11.625" style="3" customWidth="1"/>
    <col min="254" max="254" width="10.875" style="3" customWidth="1"/>
    <col min="255" max="255" width="14.875" style="3" customWidth="1"/>
    <col min="256" max="256" width="11.375" style="3" customWidth="1"/>
    <col min="257" max="258" width="11.875" style="3" customWidth="1"/>
    <col min="259" max="259" width="11.5" style="3" customWidth="1"/>
    <col min="260" max="260" width="12.25" style="3" customWidth="1"/>
    <col min="261" max="261" width="11.875" style="3" customWidth="1"/>
    <col min="262" max="262" width="10.875" style="3" customWidth="1"/>
    <col min="263" max="263" width="11.375" style="3" customWidth="1"/>
    <col min="264" max="264" width="10.625" style="3" customWidth="1"/>
    <col min="265" max="265" width="10.5" style="3" customWidth="1"/>
    <col min="266" max="273" width="10.625" style="3" customWidth="1"/>
    <col min="274" max="505" width="9" style="3"/>
    <col min="506" max="506" width="3.875" style="3" customWidth="1"/>
    <col min="507" max="507" width="11.75" style="3" customWidth="1"/>
    <col min="508" max="508" width="21" style="3" customWidth="1"/>
    <col min="509" max="509" width="11.625" style="3" customWidth="1"/>
    <col min="510" max="510" width="10.875" style="3" customWidth="1"/>
    <col min="511" max="511" width="14.875" style="3" customWidth="1"/>
    <col min="512" max="512" width="11.375" style="3" customWidth="1"/>
    <col min="513" max="514" width="11.875" style="3" customWidth="1"/>
    <col min="515" max="515" width="11.5" style="3" customWidth="1"/>
    <col min="516" max="516" width="12.25" style="3" customWidth="1"/>
    <col min="517" max="517" width="11.875" style="3" customWidth="1"/>
    <col min="518" max="518" width="10.875" style="3" customWidth="1"/>
    <col min="519" max="519" width="11.375" style="3" customWidth="1"/>
    <col min="520" max="520" width="10.625" style="3" customWidth="1"/>
    <col min="521" max="521" width="10.5" style="3" customWidth="1"/>
    <col min="522" max="529" width="10.625" style="3" customWidth="1"/>
    <col min="530" max="761" width="9" style="3"/>
    <col min="762" max="762" width="3.875" style="3" customWidth="1"/>
    <col min="763" max="763" width="11.75" style="3" customWidth="1"/>
    <col min="764" max="764" width="21" style="3" customWidth="1"/>
    <col min="765" max="765" width="11.625" style="3" customWidth="1"/>
    <col min="766" max="766" width="10.875" style="3" customWidth="1"/>
    <col min="767" max="767" width="14.875" style="3" customWidth="1"/>
    <col min="768" max="768" width="11.375" style="3" customWidth="1"/>
    <col min="769" max="770" width="11.875" style="3" customWidth="1"/>
    <col min="771" max="771" width="11.5" style="3" customWidth="1"/>
    <col min="772" max="772" width="12.25" style="3" customWidth="1"/>
    <col min="773" max="773" width="11.875" style="3" customWidth="1"/>
    <col min="774" max="774" width="10.875" style="3" customWidth="1"/>
    <col min="775" max="775" width="11.375" style="3" customWidth="1"/>
    <col min="776" max="776" width="10.625" style="3" customWidth="1"/>
    <col min="777" max="777" width="10.5" style="3" customWidth="1"/>
    <col min="778" max="785" width="10.625" style="3" customWidth="1"/>
    <col min="786" max="1017" width="9" style="3"/>
    <col min="1018" max="1018" width="3.875" style="3" customWidth="1"/>
    <col min="1019" max="1019" width="11.75" style="3" customWidth="1"/>
    <col min="1020" max="1020" width="21" style="3" customWidth="1"/>
    <col min="1021" max="1021" width="11.625" style="3" customWidth="1"/>
    <col min="1022" max="1022" width="10.875" style="3" customWidth="1"/>
    <col min="1023" max="1023" width="14.875" style="3" customWidth="1"/>
    <col min="1024" max="1024" width="11.375" style="3" customWidth="1"/>
    <col min="1025" max="1026" width="11.875" style="3" customWidth="1"/>
    <col min="1027" max="1027" width="11.5" style="3" customWidth="1"/>
    <col min="1028" max="1028" width="12.25" style="3" customWidth="1"/>
    <col min="1029" max="1029" width="11.875" style="3" customWidth="1"/>
    <col min="1030" max="1030" width="10.875" style="3" customWidth="1"/>
    <col min="1031" max="1031" width="11.375" style="3" customWidth="1"/>
    <col min="1032" max="1032" width="10.625" style="3" customWidth="1"/>
    <col min="1033" max="1033" width="10.5" style="3" customWidth="1"/>
    <col min="1034" max="1041" width="10.625" style="3" customWidth="1"/>
    <col min="1042" max="1273" width="9" style="3"/>
    <col min="1274" max="1274" width="3.875" style="3" customWidth="1"/>
    <col min="1275" max="1275" width="11.75" style="3" customWidth="1"/>
    <col min="1276" max="1276" width="21" style="3" customWidth="1"/>
    <col min="1277" max="1277" width="11.625" style="3" customWidth="1"/>
    <col min="1278" max="1278" width="10.875" style="3" customWidth="1"/>
    <col min="1279" max="1279" width="14.875" style="3" customWidth="1"/>
    <col min="1280" max="1280" width="11.375" style="3" customWidth="1"/>
    <col min="1281" max="1282" width="11.875" style="3" customWidth="1"/>
    <col min="1283" max="1283" width="11.5" style="3" customWidth="1"/>
    <col min="1284" max="1284" width="12.25" style="3" customWidth="1"/>
    <col min="1285" max="1285" width="11.875" style="3" customWidth="1"/>
    <col min="1286" max="1286" width="10.875" style="3" customWidth="1"/>
    <col min="1287" max="1287" width="11.375" style="3" customWidth="1"/>
    <col min="1288" max="1288" width="10.625" style="3" customWidth="1"/>
    <col min="1289" max="1289" width="10.5" style="3" customWidth="1"/>
    <col min="1290" max="1297" width="10.625" style="3" customWidth="1"/>
    <col min="1298" max="1529" width="9" style="3"/>
    <col min="1530" max="1530" width="3.875" style="3" customWidth="1"/>
    <col min="1531" max="1531" width="11.75" style="3" customWidth="1"/>
    <col min="1532" max="1532" width="21" style="3" customWidth="1"/>
    <col min="1533" max="1533" width="11.625" style="3" customWidth="1"/>
    <col min="1534" max="1534" width="10.875" style="3" customWidth="1"/>
    <col min="1535" max="1535" width="14.875" style="3" customWidth="1"/>
    <col min="1536" max="1536" width="11.375" style="3" customWidth="1"/>
    <col min="1537" max="1538" width="11.875" style="3" customWidth="1"/>
    <col min="1539" max="1539" width="11.5" style="3" customWidth="1"/>
    <col min="1540" max="1540" width="12.25" style="3" customWidth="1"/>
    <col min="1541" max="1541" width="11.875" style="3" customWidth="1"/>
    <col min="1542" max="1542" width="10.875" style="3" customWidth="1"/>
    <col min="1543" max="1543" width="11.375" style="3" customWidth="1"/>
    <col min="1544" max="1544" width="10.625" style="3" customWidth="1"/>
    <col min="1545" max="1545" width="10.5" style="3" customWidth="1"/>
    <col min="1546" max="1553" width="10.625" style="3" customWidth="1"/>
    <col min="1554" max="1785" width="9" style="3"/>
    <col min="1786" max="1786" width="3.875" style="3" customWidth="1"/>
    <col min="1787" max="1787" width="11.75" style="3" customWidth="1"/>
    <col min="1788" max="1788" width="21" style="3" customWidth="1"/>
    <col min="1789" max="1789" width="11.625" style="3" customWidth="1"/>
    <col min="1790" max="1790" width="10.875" style="3" customWidth="1"/>
    <col min="1791" max="1791" width="14.875" style="3" customWidth="1"/>
    <col min="1792" max="1792" width="11.375" style="3" customWidth="1"/>
    <col min="1793" max="1794" width="11.875" style="3" customWidth="1"/>
    <col min="1795" max="1795" width="11.5" style="3" customWidth="1"/>
    <col min="1796" max="1796" width="12.25" style="3" customWidth="1"/>
    <col min="1797" max="1797" width="11.875" style="3" customWidth="1"/>
    <col min="1798" max="1798" width="10.875" style="3" customWidth="1"/>
    <col min="1799" max="1799" width="11.375" style="3" customWidth="1"/>
    <col min="1800" max="1800" width="10.625" style="3" customWidth="1"/>
    <col min="1801" max="1801" width="10.5" style="3" customWidth="1"/>
    <col min="1802" max="1809" width="10.625" style="3" customWidth="1"/>
    <col min="1810" max="2041" width="9" style="3"/>
    <col min="2042" max="2042" width="3.875" style="3" customWidth="1"/>
    <col min="2043" max="2043" width="11.75" style="3" customWidth="1"/>
    <col min="2044" max="2044" width="21" style="3" customWidth="1"/>
    <col min="2045" max="2045" width="11.625" style="3" customWidth="1"/>
    <col min="2046" max="2046" width="10.875" style="3" customWidth="1"/>
    <col min="2047" max="2047" width="14.875" style="3" customWidth="1"/>
    <col min="2048" max="2048" width="11.375" style="3" customWidth="1"/>
    <col min="2049" max="2050" width="11.875" style="3" customWidth="1"/>
    <col min="2051" max="2051" width="11.5" style="3" customWidth="1"/>
    <col min="2052" max="2052" width="12.25" style="3" customWidth="1"/>
    <col min="2053" max="2053" width="11.875" style="3" customWidth="1"/>
    <col min="2054" max="2054" width="10.875" style="3" customWidth="1"/>
    <col min="2055" max="2055" width="11.375" style="3" customWidth="1"/>
    <col min="2056" max="2056" width="10.625" style="3" customWidth="1"/>
    <col min="2057" max="2057" width="10.5" style="3" customWidth="1"/>
    <col min="2058" max="2065" width="10.625" style="3" customWidth="1"/>
    <col min="2066" max="2297" width="9" style="3"/>
    <col min="2298" max="2298" width="3.875" style="3" customWidth="1"/>
    <col min="2299" max="2299" width="11.75" style="3" customWidth="1"/>
    <col min="2300" max="2300" width="21" style="3" customWidth="1"/>
    <col min="2301" max="2301" width="11.625" style="3" customWidth="1"/>
    <col min="2302" max="2302" width="10.875" style="3" customWidth="1"/>
    <col min="2303" max="2303" width="14.875" style="3" customWidth="1"/>
    <col min="2304" max="2304" width="11.375" style="3" customWidth="1"/>
    <col min="2305" max="2306" width="11.875" style="3" customWidth="1"/>
    <col min="2307" max="2307" width="11.5" style="3" customWidth="1"/>
    <col min="2308" max="2308" width="12.25" style="3" customWidth="1"/>
    <col min="2309" max="2309" width="11.875" style="3" customWidth="1"/>
    <col min="2310" max="2310" width="10.875" style="3" customWidth="1"/>
    <col min="2311" max="2311" width="11.375" style="3" customWidth="1"/>
    <col min="2312" max="2312" width="10.625" style="3" customWidth="1"/>
    <col min="2313" max="2313" width="10.5" style="3" customWidth="1"/>
    <col min="2314" max="2321" width="10.625" style="3" customWidth="1"/>
    <col min="2322" max="2553" width="9" style="3"/>
    <col min="2554" max="2554" width="3.875" style="3" customWidth="1"/>
    <col min="2555" max="2555" width="11.75" style="3" customWidth="1"/>
    <col min="2556" max="2556" width="21" style="3" customWidth="1"/>
    <col min="2557" max="2557" width="11.625" style="3" customWidth="1"/>
    <col min="2558" max="2558" width="10.875" style="3" customWidth="1"/>
    <col min="2559" max="2559" width="14.875" style="3" customWidth="1"/>
    <col min="2560" max="2560" width="11.375" style="3" customWidth="1"/>
    <col min="2561" max="2562" width="11.875" style="3" customWidth="1"/>
    <col min="2563" max="2563" width="11.5" style="3" customWidth="1"/>
    <col min="2564" max="2564" width="12.25" style="3" customWidth="1"/>
    <col min="2565" max="2565" width="11.875" style="3" customWidth="1"/>
    <col min="2566" max="2566" width="10.875" style="3" customWidth="1"/>
    <col min="2567" max="2567" width="11.375" style="3" customWidth="1"/>
    <col min="2568" max="2568" width="10.625" style="3" customWidth="1"/>
    <col min="2569" max="2569" width="10.5" style="3" customWidth="1"/>
    <col min="2570" max="2577" width="10.625" style="3" customWidth="1"/>
    <col min="2578" max="2809" width="9" style="3"/>
    <col min="2810" max="2810" width="3.875" style="3" customWidth="1"/>
    <col min="2811" max="2811" width="11.75" style="3" customWidth="1"/>
    <col min="2812" max="2812" width="21" style="3" customWidth="1"/>
    <col min="2813" max="2813" width="11.625" style="3" customWidth="1"/>
    <col min="2814" max="2814" width="10.875" style="3" customWidth="1"/>
    <col min="2815" max="2815" width="14.875" style="3" customWidth="1"/>
    <col min="2816" max="2816" width="11.375" style="3" customWidth="1"/>
    <col min="2817" max="2818" width="11.875" style="3" customWidth="1"/>
    <col min="2819" max="2819" width="11.5" style="3" customWidth="1"/>
    <col min="2820" max="2820" width="12.25" style="3" customWidth="1"/>
    <col min="2821" max="2821" width="11.875" style="3" customWidth="1"/>
    <col min="2822" max="2822" width="10.875" style="3" customWidth="1"/>
    <col min="2823" max="2823" width="11.375" style="3" customWidth="1"/>
    <col min="2824" max="2824" width="10.625" style="3" customWidth="1"/>
    <col min="2825" max="2825" width="10.5" style="3" customWidth="1"/>
    <col min="2826" max="2833" width="10.625" style="3" customWidth="1"/>
    <col min="2834" max="3065" width="9" style="3"/>
    <col min="3066" max="3066" width="3.875" style="3" customWidth="1"/>
    <col min="3067" max="3067" width="11.75" style="3" customWidth="1"/>
    <col min="3068" max="3068" width="21" style="3" customWidth="1"/>
    <col min="3069" max="3069" width="11.625" style="3" customWidth="1"/>
    <col min="3070" max="3070" width="10.875" style="3" customWidth="1"/>
    <col min="3071" max="3071" width="14.875" style="3" customWidth="1"/>
    <col min="3072" max="3072" width="11.375" style="3" customWidth="1"/>
    <col min="3073" max="3074" width="11.875" style="3" customWidth="1"/>
    <col min="3075" max="3075" width="11.5" style="3" customWidth="1"/>
    <col min="3076" max="3076" width="12.25" style="3" customWidth="1"/>
    <col min="3077" max="3077" width="11.875" style="3" customWidth="1"/>
    <col min="3078" max="3078" width="10.875" style="3" customWidth="1"/>
    <col min="3079" max="3079" width="11.375" style="3" customWidth="1"/>
    <col min="3080" max="3080" width="10.625" style="3" customWidth="1"/>
    <col min="3081" max="3081" width="10.5" style="3" customWidth="1"/>
    <col min="3082" max="3089" width="10.625" style="3" customWidth="1"/>
    <col min="3090" max="3321" width="9" style="3"/>
    <col min="3322" max="3322" width="3.875" style="3" customWidth="1"/>
    <col min="3323" max="3323" width="11.75" style="3" customWidth="1"/>
    <col min="3324" max="3324" width="21" style="3" customWidth="1"/>
    <col min="3325" max="3325" width="11.625" style="3" customWidth="1"/>
    <col min="3326" max="3326" width="10.875" style="3" customWidth="1"/>
    <col min="3327" max="3327" width="14.875" style="3" customWidth="1"/>
    <col min="3328" max="3328" width="11.375" style="3" customWidth="1"/>
    <col min="3329" max="3330" width="11.875" style="3" customWidth="1"/>
    <col min="3331" max="3331" width="11.5" style="3" customWidth="1"/>
    <col min="3332" max="3332" width="12.25" style="3" customWidth="1"/>
    <col min="3333" max="3333" width="11.875" style="3" customWidth="1"/>
    <col min="3334" max="3334" width="10.875" style="3" customWidth="1"/>
    <col min="3335" max="3335" width="11.375" style="3" customWidth="1"/>
    <col min="3336" max="3336" width="10.625" style="3" customWidth="1"/>
    <col min="3337" max="3337" width="10.5" style="3" customWidth="1"/>
    <col min="3338" max="3345" width="10.625" style="3" customWidth="1"/>
    <col min="3346" max="3577" width="9" style="3"/>
    <col min="3578" max="3578" width="3.875" style="3" customWidth="1"/>
    <col min="3579" max="3579" width="11.75" style="3" customWidth="1"/>
    <col min="3580" max="3580" width="21" style="3" customWidth="1"/>
    <col min="3581" max="3581" width="11.625" style="3" customWidth="1"/>
    <col min="3582" max="3582" width="10.875" style="3" customWidth="1"/>
    <col min="3583" max="3583" width="14.875" style="3" customWidth="1"/>
    <col min="3584" max="3584" width="11.375" style="3" customWidth="1"/>
    <col min="3585" max="3586" width="11.875" style="3" customWidth="1"/>
    <col min="3587" max="3587" width="11.5" style="3" customWidth="1"/>
    <col min="3588" max="3588" width="12.25" style="3" customWidth="1"/>
    <col min="3589" max="3589" width="11.875" style="3" customWidth="1"/>
    <col min="3590" max="3590" width="10.875" style="3" customWidth="1"/>
    <col min="3591" max="3591" width="11.375" style="3" customWidth="1"/>
    <col min="3592" max="3592" width="10.625" style="3" customWidth="1"/>
    <col min="3593" max="3593" width="10.5" style="3" customWidth="1"/>
    <col min="3594" max="3601" width="10.625" style="3" customWidth="1"/>
    <col min="3602" max="3833" width="9" style="3"/>
    <col min="3834" max="3834" width="3.875" style="3" customWidth="1"/>
    <col min="3835" max="3835" width="11.75" style="3" customWidth="1"/>
    <col min="3836" max="3836" width="21" style="3" customWidth="1"/>
    <col min="3837" max="3837" width="11.625" style="3" customWidth="1"/>
    <col min="3838" max="3838" width="10.875" style="3" customWidth="1"/>
    <col min="3839" max="3839" width="14.875" style="3" customWidth="1"/>
    <col min="3840" max="3840" width="11.375" style="3" customWidth="1"/>
    <col min="3841" max="3842" width="11.875" style="3" customWidth="1"/>
    <col min="3843" max="3843" width="11.5" style="3" customWidth="1"/>
    <col min="3844" max="3844" width="12.25" style="3" customWidth="1"/>
    <col min="3845" max="3845" width="11.875" style="3" customWidth="1"/>
    <col min="3846" max="3846" width="10.875" style="3" customWidth="1"/>
    <col min="3847" max="3847" width="11.375" style="3" customWidth="1"/>
    <col min="3848" max="3848" width="10.625" style="3" customWidth="1"/>
    <col min="3849" max="3849" width="10.5" style="3" customWidth="1"/>
    <col min="3850" max="3857" width="10.625" style="3" customWidth="1"/>
    <col min="3858" max="4089" width="9" style="3"/>
    <col min="4090" max="4090" width="3.875" style="3" customWidth="1"/>
    <col min="4091" max="4091" width="11.75" style="3" customWidth="1"/>
    <col min="4092" max="4092" width="21" style="3" customWidth="1"/>
    <col min="4093" max="4093" width="11.625" style="3" customWidth="1"/>
    <col min="4094" max="4094" width="10.875" style="3" customWidth="1"/>
    <col min="4095" max="4095" width="14.875" style="3" customWidth="1"/>
    <col min="4096" max="4096" width="11.375" style="3" customWidth="1"/>
    <col min="4097" max="4098" width="11.875" style="3" customWidth="1"/>
    <col min="4099" max="4099" width="11.5" style="3" customWidth="1"/>
    <col min="4100" max="4100" width="12.25" style="3" customWidth="1"/>
    <col min="4101" max="4101" width="11.875" style="3" customWidth="1"/>
    <col min="4102" max="4102" width="10.875" style="3" customWidth="1"/>
    <col min="4103" max="4103" width="11.375" style="3" customWidth="1"/>
    <col min="4104" max="4104" width="10.625" style="3" customWidth="1"/>
    <col min="4105" max="4105" width="10.5" style="3" customWidth="1"/>
    <col min="4106" max="4113" width="10.625" style="3" customWidth="1"/>
    <col min="4114" max="4345" width="9" style="3"/>
    <col min="4346" max="4346" width="3.875" style="3" customWidth="1"/>
    <col min="4347" max="4347" width="11.75" style="3" customWidth="1"/>
    <col min="4348" max="4348" width="21" style="3" customWidth="1"/>
    <col min="4349" max="4349" width="11.625" style="3" customWidth="1"/>
    <col min="4350" max="4350" width="10.875" style="3" customWidth="1"/>
    <col min="4351" max="4351" width="14.875" style="3" customWidth="1"/>
    <col min="4352" max="4352" width="11.375" style="3" customWidth="1"/>
    <col min="4353" max="4354" width="11.875" style="3" customWidth="1"/>
    <col min="4355" max="4355" width="11.5" style="3" customWidth="1"/>
    <col min="4356" max="4356" width="12.25" style="3" customWidth="1"/>
    <col min="4357" max="4357" width="11.875" style="3" customWidth="1"/>
    <col min="4358" max="4358" width="10.875" style="3" customWidth="1"/>
    <col min="4359" max="4359" width="11.375" style="3" customWidth="1"/>
    <col min="4360" max="4360" width="10.625" style="3" customWidth="1"/>
    <col min="4361" max="4361" width="10.5" style="3" customWidth="1"/>
    <col min="4362" max="4369" width="10.625" style="3" customWidth="1"/>
    <col min="4370" max="4601" width="9" style="3"/>
    <col min="4602" max="4602" width="3.875" style="3" customWidth="1"/>
    <col min="4603" max="4603" width="11.75" style="3" customWidth="1"/>
    <col min="4604" max="4604" width="21" style="3" customWidth="1"/>
    <col min="4605" max="4605" width="11.625" style="3" customWidth="1"/>
    <col min="4606" max="4606" width="10.875" style="3" customWidth="1"/>
    <col min="4607" max="4607" width="14.875" style="3" customWidth="1"/>
    <col min="4608" max="4608" width="11.375" style="3" customWidth="1"/>
    <col min="4609" max="4610" width="11.875" style="3" customWidth="1"/>
    <col min="4611" max="4611" width="11.5" style="3" customWidth="1"/>
    <col min="4612" max="4612" width="12.25" style="3" customWidth="1"/>
    <col min="4613" max="4613" width="11.875" style="3" customWidth="1"/>
    <col min="4614" max="4614" width="10.875" style="3" customWidth="1"/>
    <col min="4615" max="4615" width="11.375" style="3" customWidth="1"/>
    <col min="4616" max="4616" width="10.625" style="3" customWidth="1"/>
    <col min="4617" max="4617" width="10.5" style="3" customWidth="1"/>
    <col min="4618" max="4625" width="10.625" style="3" customWidth="1"/>
    <col min="4626" max="4857" width="9" style="3"/>
    <col min="4858" max="4858" width="3.875" style="3" customWidth="1"/>
    <col min="4859" max="4859" width="11.75" style="3" customWidth="1"/>
    <col min="4860" max="4860" width="21" style="3" customWidth="1"/>
    <col min="4861" max="4861" width="11.625" style="3" customWidth="1"/>
    <col min="4862" max="4862" width="10.875" style="3" customWidth="1"/>
    <col min="4863" max="4863" width="14.875" style="3" customWidth="1"/>
    <col min="4864" max="4864" width="11.375" style="3" customWidth="1"/>
    <col min="4865" max="4866" width="11.875" style="3" customWidth="1"/>
    <col min="4867" max="4867" width="11.5" style="3" customWidth="1"/>
    <col min="4868" max="4868" width="12.25" style="3" customWidth="1"/>
    <col min="4869" max="4869" width="11.875" style="3" customWidth="1"/>
    <col min="4870" max="4870" width="10.875" style="3" customWidth="1"/>
    <col min="4871" max="4871" width="11.375" style="3" customWidth="1"/>
    <col min="4872" max="4872" width="10.625" style="3" customWidth="1"/>
    <col min="4873" max="4873" width="10.5" style="3" customWidth="1"/>
    <col min="4874" max="4881" width="10.625" style="3" customWidth="1"/>
    <col min="4882" max="5113" width="9" style="3"/>
    <col min="5114" max="5114" width="3.875" style="3" customWidth="1"/>
    <col min="5115" max="5115" width="11.75" style="3" customWidth="1"/>
    <col min="5116" max="5116" width="21" style="3" customWidth="1"/>
    <col min="5117" max="5117" width="11.625" style="3" customWidth="1"/>
    <col min="5118" max="5118" width="10.875" style="3" customWidth="1"/>
    <col min="5119" max="5119" width="14.875" style="3" customWidth="1"/>
    <col min="5120" max="5120" width="11.375" style="3" customWidth="1"/>
    <col min="5121" max="5122" width="11.875" style="3" customWidth="1"/>
    <col min="5123" max="5123" width="11.5" style="3" customWidth="1"/>
    <col min="5124" max="5124" width="12.25" style="3" customWidth="1"/>
    <col min="5125" max="5125" width="11.875" style="3" customWidth="1"/>
    <col min="5126" max="5126" width="10.875" style="3" customWidth="1"/>
    <col min="5127" max="5127" width="11.375" style="3" customWidth="1"/>
    <col min="5128" max="5128" width="10.625" style="3" customWidth="1"/>
    <col min="5129" max="5129" width="10.5" style="3" customWidth="1"/>
    <col min="5130" max="5137" width="10.625" style="3" customWidth="1"/>
    <col min="5138" max="5369" width="9" style="3"/>
    <col min="5370" max="5370" width="3.875" style="3" customWidth="1"/>
    <col min="5371" max="5371" width="11.75" style="3" customWidth="1"/>
    <col min="5372" max="5372" width="21" style="3" customWidth="1"/>
    <col min="5373" max="5373" width="11.625" style="3" customWidth="1"/>
    <col min="5374" max="5374" width="10.875" style="3" customWidth="1"/>
    <col min="5375" max="5375" width="14.875" style="3" customWidth="1"/>
    <col min="5376" max="5376" width="11.375" style="3" customWidth="1"/>
    <col min="5377" max="5378" width="11.875" style="3" customWidth="1"/>
    <col min="5379" max="5379" width="11.5" style="3" customWidth="1"/>
    <col min="5380" max="5380" width="12.25" style="3" customWidth="1"/>
    <col min="5381" max="5381" width="11.875" style="3" customWidth="1"/>
    <col min="5382" max="5382" width="10.875" style="3" customWidth="1"/>
    <col min="5383" max="5383" width="11.375" style="3" customWidth="1"/>
    <col min="5384" max="5384" width="10.625" style="3" customWidth="1"/>
    <col min="5385" max="5385" width="10.5" style="3" customWidth="1"/>
    <col min="5386" max="5393" width="10.625" style="3" customWidth="1"/>
    <col min="5394" max="5625" width="9" style="3"/>
    <col min="5626" max="5626" width="3.875" style="3" customWidth="1"/>
    <col min="5627" max="5627" width="11.75" style="3" customWidth="1"/>
    <col min="5628" max="5628" width="21" style="3" customWidth="1"/>
    <col min="5629" max="5629" width="11.625" style="3" customWidth="1"/>
    <col min="5630" max="5630" width="10.875" style="3" customWidth="1"/>
    <col min="5631" max="5631" width="14.875" style="3" customWidth="1"/>
    <col min="5632" max="5632" width="11.375" style="3" customWidth="1"/>
    <col min="5633" max="5634" width="11.875" style="3" customWidth="1"/>
    <col min="5635" max="5635" width="11.5" style="3" customWidth="1"/>
    <col min="5636" max="5636" width="12.25" style="3" customWidth="1"/>
    <col min="5637" max="5637" width="11.875" style="3" customWidth="1"/>
    <col min="5638" max="5638" width="10.875" style="3" customWidth="1"/>
    <col min="5639" max="5639" width="11.375" style="3" customWidth="1"/>
    <col min="5640" max="5640" width="10.625" style="3" customWidth="1"/>
    <col min="5641" max="5641" width="10.5" style="3" customWidth="1"/>
    <col min="5642" max="5649" width="10.625" style="3" customWidth="1"/>
    <col min="5650" max="5881" width="9" style="3"/>
    <col min="5882" max="5882" width="3.875" style="3" customWidth="1"/>
    <col min="5883" max="5883" width="11.75" style="3" customWidth="1"/>
    <col min="5884" max="5884" width="21" style="3" customWidth="1"/>
    <col min="5885" max="5885" width="11.625" style="3" customWidth="1"/>
    <col min="5886" max="5886" width="10.875" style="3" customWidth="1"/>
    <col min="5887" max="5887" width="14.875" style="3" customWidth="1"/>
    <col min="5888" max="5888" width="11.375" style="3" customWidth="1"/>
    <col min="5889" max="5890" width="11.875" style="3" customWidth="1"/>
    <col min="5891" max="5891" width="11.5" style="3" customWidth="1"/>
    <col min="5892" max="5892" width="12.25" style="3" customWidth="1"/>
    <col min="5893" max="5893" width="11.875" style="3" customWidth="1"/>
    <col min="5894" max="5894" width="10.875" style="3" customWidth="1"/>
    <col min="5895" max="5895" width="11.375" style="3" customWidth="1"/>
    <col min="5896" max="5896" width="10.625" style="3" customWidth="1"/>
    <col min="5897" max="5897" width="10.5" style="3" customWidth="1"/>
    <col min="5898" max="5905" width="10.625" style="3" customWidth="1"/>
    <col min="5906" max="6137" width="9" style="3"/>
    <col min="6138" max="6138" width="3.875" style="3" customWidth="1"/>
    <col min="6139" max="6139" width="11.75" style="3" customWidth="1"/>
    <col min="6140" max="6140" width="21" style="3" customWidth="1"/>
    <col min="6141" max="6141" width="11.625" style="3" customWidth="1"/>
    <col min="6142" max="6142" width="10.875" style="3" customWidth="1"/>
    <col min="6143" max="6143" width="14.875" style="3" customWidth="1"/>
    <col min="6144" max="6144" width="11.375" style="3" customWidth="1"/>
    <col min="6145" max="6146" width="11.875" style="3" customWidth="1"/>
    <col min="6147" max="6147" width="11.5" style="3" customWidth="1"/>
    <col min="6148" max="6148" width="12.25" style="3" customWidth="1"/>
    <col min="6149" max="6149" width="11.875" style="3" customWidth="1"/>
    <col min="6150" max="6150" width="10.875" style="3" customWidth="1"/>
    <col min="6151" max="6151" width="11.375" style="3" customWidth="1"/>
    <col min="6152" max="6152" width="10.625" style="3" customWidth="1"/>
    <col min="6153" max="6153" width="10.5" style="3" customWidth="1"/>
    <col min="6154" max="6161" width="10.625" style="3" customWidth="1"/>
    <col min="6162" max="6393" width="9" style="3"/>
    <col min="6394" max="6394" width="3.875" style="3" customWidth="1"/>
    <col min="6395" max="6395" width="11.75" style="3" customWidth="1"/>
    <col min="6396" max="6396" width="21" style="3" customWidth="1"/>
    <col min="6397" max="6397" width="11.625" style="3" customWidth="1"/>
    <col min="6398" max="6398" width="10.875" style="3" customWidth="1"/>
    <col min="6399" max="6399" width="14.875" style="3" customWidth="1"/>
    <col min="6400" max="6400" width="11.375" style="3" customWidth="1"/>
    <col min="6401" max="6402" width="11.875" style="3" customWidth="1"/>
    <col min="6403" max="6403" width="11.5" style="3" customWidth="1"/>
    <col min="6404" max="6404" width="12.25" style="3" customWidth="1"/>
    <col min="6405" max="6405" width="11.875" style="3" customWidth="1"/>
    <col min="6406" max="6406" width="10.875" style="3" customWidth="1"/>
    <col min="6407" max="6407" width="11.375" style="3" customWidth="1"/>
    <col min="6408" max="6408" width="10.625" style="3" customWidth="1"/>
    <col min="6409" max="6409" width="10.5" style="3" customWidth="1"/>
    <col min="6410" max="6417" width="10.625" style="3" customWidth="1"/>
    <col min="6418" max="6649" width="9" style="3"/>
    <col min="6650" max="6650" width="3.875" style="3" customWidth="1"/>
    <col min="6651" max="6651" width="11.75" style="3" customWidth="1"/>
    <col min="6652" max="6652" width="21" style="3" customWidth="1"/>
    <col min="6653" max="6653" width="11.625" style="3" customWidth="1"/>
    <col min="6654" max="6654" width="10.875" style="3" customWidth="1"/>
    <col min="6655" max="6655" width="14.875" style="3" customWidth="1"/>
    <col min="6656" max="6656" width="11.375" style="3" customWidth="1"/>
    <col min="6657" max="6658" width="11.875" style="3" customWidth="1"/>
    <col min="6659" max="6659" width="11.5" style="3" customWidth="1"/>
    <col min="6660" max="6660" width="12.25" style="3" customWidth="1"/>
    <col min="6661" max="6661" width="11.875" style="3" customWidth="1"/>
    <col min="6662" max="6662" width="10.875" style="3" customWidth="1"/>
    <col min="6663" max="6663" width="11.375" style="3" customWidth="1"/>
    <col min="6664" max="6664" width="10.625" style="3" customWidth="1"/>
    <col min="6665" max="6665" width="10.5" style="3" customWidth="1"/>
    <col min="6666" max="6673" width="10.625" style="3" customWidth="1"/>
    <col min="6674" max="6905" width="9" style="3"/>
    <col min="6906" max="6906" width="3.875" style="3" customWidth="1"/>
    <col min="6907" max="6907" width="11.75" style="3" customWidth="1"/>
    <col min="6908" max="6908" width="21" style="3" customWidth="1"/>
    <col min="6909" max="6909" width="11.625" style="3" customWidth="1"/>
    <col min="6910" max="6910" width="10.875" style="3" customWidth="1"/>
    <col min="6911" max="6911" width="14.875" style="3" customWidth="1"/>
    <col min="6912" max="6912" width="11.375" style="3" customWidth="1"/>
    <col min="6913" max="6914" width="11.875" style="3" customWidth="1"/>
    <col min="6915" max="6915" width="11.5" style="3" customWidth="1"/>
    <col min="6916" max="6916" width="12.25" style="3" customWidth="1"/>
    <col min="6917" max="6917" width="11.875" style="3" customWidth="1"/>
    <col min="6918" max="6918" width="10.875" style="3" customWidth="1"/>
    <col min="6919" max="6919" width="11.375" style="3" customWidth="1"/>
    <col min="6920" max="6920" width="10.625" style="3" customWidth="1"/>
    <col min="6921" max="6921" width="10.5" style="3" customWidth="1"/>
    <col min="6922" max="6929" width="10.625" style="3" customWidth="1"/>
    <col min="6930" max="7161" width="9" style="3"/>
    <col min="7162" max="7162" width="3.875" style="3" customWidth="1"/>
    <col min="7163" max="7163" width="11.75" style="3" customWidth="1"/>
    <col min="7164" max="7164" width="21" style="3" customWidth="1"/>
    <col min="7165" max="7165" width="11.625" style="3" customWidth="1"/>
    <col min="7166" max="7166" width="10.875" style="3" customWidth="1"/>
    <col min="7167" max="7167" width="14.875" style="3" customWidth="1"/>
    <col min="7168" max="7168" width="11.375" style="3" customWidth="1"/>
    <col min="7169" max="7170" width="11.875" style="3" customWidth="1"/>
    <col min="7171" max="7171" width="11.5" style="3" customWidth="1"/>
    <col min="7172" max="7172" width="12.25" style="3" customWidth="1"/>
    <col min="7173" max="7173" width="11.875" style="3" customWidth="1"/>
    <col min="7174" max="7174" width="10.875" style="3" customWidth="1"/>
    <col min="7175" max="7175" width="11.375" style="3" customWidth="1"/>
    <col min="7176" max="7176" width="10.625" style="3" customWidth="1"/>
    <col min="7177" max="7177" width="10.5" style="3" customWidth="1"/>
    <col min="7178" max="7185" width="10.625" style="3" customWidth="1"/>
    <col min="7186" max="7417" width="9" style="3"/>
    <col min="7418" max="7418" width="3.875" style="3" customWidth="1"/>
    <col min="7419" max="7419" width="11.75" style="3" customWidth="1"/>
    <col min="7420" max="7420" width="21" style="3" customWidth="1"/>
    <col min="7421" max="7421" width="11.625" style="3" customWidth="1"/>
    <col min="7422" max="7422" width="10.875" style="3" customWidth="1"/>
    <col min="7423" max="7423" width="14.875" style="3" customWidth="1"/>
    <col min="7424" max="7424" width="11.375" style="3" customWidth="1"/>
    <col min="7425" max="7426" width="11.875" style="3" customWidth="1"/>
    <col min="7427" max="7427" width="11.5" style="3" customWidth="1"/>
    <col min="7428" max="7428" width="12.25" style="3" customWidth="1"/>
    <col min="7429" max="7429" width="11.875" style="3" customWidth="1"/>
    <col min="7430" max="7430" width="10.875" style="3" customWidth="1"/>
    <col min="7431" max="7431" width="11.375" style="3" customWidth="1"/>
    <col min="7432" max="7432" width="10.625" style="3" customWidth="1"/>
    <col min="7433" max="7433" width="10.5" style="3" customWidth="1"/>
    <col min="7434" max="7441" width="10.625" style="3" customWidth="1"/>
    <col min="7442" max="7673" width="9" style="3"/>
    <col min="7674" max="7674" width="3.875" style="3" customWidth="1"/>
    <col min="7675" max="7675" width="11.75" style="3" customWidth="1"/>
    <col min="7676" max="7676" width="21" style="3" customWidth="1"/>
    <col min="7677" max="7677" width="11.625" style="3" customWidth="1"/>
    <col min="7678" max="7678" width="10.875" style="3" customWidth="1"/>
    <col min="7679" max="7679" width="14.875" style="3" customWidth="1"/>
    <col min="7680" max="7680" width="11.375" style="3" customWidth="1"/>
    <col min="7681" max="7682" width="11.875" style="3" customWidth="1"/>
    <col min="7683" max="7683" width="11.5" style="3" customWidth="1"/>
    <col min="7684" max="7684" width="12.25" style="3" customWidth="1"/>
    <col min="7685" max="7685" width="11.875" style="3" customWidth="1"/>
    <col min="7686" max="7686" width="10.875" style="3" customWidth="1"/>
    <col min="7687" max="7687" width="11.375" style="3" customWidth="1"/>
    <col min="7688" max="7688" width="10.625" style="3" customWidth="1"/>
    <col min="7689" max="7689" width="10.5" style="3" customWidth="1"/>
    <col min="7690" max="7697" width="10.625" style="3" customWidth="1"/>
    <col min="7698" max="7929" width="9" style="3"/>
    <col min="7930" max="7930" width="3.875" style="3" customWidth="1"/>
    <col min="7931" max="7931" width="11.75" style="3" customWidth="1"/>
    <col min="7932" max="7932" width="21" style="3" customWidth="1"/>
    <col min="7933" max="7933" width="11.625" style="3" customWidth="1"/>
    <col min="7934" max="7934" width="10.875" style="3" customWidth="1"/>
    <col min="7935" max="7935" width="14.875" style="3" customWidth="1"/>
    <col min="7936" max="7936" width="11.375" style="3" customWidth="1"/>
    <col min="7937" max="7938" width="11.875" style="3" customWidth="1"/>
    <col min="7939" max="7939" width="11.5" style="3" customWidth="1"/>
    <col min="7940" max="7940" width="12.25" style="3" customWidth="1"/>
    <col min="7941" max="7941" width="11.875" style="3" customWidth="1"/>
    <col min="7942" max="7942" width="10.875" style="3" customWidth="1"/>
    <col min="7943" max="7943" width="11.375" style="3" customWidth="1"/>
    <col min="7944" max="7944" width="10.625" style="3" customWidth="1"/>
    <col min="7945" max="7945" width="10.5" style="3" customWidth="1"/>
    <col min="7946" max="7953" width="10.625" style="3" customWidth="1"/>
    <col min="7954" max="8185" width="9" style="3"/>
    <col min="8186" max="8186" width="3.875" style="3" customWidth="1"/>
    <col min="8187" max="8187" width="11.75" style="3" customWidth="1"/>
    <col min="8188" max="8188" width="21" style="3" customWidth="1"/>
    <col min="8189" max="8189" width="11.625" style="3" customWidth="1"/>
    <col min="8190" max="8190" width="10.875" style="3" customWidth="1"/>
    <col min="8191" max="8191" width="14.875" style="3" customWidth="1"/>
    <col min="8192" max="8192" width="11.375" style="3" customWidth="1"/>
    <col min="8193" max="8194" width="11.875" style="3" customWidth="1"/>
    <col min="8195" max="8195" width="11.5" style="3" customWidth="1"/>
    <col min="8196" max="8196" width="12.25" style="3" customWidth="1"/>
    <col min="8197" max="8197" width="11.875" style="3" customWidth="1"/>
    <col min="8198" max="8198" width="10.875" style="3" customWidth="1"/>
    <col min="8199" max="8199" width="11.375" style="3" customWidth="1"/>
    <col min="8200" max="8200" width="10.625" style="3" customWidth="1"/>
    <col min="8201" max="8201" width="10.5" style="3" customWidth="1"/>
    <col min="8202" max="8209" width="10.625" style="3" customWidth="1"/>
    <col min="8210" max="8441" width="9" style="3"/>
    <col min="8442" max="8442" width="3.875" style="3" customWidth="1"/>
    <col min="8443" max="8443" width="11.75" style="3" customWidth="1"/>
    <col min="8444" max="8444" width="21" style="3" customWidth="1"/>
    <col min="8445" max="8445" width="11.625" style="3" customWidth="1"/>
    <col min="8446" max="8446" width="10.875" style="3" customWidth="1"/>
    <col min="8447" max="8447" width="14.875" style="3" customWidth="1"/>
    <col min="8448" max="8448" width="11.375" style="3" customWidth="1"/>
    <col min="8449" max="8450" width="11.875" style="3" customWidth="1"/>
    <col min="8451" max="8451" width="11.5" style="3" customWidth="1"/>
    <col min="8452" max="8452" width="12.25" style="3" customWidth="1"/>
    <col min="8453" max="8453" width="11.875" style="3" customWidth="1"/>
    <col min="8454" max="8454" width="10.875" style="3" customWidth="1"/>
    <col min="8455" max="8455" width="11.375" style="3" customWidth="1"/>
    <col min="8456" max="8456" width="10.625" style="3" customWidth="1"/>
    <col min="8457" max="8457" width="10.5" style="3" customWidth="1"/>
    <col min="8458" max="8465" width="10.625" style="3" customWidth="1"/>
    <col min="8466" max="8697" width="9" style="3"/>
    <col min="8698" max="8698" width="3.875" style="3" customWidth="1"/>
    <col min="8699" max="8699" width="11.75" style="3" customWidth="1"/>
    <col min="8700" max="8700" width="21" style="3" customWidth="1"/>
    <col min="8701" max="8701" width="11.625" style="3" customWidth="1"/>
    <col min="8702" max="8702" width="10.875" style="3" customWidth="1"/>
    <col min="8703" max="8703" width="14.875" style="3" customWidth="1"/>
    <col min="8704" max="8704" width="11.375" style="3" customWidth="1"/>
    <col min="8705" max="8706" width="11.875" style="3" customWidth="1"/>
    <col min="8707" max="8707" width="11.5" style="3" customWidth="1"/>
    <col min="8708" max="8708" width="12.25" style="3" customWidth="1"/>
    <col min="8709" max="8709" width="11.875" style="3" customWidth="1"/>
    <col min="8710" max="8710" width="10.875" style="3" customWidth="1"/>
    <col min="8711" max="8711" width="11.375" style="3" customWidth="1"/>
    <col min="8712" max="8712" width="10.625" style="3" customWidth="1"/>
    <col min="8713" max="8713" width="10.5" style="3" customWidth="1"/>
    <col min="8714" max="8721" width="10.625" style="3" customWidth="1"/>
    <col min="8722" max="8953" width="9" style="3"/>
    <col min="8954" max="8954" width="3.875" style="3" customWidth="1"/>
    <col min="8955" max="8955" width="11.75" style="3" customWidth="1"/>
    <col min="8956" max="8956" width="21" style="3" customWidth="1"/>
    <col min="8957" max="8957" width="11.625" style="3" customWidth="1"/>
    <col min="8958" max="8958" width="10.875" style="3" customWidth="1"/>
    <col min="8959" max="8959" width="14.875" style="3" customWidth="1"/>
    <col min="8960" max="8960" width="11.375" style="3" customWidth="1"/>
    <col min="8961" max="8962" width="11.875" style="3" customWidth="1"/>
    <col min="8963" max="8963" width="11.5" style="3" customWidth="1"/>
    <col min="8964" max="8964" width="12.25" style="3" customWidth="1"/>
    <col min="8965" max="8965" width="11.875" style="3" customWidth="1"/>
    <col min="8966" max="8966" width="10.875" style="3" customWidth="1"/>
    <col min="8967" max="8967" width="11.375" style="3" customWidth="1"/>
    <col min="8968" max="8968" width="10.625" style="3" customWidth="1"/>
    <col min="8969" max="8969" width="10.5" style="3" customWidth="1"/>
    <col min="8970" max="8977" width="10.625" style="3" customWidth="1"/>
    <col min="8978" max="9209" width="9" style="3"/>
    <col min="9210" max="9210" width="3.875" style="3" customWidth="1"/>
    <col min="9211" max="9211" width="11.75" style="3" customWidth="1"/>
    <col min="9212" max="9212" width="21" style="3" customWidth="1"/>
    <col min="9213" max="9213" width="11.625" style="3" customWidth="1"/>
    <col min="9214" max="9214" width="10.875" style="3" customWidth="1"/>
    <col min="9215" max="9215" width="14.875" style="3" customWidth="1"/>
    <col min="9216" max="9216" width="11.375" style="3" customWidth="1"/>
    <col min="9217" max="9218" width="11.875" style="3" customWidth="1"/>
    <col min="9219" max="9219" width="11.5" style="3" customWidth="1"/>
    <col min="9220" max="9220" width="12.25" style="3" customWidth="1"/>
    <col min="9221" max="9221" width="11.875" style="3" customWidth="1"/>
    <col min="9222" max="9222" width="10.875" style="3" customWidth="1"/>
    <col min="9223" max="9223" width="11.375" style="3" customWidth="1"/>
    <col min="9224" max="9224" width="10.625" style="3" customWidth="1"/>
    <col min="9225" max="9225" width="10.5" style="3" customWidth="1"/>
    <col min="9226" max="9233" width="10.625" style="3" customWidth="1"/>
    <col min="9234" max="9465" width="9" style="3"/>
    <col min="9466" max="9466" width="3.875" style="3" customWidth="1"/>
    <col min="9467" max="9467" width="11.75" style="3" customWidth="1"/>
    <col min="9468" max="9468" width="21" style="3" customWidth="1"/>
    <col min="9469" max="9469" width="11.625" style="3" customWidth="1"/>
    <col min="9470" max="9470" width="10.875" style="3" customWidth="1"/>
    <col min="9471" max="9471" width="14.875" style="3" customWidth="1"/>
    <col min="9472" max="9472" width="11.375" style="3" customWidth="1"/>
    <col min="9473" max="9474" width="11.875" style="3" customWidth="1"/>
    <col min="9475" max="9475" width="11.5" style="3" customWidth="1"/>
    <col min="9476" max="9476" width="12.25" style="3" customWidth="1"/>
    <col min="9477" max="9477" width="11.875" style="3" customWidth="1"/>
    <col min="9478" max="9478" width="10.875" style="3" customWidth="1"/>
    <col min="9479" max="9479" width="11.375" style="3" customWidth="1"/>
    <col min="9480" max="9480" width="10.625" style="3" customWidth="1"/>
    <col min="9481" max="9481" width="10.5" style="3" customWidth="1"/>
    <col min="9482" max="9489" width="10.625" style="3" customWidth="1"/>
    <col min="9490" max="9721" width="9" style="3"/>
    <col min="9722" max="9722" width="3.875" style="3" customWidth="1"/>
    <col min="9723" max="9723" width="11.75" style="3" customWidth="1"/>
    <col min="9724" max="9724" width="21" style="3" customWidth="1"/>
    <col min="9725" max="9725" width="11.625" style="3" customWidth="1"/>
    <col min="9726" max="9726" width="10.875" style="3" customWidth="1"/>
    <col min="9727" max="9727" width="14.875" style="3" customWidth="1"/>
    <col min="9728" max="9728" width="11.375" style="3" customWidth="1"/>
    <col min="9729" max="9730" width="11.875" style="3" customWidth="1"/>
    <col min="9731" max="9731" width="11.5" style="3" customWidth="1"/>
    <col min="9732" max="9732" width="12.25" style="3" customWidth="1"/>
    <col min="9733" max="9733" width="11.875" style="3" customWidth="1"/>
    <col min="9734" max="9734" width="10.875" style="3" customWidth="1"/>
    <col min="9735" max="9735" width="11.375" style="3" customWidth="1"/>
    <col min="9736" max="9736" width="10.625" style="3" customWidth="1"/>
    <col min="9737" max="9737" width="10.5" style="3" customWidth="1"/>
    <col min="9738" max="9745" width="10.625" style="3" customWidth="1"/>
    <col min="9746" max="9977" width="9" style="3"/>
    <col min="9978" max="9978" width="3.875" style="3" customWidth="1"/>
    <col min="9979" max="9979" width="11.75" style="3" customWidth="1"/>
    <col min="9980" max="9980" width="21" style="3" customWidth="1"/>
    <col min="9981" max="9981" width="11.625" style="3" customWidth="1"/>
    <col min="9982" max="9982" width="10.875" style="3" customWidth="1"/>
    <col min="9983" max="9983" width="14.875" style="3" customWidth="1"/>
    <col min="9984" max="9984" width="11.375" style="3" customWidth="1"/>
    <col min="9985" max="9986" width="11.875" style="3" customWidth="1"/>
    <col min="9987" max="9987" width="11.5" style="3" customWidth="1"/>
    <col min="9988" max="9988" width="12.25" style="3" customWidth="1"/>
    <col min="9989" max="9989" width="11.875" style="3" customWidth="1"/>
    <col min="9990" max="9990" width="10.875" style="3" customWidth="1"/>
    <col min="9991" max="9991" width="11.375" style="3" customWidth="1"/>
    <col min="9992" max="9992" width="10.625" style="3" customWidth="1"/>
    <col min="9993" max="9993" width="10.5" style="3" customWidth="1"/>
    <col min="9994" max="10001" width="10.625" style="3" customWidth="1"/>
    <col min="10002" max="10233" width="9" style="3"/>
    <col min="10234" max="10234" width="3.875" style="3" customWidth="1"/>
    <col min="10235" max="10235" width="11.75" style="3" customWidth="1"/>
    <col min="10236" max="10236" width="21" style="3" customWidth="1"/>
    <col min="10237" max="10237" width="11.625" style="3" customWidth="1"/>
    <col min="10238" max="10238" width="10.875" style="3" customWidth="1"/>
    <col min="10239" max="10239" width="14.875" style="3" customWidth="1"/>
    <col min="10240" max="10240" width="11.375" style="3" customWidth="1"/>
    <col min="10241" max="10242" width="11.875" style="3" customWidth="1"/>
    <col min="10243" max="10243" width="11.5" style="3" customWidth="1"/>
    <col min="10244" max="10244" width="12.25" style="3" customWidth="1"/>
    <col min="10245" max="10245" width="11.875" style="3" customWidth="1"/>
    <col min="10246" max="10246" width="10.875" style="3" customWidth="1"/>
    <col min="10247" max="10247" width="11.375" style="3" customWidth="1"/>
    <col min="10248" max="10248" width="10.625" style="3" customWidth="1"/>
    <col min="10249" max="10249" width="10.5" style="3" customWidth="1"/>
    <col min="10250" max="10257" width="10.625" style="3" customWidth="1"/>
    <col min="10258" max="10489" width="9" style="3"/>
    <col min="10490" max="10490" width="3.875" style="3" customWidth="1"/>
    <col min="10491" max="10491" width="11.75" style="3" customWidth="1"/>
    <col min="10492" max="10492" width="21" style="3" customWidth="1"/>
    <col min="10493" max="10493" width="11.625" style="3" customWidth="1"/>
    <col min="10494" max="10494" width="10.875" style="3" customWidth="1"/>
    <col min="10495" max="10495" width="14.875" style="3" customWidth="1"/>
    <col min="10496" max="10496" width="11.375" style="3" customWidth="1"/>
    <col min="10497" max="10498" width="11.875" style="3" customWidth="1"/>
    <col min="10499" max="10499" width="11.5" style="3" customWidth="1"/>
    <col min="10500" max="10500" width="12.25" style="3" customWidth="1"/>
    <col min="10501" max="10501" width="11.875" style="3" customWidth="1"/>
    <col min="10502" max="10502" width="10.875" style="3" customWidth="1"/>
    <col min="10503" max="10503" width="11.375" style="3" customWidth="1"/>
    <col min="10504" max="10504" width="10.625" style="3" customWidth="1"/>
    <col min="10505" max="10505" width="10.5" style="3" customWidth="1"/>
    <col min="10506" max="10513" width="10.625" style="3" customWidth="1"/>
    <col min="10514" max="10745" width="9" style="3"/>
    <col min="10746" max="10746" width="3.875" style="3" customWidth="1"/>
    <col min="10747" max="10747" width="11.75" style="3" customWidth="1"/>
    <col min="10748" max="10748" width="21" style="3" customWidth="1"/>
    <col min="10749" max="10749" width="11.625" style="3" customWidth="1"/>
    <col min="10750" max="10750" width="10.875" style="3" customWidth="1"/>
    <col min="10751" max="10751" width="14.875" style="3" customWidth="1"/>
    <col min="10752" max="10752" width="11.375" style="3" customWidth="1"/>
    <col min="10753" max="10754" width="11.875" style="3" customWidth="1"/>
    <col min="10755" max="10755" width="11.5" style="3" customWidth="1"/>
    <col min="10756" max="10756" width="12.25" style="3" customWidth="1"/>
    <col min="10757" max="10757" width="11.875" style="3" customWidth="1"/>
    <col min="10758" max="10758" width="10.875" style="3" customWidth="1"/>
    <col min="10759" max="10759" width="11.375" style="3" customWidth="1"/>
    <col min="10760" max="10760" width="10.625" style="3" customWidth="1"/>
    <col min="10761" max="10761" width="10.5" style="3" customWidth="1"/>
    <col min="10762" max="10769" width="10.625" style="3" customWidth="1"/>
    <col min="10770" max="11001" width="9" style="3"/>
    <col min="11002" max="11002" width="3.875" style="3" customWidth="1"/>
    <col min="11003" max="11003" width="11.75" style="3" customWidth="1"/>
    <col min="11004" max="11004" width="21" style="3" customWidth="1"/>
    <col min="11005" max="11005" width="11.625" style="3" customWidth="1"/>
    <col min="11006" max="11006" width="10.875" style="3" customWidth="1"/>
    <col min="11007" max="11007" width="14.875" style="3" customWidth="1"/>
    <col min="11008" max="11008" width="11.375" style="3" customWidth="1"/>
    <col min="11009" max="11010" width="11.875" style="3" customWidth="1"/>
    <col min="11011" max="11011" width="11.5" style="3" customWidth="1"/>
    <col min="11012" max="11012" width="12.25" style="3" customWidth="1"/>
    <col min="11013" max="11013" width="11.875" style="3" customWidth="1"/>
    <col min="11014" max="11014" width="10.875" style="3" customWidth="1"/>
    <col min="11015" max="11015" width="11.375" style="3" customWidth="1"/>
    <col min="11016" max="11016" width="10.625" style="3" customWidth="1"/>
    <col min="11017" max="11017" width="10.5" style="3" customWidth="1"/>
    <col min="11018" max="11025" width="10.625" style="3" customWidth="1"/>
    <col min="11026" max="11257" width="9" style="3"/>
    <col min="11258" max="11258" width="3.875" style="3" customWidth="1"/>
    <col min="11259" max="11259" width="11.75" style="3" customWidth="1"/>
    <col min="11260" max="11260" width="21" style="3" customWidth="1"/>
    <col min="11261" max="11261" width="11.625" style="3" customWidth="1"/>
    <col min="11262" max="11262" width="10.875" style="3" customWidth="1"/>
    <col min="11263" max="11263" width="14.875" style="3" customWidth="1"/>
    <col min="11264" max="11264" width="11.375" style="3" customWidth="1"/>
    <col min="11265" max="11266" width="11.875" style="3" customWidth="1"/>
    <col min="11267" max="11267" width="11.5" style="3" customWidth="1"/>
    <col min="11268" max="11268" width="12.25" style="3" customWidth="1"/>
    <col min="11269" max="11269" width="11.875" style="3" customWidth="1"/>
    <col min="11270" max="11270" width="10.875" style="3" customWidth="1"/>
    <col min="11271" max="11271" width="11.375" style="3" customWidth="1"/>
    <col min="11272" max="11272" width="10.625" style="3" customWidth="1"/>
    <col min="11273" max="11273" width="10.5" style="3" customWidth="1"/>
    <col min="11274" max="11281" width="10.625" style="3" customWidth="1"/>
    <col min="11282" max="11513" width="9" style="3"/>
    <col min="11514" max="11514" width="3.875" style="3" customWidth="1"/>
    <col min="11515" max="11515" width="11.75" style="3" customWidth="1"/>
    <col min="11516" max="11516" width="21" style="3" customWidth="1"/>
    <col min="11517" max="11517" width="11.625" style="3" customWidth="1"/>
    <col min="11518" max="11518" width="10.875" style="3" customWidth="1"/>
    <col min="11519" max="11519" width="14.875" style="3" customWidth="1"/>
    <col min="11520" max="11520" width="11.375" style="3" customWidth="1"/>
    <col min="11521" max="11522" width="11.875" style="3" customWidth="1"/>
    <col min="11523" max="11523" width="11.5" style="3" customWidth="1"/>
    <col min="11524" max="11524" width="12.25" style="3" customWidth="1"/>
    <col min="11525" max="11525" width="11.875" style="3" customWidth="1"/>
    <col min="11526" max="11526" width="10.875" style="3" customWidth="1"/>
    <col min="11527" max="11527" width="11.375" style="3" customWidth="1"/>
    <col min="11528" max="11528" width="10.625" style="3" customWidth="1"/>
    <col min="11529" max="11529" width="10.5" style="3" customWidth="1"/>
    <col min="11530" max="11537" width="10.625" style="3" customWidth="1"/>
    <col min="11538" max="11769" width="9" style="3"/>
    <col min="11770" max="11770" width="3.875" style="3" customWidth="1"/>
    <col min="11771" max="11771" width="11.75" style="3" customWidth="1"/>
    <col min="11772" max="11772" width="21" style="3" customWidth="1"/>
    <col min="11773" max="11773" width="11.625" style="3" customWidth="1"/>
    <col min="11774" max="11774" width="10.875" style="3" customWidth="1"/>
    <col min="11775" max="11775" width="14.875" style="3" customWidth="1"/>
    <col min="11776" max="11776" width="11.375" style="3" customWidth="1"/>
    <col min="11777" max="11778" width="11.875" style="3" customWidth="1"/>
    <col min="11779" max="11779" width="11.5" style="3" customWidth="1"/>
    <col min="11780" max="11780" width="12.25" style="3" customWidth="1"/>
    <col min="11781" max="11781" width="11.875" style="3" customWidth="1"/>
    <col min="11782" max="11782" width="10.875" style="3" customWidth="1"/>
    <col min="11783" max="11783" width="11.375" style="3" customWidth="1"/>
    <col min="11784" max="11784" width="10.625" style="3" customWidth="1"/>
    <col min="11785" max="11785" width="10.5" style="3" customWidth="1"/>
    <col min="11786" max="11793" width="10.625" style="3" customWidth="1"/>
    <col min="11794" max="12025" width="9" style="3"/>
    <col min="12026" max="12026" width="3.875" style="3" customWidth="1"/>
    <col min="12027" max="12027" width="11.75" style="3" customWidth="1"/>
    <col min="12028" max="12028" width="21" style="3" customWidth="1"/>
    <col min="12029" max="12029" width="11.625" style="3" customWidth="1"/>
    <col min="12030" max="12030" width="10.875" style="3" customWidth="1"/>
    <col min="12031" max="12031" width="14.875" style="3" customWidth="1"/>
    <col min="12032" max="12032" width="11.375" style="3" customWidth="1"/>
    <col min="12033" max="12034" width="11.875" style="3" customWidth="1"/>
    <col min="12035" max="12035" width="11.5" style="3" customWidth="1"/>
    <col min="12036" max="12036" width="12.25" style="3" customWidth="1"/>
    <col min="12037" max="12037" width="11.875" style="3" customWidth="1"/>
    <col min="12038" max="12038" width="10.875" style="3" customWidth="1"/>
    <col min="12039" max="12039" width="11.375" style="3" customWidth="1"/>
    <col min="12040" max="12040" width="10.625" style="3" customWidth="1"/>
    <col min="12041" max="12041" width="10.5" style="3" customWidth="1"/>
    <col min="12042" max="12049" width="10.625" style="3" customWidth="1"/>
    <col min="12050" max="12281" width="9" style="3"/>
    <col min="12282" max="12282" width="3.875" style="3" customWidth="1"/>
    <col min="12283" max="12283" width="11.75" style="3" customWidth="1"/>
    <col min="12284" max="12284" width="21" style="3" customWidth="1"/>
    <col min="12285" max="12285" width="11.625" style="3" customWidth="1"/>
    <col min="12286" max="12286" width="10.875" style="3" customWidth="1"/>
    <col min="12287" max="12287" width="14.875" style="3" customWidth="1"/>
    <col min="12288" max="12288" width="11.375" style="3" customWidth="1"/>
    <col min="12289" max="12290" width="11.875" style="3" customWidth="1"/>
    <col min="12291" max="12291" width="11.5" style="3" customWidth="1"/>
    <col min="12292" max="12292" width="12.25" style="3" customWidth="1"/>
    <col min="12293" max="12293" width="11.875" style="3" customWidth="1"/>
    <col min="12294" max="12294" width="10.875" style="3" customWidth="1"/>
    <col min="12295" max="12295" width="11.375" style="3" customWidth="1"/>
    <col min="12296" max="12296" width="10.625" style="3" customWidth="1"/>
    <col min="12297" max="12297" width="10.5" style="3" customWidth="1"/>
    <col min="12298" max="12305" width="10.625" style="3" customWidth="1"/>
    <col min="12306" max="12537" width="9" style="3"/>
    <col min="12538" max="12538" width="3.875" style="3" customWidth="1"/>
    <col min="12539" max="12539" width="11.75" style="3" customWidth="1"/>
    <col min="12540" max="12540" width="21" style="3" customWidth="1"/>
    <col min="12541" max="12541" width="11.625" style="3" customWidth="1"/>
    <col min="12542" max="12542" width="10.875" style="3" customWidth="1"/>
    <col min="12543" max="12543" width="14.875" style="3" customWidth="1"/>
    <col min="12544" max="12544" width="11.375" style="3" customWidth="1"/>
    <col min="12545" max="12546" width="11.875" style="3" customWidth="1"/>
    <col min="12547" max="12547" width="11.5" style="3" customWidth="1"/>
    <col min="12548" max="12548" width="12.25" style="3" customWidth="1"/>
    <col min="12549" max="12549" width="11.875" style="3" customWidth="1"/>
    <col min="12550" max="12550" width="10.875" style="3" customWidth="1"/>
    <col min="12551" max="12551" width="11.375" style="3" customWidth="1"/>
    <col min="12552" max="12552" width="10.625" style="3" customWidth="1"/>
    <col min="12553" max="12553" width="10.5" style="3" customWidth="1"/>
    <col min="12554" max="12561" width="10.625" style="3" customWidth="1"/>
    <col min="12562" max="12793" width="9" style="3"/>
    <col min="12794" max="12794" width="3.875" style="3" customWidth="1"/>
    <col min="12795" max="12795" width="11.75" style="3" customWidth="1"/>
    <col min="12796" max="12796" width="21" style="3" customWidth="1"/>
    <col min="12797" max="12797" width="11.625" style="3" customWidth="1"/>
    <col min="12798" max="12798" width="10.875" style="3" customWidth="1"/>
    <col min="12799" max="12799" width="14.875" style="3" customWidth="1"/>
    <col min="12800" max="12800" width="11.375" style="3" customWidth="1"/>
    <col min="12801" max="12802" width="11.875" style="3" customWidth="1"/>
    <col min="12803" max="12803" width="11.5" style="3" customWidth="1"/>
    <col min="12804" max="12804" width="12.25" style="3" customWidth="1"/>
    <col min="12805" max="12805" width="11.875" style="3" customWidth="1"/>
    <col min="12806" max="12806" width="10.875" style="3" customWidth="1"/>
    <col min="12807" max="12807" width="11.375" style="3" customWidth="1"/>
    <col min="12808" max="12808" width="10.625" style="3" customWidth="1"/>
    <col min="12809" max="12809" width="10.5" style="3" customWidth="1"/>
    <col min="12810" max="12817" width="10.625" style="3" customWidth="1"/>
    <col min="12818" max="13049" width="9" style="3"/>
    <col min="13050" max="13050" width="3.875" style="3" customWidth="1"/>
    <col min="13051" max="13051" width="11.75" style="3" customWidth="1"/>
    <col min="13052" max="13052" width="21" style="3" customWidth="1"/>
    <col min="13053" max="13053" width="11.625" style="3" customWidth="1"/>
    <col min="13054" max="13054" width="10.875" style="3" customWidth="1"/>
    <col min="13055" max="13055" width="14.875" style="3" customWidth="1"/>
    <col min="13056" max="13056" width="11.375" style="3" customWidth="1"/>
    <col min="13057" max="13058" width="11.875" style="3" customWidth="1"/>
    <col min="13059" max="13059" width="11.5" style="3" customWidth="1"/>
    <col min="13060" max="13060" width="12.25" style="3" customWidth="1"/>
    <col min="13061" max="13061" width="11.875" style="3" customWidth="1"/>
    <col min="13062" max="13062" width="10.875" style="3" customWidth="1"/>
    <col min="13063" max="13063" width="11.375" style="3" customWidth="1"/>
    <col min="13064" max="13064" width="10.625" style="3" customWidth="1"/>
    <col min="13065" max="13065" width="10.5" style="3" customWidth="1"/>
    <col min="13066" max="13073" width="10.625" style="3" customWidth="1"/>
    <col min="13074" max="13305" width="9" style="3"/>
    <col min="13306" max="13306" width="3.875" style="3" customWidth="1"/>
    <col min="13307" max="13307" width="11.75" style="3" customWidth="1"/>
    <col min="13308" max="13308" width="21" style="3" customWidth="1"/>
    <col min="13309" max="13309" width="11.625" style="3" customWidth="1"/>
    <col min="13310" max="13310" width="10.875" style="3" customWidth="1"/>
    <col min="13311" max="13311" width="14.875" style="3" customWidth="1"/>
    <col min="13312" max="13312" width="11.375" style="3" customWidth="1"/>
    <col min="13313" max="13314" width="11.875" style="3" customWidth="1"/>
    <col min="13315" max="13315" width="11.5" style="3" customWidth="1"/>
    <col min="13316" max="13316" width="12.25" style="3" customWidth="1"/>
    <col min="13317" max="13317" width="11.875" style="3" customWidth="1"/>
    <col min="13318" max="13318" width="10.875" style="3" customWidth="1"/>
    <col min="13319" max="13319" width="11.375" style="3" customWidth="1"/>
    <col min="13320" max="13320" width="10.625" style="3" customWidth="1"/>
    <col min="13321" max="13321" width="10.5" style="3" customWidth="1"/>
    <col min="13322" max="13329" width="10.625" style="3" customWidth="1"/>
    <col min="13330" max="13561" width="9" style="3"/>
    <col min="13562" max="13562" width="3.875" style="3" customWidth="1"/>
    <col min="13563" max="13563" width="11.75" style="3" customWidth="1"/>
    <col min="13564" max="13564" width="21" style="3" customWidth="1"/>
    <col min="13565" max="13565" width="11.625" style="3" customWidth="1"/>
    <col min="13566" max="13566" width="10.875" style="3" customWidth="1"/>
    <col min="13567" max="13567" width="14.875" style="3" customWidth="1"/>
    <col min="13568" max="13568" width="11.375" style="3" customWidth="1"/>
    <col min="13569" max="13570" width="11.875" style="3" customWidth="1"/>
    <col min="13571" max="13571" width="11.5" style="3" customWidth="1"/>
    <col min="13572" max="13572" width="12.25" style="3" customWidth="1"/>
    <col min="13573" max="13573" width="11.875" style="3" customWidth="1"/>
    <col min="13574" max="13574" width="10.875" style="3" customWidth="1"/>
    <col min="13575" max="13575" width="11.375" style="3" customWidth="1"/>
    <col min="13576" max="13576" width="10.625" style="3" customWidth="1"/>
    <col min="13577" max="13577" width="10.5" style="3" customWidth="1"/>
    <col min="13578" max="13585" width="10.625" style="3" customWidth="1"/>
    <col min="13586" max="13817" width="9" style="3"/>
    <col min="13818" max="13818" width="3.875" style="3" customWidth="1"/>
    <col min="13819" max="13819" width="11.75" style="3" customWidth="1"/>
    <col min="13820" max="13820" width="21" style="3" customWidth="1"/>
    <col min="13821" max="13821" width="11.625" style="3" customWidth="1"/>
    <col min="13822" max="13822" width="10.875" style="3" customWidth="1"/>
    <col min="13823" max="13823" width="14.875" style="3" customWidth="1"/>
    <col min="13824" max="13824" width="11.375" style="3" customWidth="1"/>
    <col min="13825" max="13826" width="11.875" style="3" customWidth="1"/>
    <col min="13827" max="13827" width="11.5" style="3" customWidth="1"/>
    <col min="13828" max="13828" width="12.25" style="3" customWidth="1"/>
    <col min="13829" max="13829" width="11.875" style="3" customWidth="1"/>
    <col min="13830" max="13830" width="10.875" style="3" customWidth="1"/>
    <col min="13831" max="13831" width="11.375" style="3" customWidth="1"/>
    <col min="13832" max="13832" width="10.625" style="3" customWidth="1"/>
    <col min="13833" max="13833" width="10.5" style="3" customWidth="1"/>
    <col min="13834" max="13841" width="10.625" style="3" customWidth="1"/>
    <col min="13842" max="14073" width="9" style="3"/>
    <col min="14074" max="14074" width="3.875" style="3" customWidth="1"/>
    <col min="14075" max="14075" width="11.75" style="3" customWidth="1"/>
    <col min="14076" max="14076" width="21" style="3" customWidth="1"/>
    <col min="14077" max="14077" width="11.625" style="3" customWidth="1"/>
    <col min="14078" max="14078" width="10.875" style="3" customWidth="1"/>
    <col min="14079" max="14079" width="14.875" style="3" customWidth="1"/>
    <col min="14080" max="14080" width="11.375" style="3" customWidth="1"/>
    <col min="14081" max="14082" width="11.875" style="3" customWidth="1"/>
    <col min="14083" max="14083" width="11.5" style="3" customWidth="1"/>
    <col min="14084" max="14084" width="12.25" style="3" customWidth="1"/>
    <col min="14085" max="14085" width="11.875" style="3" customWidth="1"/>
    <col min="14086" max="14086" width="10.875" style="3" customWidth="1"/>
    <col min="14087" max="14087" width="11.375" style="3" customWidth="1"/>
    <col min="14088" max="14088" width="10.625" style="3" customWidth="1"/>
    <col min="14089" max="14089" width="10.5" style="3" customWidth="1"/>
    <col min="14090" max="14097" width="10.625" style="3" customWidth="1"/>
    <col min="14098" max="14329" width="9" style="3"/>
    <col min="14330" max="14330" width="3.875" style="3" customWidth="1"/>
    <col min="14331" max="14331" width="11.75" style="3" customWidth="1"/>
    <col min="14332" max="14332" width="21" style="3" customWidth="1"/>
    <col min="14333" max="14333" width="11.625" style="3" customWidth="1"/>
    <col min="14334" max="14334" width="10.875" style="3" customWidth="1"/>
    <col min="14335" max="14335" width="14.875" style="3" customWidth="1"/>
    <col min="14336" max="14336" width="11.375" style="3" customWidth="1"/>
    <col min="14337" max="14338" width="11.875" style="3" customWidth="1"/>
    <col min="14339" max="14339" width="11.5" style="3" customWidth="1"/>
    <col min="14340" max="14340" width="12.25" style="3" customWidth="1"/>
    <col min="14341" max="14341" width="11.875" style="3" customWidth="1"/>
    <col min="14342" max="14342" width="10.875" style="3" customWidth="1"/>
    <col min="14343" max="14343" width="11.375" style="3" customWidth="1"/>
    <col min="14344" max="14344" width="10.625" style="3" customWidth="1"/>
    <col min="14345" max="14345" width="10.5" style="3" customWidth="1"/>
    <col min="14346" max="14353" width="10.625" style="3" customWidth="1"/>
    <col min="14354" max="14585" width="9" style="3"/>
    <col min="14586" max="14586" width="3.875" style="3" customWidth="1"/>
    <col min="14587" max="14587" width="11.75" style="3" customWidth="1"/>
    <col min="14588" max="14588" width="21" style="3" customWidth="1"/>
    <col min="14589" max="14589" width="11.625" style="3" customWidth="1"/>
    <col min="14590" max="14590" width="10.875" style="3" customWidth="1"/>
    <col min="14591" max="14591" width="14.875" style="3" customWidth="1"/>
    <col min="14592" max="14592" width="11.375" style="3" customWidth="1"/>
    <col min="14593" max="14594" width="11.875" style="3" customWidth="1"/>
    <col min="14595" max="14595" width="11.5" style="3" customWidth="1"/>
    <col min="14596" max="14596" width="12.25" style="3" customWidth="1"/>
    <col min="14597" max="14597" width="11.875" style="3" customWidth="1"/>
    <col min="14598" max="14598" width="10.875" style="3" customWidth="1"/>
    <col min="14599" max="14599" width="11.375" style="3" customWidth="1"/>
    <col min="14600" max="14600" width="10.625" style="3" customWidth="1"/>
    <col min="14601" max="14601" width="10.5" style="3" customWidth="1"/>
    <col min="14602" max="14609" width="10.625" style="3" customWidth="1"/>
    <col min="14610" max="14841" width="9" style="3"/>
    <col min="14842" max="14842" width="3.875" style="3" customWidth="1"/>
    <col min="14843" max="14843" width="11.75" style="3" customWidth="1"/>
    <col min="14844" max="14844" width="21" style="3" customWidth="1"/>
    <col min="14845" max="14845" width="11.625" style="3" customWidth="1"/>
    <col min="14846" max="14846" width="10.875" style="3" customWidth="1"/>
    <col min="14847" max="14847" width="14.875" style="3" customWidth="1"/>
    <col min="14848" max="14848" width="11.375" style="3" customWidth="1"/>
    <col min="14849" max="14850" width="11.875" style="3" customWidth="1"/>
    <col min="14851" max="14851" width="11.5" style="3" customWidth="1"/>
    <col min="14852" max="14852" width="12.25" style="3" customWidth="1"/>
    <col min="14853" max="14853" width="11.875" style="3" customWidth="1"/>
    <col min="14854" max="14854" width="10.875" style="3" customWidth="1"/>
    <col min="14855" max="14855" width="11.375" style="3" customWidth="1"/>
    <col min="14856" max="14856" width="10.625" style="3" customWidth="1"/>
    <col min="14857" max="14857" width="10.5" style="3" customWidth="1"/>
    <col min="14858" max="14865" width="10.625" style="3" customWidth="1"/>
    <col min="14866" max="15097" width="9" style="3"/>
    <col min="15098" max="15098" width="3.875" style="3" customWidth="1"/>
    <col min="15099" max="15099" width="11.75" style="3" customWidth="1"/>
    <col min="15100" max="15100" width="21" style="3" customWidth="1"/>
    <col min="15101" max="15101" width="11.625" style="3" customWidth="1"/>
    <col min="15102" max="15102" width="10.875" style="3" customWidth="1"/>
    <col min="15103" max="15103" width="14.875" style="3" customWidth="1"/>
    <col min="15104" max="15104" width="11.375" style="3" customWidth="1"/>
    <col min="15105" max="15106" width="11.875" style="3" customWidth="1"/>
    <col min="15107" max="15107" width="11.5" style="3" customWidth="1"/>
    <col min="15108" max="15108" width="12.25" style="3" customWidth="1"/>
    <col min="15109" max="15109" width="11.875" style="3" customWidth="1"/>
    <col min="15110" max="15110" width="10.875" style="3" customWidth="1"/>
    <col min="15111" max="15111" width="11.375" style="3" customWidth="1"/>
    <col min="15112" max="15112" width="10.625" style="3" customWidth="1"/>
    <col min="15113" max="15113" width="10.5" style="3" customWidth="1"/>
    <col min="15114" max="15121" width="10.625" style="3" customWidth="1"/>
    <col min="15122" max="15353" width="9" style="3"/>
    <col min="15354" max="15354" width="3.875" style="3" customWidth="1"/>
    <col min="15355" max="15355" width="11.75" style="3" customWidth="1"/>
    <col min="15356" max="15356" width="21" style="3" customWidth="1"/>
    <col min="15357" max="15357" width="11.625" style="3" customWidth="1"/>
    <col min="15358" max="15358" width="10.875" style="3" customWidth="1"/>
    <col min="15359" max="15359" width="14.875" style="3" customWidth="1"/>
    <col min="15360" max="15360" width="11.375" style="3" customWidth="1"/>
    <col min="15361" max="15362" width="11.875" style="3" customWidth="1"/>
    <col min="15363" max="15363" width="11.5" style="3" customWidth="1"/>
    <col min="15364" max="15364" width="12.25" style="3" customWidth="1"/>
    <col min="15365" max="15365" width="11.875" style="3" customWidth="1"/>
    <col min="15366" max="15366" width="10.875" style="3" customWidth="1"/>
    <col min="15367" max="15367" width="11.375" style="3" customWidth="1"/>
    <col min="15368" max="15368" width="10.625" style="3" customWidth="1"/>
    <col min="15369" max="15369" width="10.5" style="3" customWidth="1"/>
    <col min="15370" max="15377" width="10.625" style="3" customWidth="1"/>
    <col min="15378" max="15609" width="9" style="3"/>
    <col min="15610" max="15610" width="3.875" style="3" customWidth="1"/>
    <col min="15611" max="15611" width="11.75" style="3" customWidth="1"/>
    <col min="15612" max="15612" width="21" style="3" customWidth="1"/>
    <col min="15613" max="15613" width="11.625" style="3" customWidth="1"/>
    <col min="15614" max="15614" width="10.875" style="3" customWidth="1"/>
    <col min="15615" max="15615" width="14.875" style="3" customWidth="1"/>
    <col min="15616" max="15616" width="11.375" style="3" customWidth="1"/>
    <col min="15617" max="15618" width="11.875" style="3" customWidth="1"/>
    <col min="15619" max="15619" width="11.5" style="3" customWidth="1"/>
    <col min="15620" max="15620" width="12.25" style="3" customWidth="1"/>
    <col min="15621" max="15621" width="11.875" style="3" customWidth="1"/>
    <col min="15622" max="15622" width="10.875" style="3" customWidth="1"/>
    <col min="15623" max="15623" width="11.375" style="3" customWidth="1"/>
    <col min="15624" max="15624" width="10.625" style="3" customWidth="1"/>
    <col min="15625" max="15625" width="10.5" style="3" customWidth="1"/>
    <col min="15626" max="15633" width="10.625" style="3" customWidth="1"/>
    <col min="15634" max="15865" width="9" style="3"/>
    <col min="15866" max="15866" width="3.875" style="3" customWidth="1"/>
    <col min="15867" max="15867" width="11.75" style="3" customWidth="1"/>
    <col min="15868" max="15868" width="21" style="3" customWidth="1"/>
    <col min="15869" max="15869" width="11.625" style="3" customWidth="1"/>
    <col min="15870" max="15870" width="10.875" style="3" customWidth="1"/>
    <col min="15871" max="15871" width="14.875" style="3" customWidth="1"/>
    <col min="15872" max="15872" width="11.375" style="3" customWidth="1"/>
    <col min="15873" max="15874" width="11.875" style="3" customWidth="1"/>
    <col min="15875" max="15875" width="11.5" style="3" customWidth="1"/>
    <col min="15876" max="15876" width="12.25" style="3" customWidth="1"/>
    <col min="15877" max="15877" width="11.875" style="3" customWidth="1"/>
    <col min="15878" max="15878" width="10.875" style="3" customWidth="1"/>
    <col min="15879" max="15879" width="11.375" style="3" customWidth="1"/>
    <col min="15880" max="15880" width="10.625" style="3" customWidth="1"/>
    <col min="15881" max="15881" width="10.5" style="3" customWidth="1"/>
    <col min="15882" max="15889" width="10.625" style="3" customWidth="1"/>
    <col min="15890" max="16121" width="9" style="3"/>
    <col min="16122" max="16122" width="3.875" style="3" customWidth="1"/>
    <col min="16123" max="16123" width="11.75" style="3" customWidth="1"/>
    <col min="16124" max="16124" width="21" style="3" customWidth="1"/>
    <col min="16125" max="16125" width="11.625" style="3" customWidth="1"/>
    <col min="16126" max="16126" width="10.875" style="3" customWidth="1"/>
    <col min="16127" max="16127" width="14.875" style="3" customWidth="1"/>
    <col min="16128" max="16128" width="11.375" style="3" customWidth="1"/>
    <col min="16129" max="16130" width="11.875" style="3" customWidth="1"/>
    <col min="16131" max="16131" width="11.5" style="3" customWidth="1"/>
    <col min="16132" max="16132" width="12.25" style="3" customWidth="1"/>
    <col min="16133" max="16133" width="11.875" style="3" customWidth="1"/>
    <col min="16134" max="16134" width="10.875" style="3" customWidth="1"/>
    <col min="16135" max="16135" width="11.375" style="3" customWidth="1"/>
    <col min="16136" max="16136" width="10.625" style="3" customWidth="1"/>
    <col min="16137" max="16137" width="10.5" style="3" customWidth="1"/>
    <col min="16138" max="16145" width="10.625" style="3" customWidth="1"/>
    <col min="16146" max="16384" width="9" style="3"/>
  </cols>
  <sheetData>
    <row r="1" ht="21.75" customHeight="1" spans="1:17">
      <c r="A1" s="71" t="s">
        <v>0</v>
      </c>
      <c r="B1" s="71"/>
      <c r="C1" s="71"/>
      <c r="D1" s="71"/>
      <c r="E1" s="71"/>
      <c r="F1" s="71"/>
      <c r="G1" s="71"/>
      <c r="H1" s="72"/>
      <c r="I1" s="71"/>
      <c r="J1" s="71"/>
      <c r="K1" s="71"/>
      <c r="L1" s="72"/>
      <c r="M1" s="71"/>
      <c r="N1" s="71"/>
      <c r="O1" s="71"/>
      <c r="P1" s="72"/>
      <c r="Q1" s="71"/>
    </row>
    <row r="2" s="1" customFormat="1" ht="32.25" customHeight="1" spans="1:17">
      <c r="A2" s="8" t="s">
        <v>1</v>
      </c>
      <c r="B2" s="9"/>
      <c r="C2" s="9"/>
      <c r="D2" s="9"/>
      <c r="E2" s="9"/>
      <c r="F2" s="9"/>
      <c r="G2" s="10" t="s">
        <v>2</v>
      </c>
      <c r="H2" s="11" t="s">
        <v>278</v>
      </c>
      <c r="I2" s="29"/>
      <c r="J2" s="30"/>
      <c r="K2" s="10" t="s">
        <v>4</v>
      </c>
      <c r="L2" s="11" t="s">
        <v>279</v>
      </c>
      <c r="M2" s="29"/>
      <c r="N2" s="30"/>
      <c r="O2" s="31" t="s">
        <v>5</v>
      </c>
      <c r="P2" s="32"/>
      <c r="Q2" s="53"/>
    </row>
    <row r="3" s="1" customFormat="1" ht="26.25" customHeight="1" spans="1:17">
      <c r="A3" s="8"/>
      <c r="B3" s="9"/>
      <c r="C3" s="9"/>
      <c r="D3" s="9"/>
      <c r="E3" s="9"/>
      <c r="F3" s="9"/>
      <c r="G3" s="10" t="s">
        <v>7</v>
      </c>
      <c r="H3" s="11" t="s">
        <v>280</v>
      </c>
      <c r="I3" s="29"/>
      <c r="J3" s="30"/>
      <c r="K3" s="10" t="s">
        <v>9</v>
      </c>
      <c r="L3" s="11" t="s">
        <v>10</v>
      </c>
      <c r="M3" s="29"/>
      <c r="N3" s="30"/>
      <c r="O3" s="31" t="s">
        <v>11</v>
      </c>
      <c r="P3" s="33"/>
      <c r="Q3" s="53"/>
    </row>
    <row r="4" s="2" customFormat="1" ht="34.5" customHeight="1" spans="1:17">
      <c r="A4" s="8"/>
      <c r="B4" s="9"/>
      <c r="C4" s="9"/>
      <c r="D4" s="9"/>
      <c r="E4" s="9"/>
      <c r="F4" s="9"/>
      <c r="G4" s="10" t="s">
        <v>13</v>
      </c>
      <c r="H4" s="11"/>
      <c r="I4" s="29"/>
      <c r="J4" s="30"/>
      <c r="K4" s="10" t="s">
        <v>14</v>
      </c>
      <c r="L4" s="11"/>
      <c r="M4" s="29"/>
      <c r="N4" s="30"/>
      <c r="O4" s="34" t="s">
        <v>15</v>
      </c>
      <c r="P4" s="35"/>
      <c r="Q4" s="59"/>
    </row>
    <row r="5" s="2" customFormat="1" ht="40.5" customHeight="1" spans="1:17">
      <c r="A5" s="8"/>
      <c r="B5" s="9"/>
      <c r="C5" s="9"/>
      <c r="D5" s="9"/>
      <c r="E5" s="9"/>
      <c r="F5" s="9"/>
      <c r="G5" s="10" t="s">
        <v>17</v>
      </c>
      <c r="H5" s="12"/>
      <c r="I5" s="29"/>
      <c r="J5" s="30"/>
      <c r="K5" s="10" t="s">
        <v>18</v>
      </c>
      <c r="L5" s="12"/>
      <c r="M5" s="29"/>
      <c r="N5" s="30"/>
      <c r="O5" s="31" t="s">
        <v>19</v>
      </c>
      <c r="P5" s="36">
        <v>20171203</v>
      </c>
      <c r="Q5" s="62"/>
    </row>
    <row r="6" s="2" customFormat="1" ht="21.75" customHeight="1" spans="1:18">
      <c r="A6" s="8"/>
      <c r="B6" s="73" t="s">
        <v>20</v>
      </c>
      <c r="C6" s="74"/>
      <c r="D6" s="74"/>
      <c r="E6" s="74"/>
      <c r="F6" s="74"/>
      <c r="G6" s="74"/>
      <c r="H6" s="75"/>
      <c r="I6" s="76"/>
      <c r="J6" s="63" t="s">
        <v>21</v>
      </c>
      <c r="K6" s="63"/>
      <c r="L6" s="77"/>
      <c r="M6" s="63"/>
      <c r="N6" s="63"/>
      <c r="O6" s="63"/>
      <c r="P6" s="77"/>
      <c r="Q6" s="78" t="s">
        <v>22</v>
      </c>
      <c r="R6" s="70"/>
    </row>
    <row r="7" s="2" customFormat="1" ht="58.5" customHeight="1" spans="1:17">
      <c r="A7" s="16" t="s">
        <v>23</v>
      </c>
      <c r="B7" s="16" t="s">
        <v>24</v>
      </c>
      <c r="C7" s="16" t="s">
        <v>25</v>
      </c>
      <c r="D7" s="16" t="s">
        <v>26</v>
      </c>
      <c r="E7" s="16" t="s">
        <v>27</v>
      </c>
      <c r="F7" s="16" t="s">
        <v>28</v>
      </c>
      <c r="G7" s="16" t="s">
        <v>29</v>
      </c>
      <c r="H7" s="16" t="s">
        <v>30</v>
      </c>
      <c r="I7" s="16" t="s">
        <v>31</v>
      </c>
      <c r="J7" s="16" t="s">
        <v>32</v>
      </c>
      <c r="K7" s="16" t="s">
        <v>33</v>
      </c>
      <c r="L7" s="16" t="s">
        <v>34</v>
      </c>
      <c r="M7" s="16" t="s">
        <v>35</v>
      </c>
      <c r="N7" s="16" t="s">
        <v>36</v>
      </c>
      <c r="O7" s="16" t="s">
        <v>37</v>
      </c>
      <c r="P7" s="78" t="s">
        <v>38</v>
      </c>
      <c r="Q7" s="79" t="s">
        <v>281</v>
      </c>
    </row>
    <row r="8" ht="15" customHeight="1" spans="1:17">
      <c r="A8" s="18">
        <v>1</v>
      </c>
      <c r="B8" s="19" t="s">
        <v>40</v>
      </c>
      <c r="C8" s="20"/>
      <c r="D8" s="21" t="s">
        <v>282</v>
      </c>
      <c r="E8" s="22" t="s">
        <v>283</v>
      </c>
      <c r="F8" s="23" t="s">
        <v>43</v>
      </c>
      <c r="G8" s="18" t="s">
        <v>284</v>
      </c>
      <c r="H8" s="18" t="s">
        <v>285</v>
      </c>
      <c r="I8" s="18" t="s">
        <v>45</v>
      </c>
      <c r="J8" s="42">
        <v>0.69</v>
      </c>
      <c r="K8" s="43">
        <v>1.02</v>
      </c>
      <c r="L8" s="44">
        <v>29</v>
      </c>
      <c r="M8" s="18" t="s">
        <v>51</v>
      </c>
      <c r="N8" s="44">
        <f t="shared" ref="N8:N28" si="0">J8*K8*L8</f>
        <v>20.4102</v>
      </c>
      <c r="O8" s="45">
        <f>N8/N29</f>
        <v>0.272664234238752</v>
      </c>
      <c r="P8" s="18" t="s">
        <v>286</v>
      </c>
      <c r="Q8" s="21"/>
    </row>
    <row r="9" ht="15" customHeight="1" spans="1:17">
      <c r="A9" s="18"/>
      <c r="B9" s="19" t="s">
        <v>40</v>
      </c>
      <c r="C9" s="20"/>
      <c r="D9" s="24" t="s">
        <v>48</v>
      </c>
      <c r="E9" s="22" t="s">
        <v>287</v>
      </c>
      <c r="F9" s="23" t="s">
        <v>288</v>
      </c>
      <c r="G9" s="18"/>
      <c r="H9" s="18"/>
      <c r="I9" s="18" t="s">
        <v>45</v>
      </c>
      <c r="J9" s="42">
        <v>0.57</v>
      </c>
      <c r="K9" s="43">
        <v>1.02</v>
      </c>
      <c r="L9" s="44">
        <v>6.18</v>
      </c>
      <c r="M9" s="18"/>
      <c r="N9" s="44">
        <f t="shared" si="0"/>
        <v>3.593052</v>
      </c>
      <c r="O9" s="45">
        <f>N9/N29</f>
        <v>0.048000351400771</v>
      </c>
      <c r="P9" s="18"/>
      <c r="Q9" s="21"/>
    </row>
    <row r="10" ht="15" customHeight="1" spans="1:17">
      <c r="A10" s="18">
        <v>2</v>
      </c>
      <c r="B10" s="19" t="s">
        <v>53</v>
      </c>
      <c r="C10" s="20" t="s">
        <v>289</v>
      </c>
      <c r="D10" s="21" t="s">
        <v>290</v>
      </c>
      <c r="E10" s="22"/>
      <c r="F10" s="23"/>
      <c r="G10" s="18" t="s">
        <v>291</v>
      </c>
      <c r="H10" s="18"/>
      <c r="I10" s="18" t="s">
        <v>58</v>
      </c>
      <c r="J10" s="42">
        <v>2</v>
      </c>
      <c r="K10" s="43">
        <v>1.02</v>
      </c>
      <c r="L10" s="44">
        <v>0.08</v>
      </c>
      <c r="M10" s="18" t="s">
        <v>46</v>
      </c>
      <c r="N10" s="44">
        <f t="shared" si="0"/>
        <v>0.1632</v>
      </c>
      <c r="O10" s="45">
        <f>N10/N29</f>
        <v>0.002180223762029</v>
      </c>
      <c r="P10" s="18" t="s">
        <v>292</v>
      </c>
      <c r="Q10" s="18"/>
    </row>
    <row r="11" ht="15" customHeight="1" spans="1:17">
      <c r="A11" s="18"/>
      <c r="B11" s="19" t="s">
        <v>53</v>
      </c>
      <c r="C11" s="20" t="s">
        <v>293</v>
      </c>
      <c r="D11" s="21"/>
      <c r="E11" s="22"/>
      <c r="F11" s="23"/>
      <c r="G11" s="18"/>
      <c r="H11" s="18"/>
      <c r="I11" s="18" t="s">
        <v>45</v>
      </c>
      <c r="J11" s="42">
        <v>0.72</v>
      </c>
      <c r="K11" s="43">
        <v>1.02</v>
      </c>
      <c r="L11" s="44">
        <v>0.5</v>
      </c>
      <c r="M11" s="18"/>
      <c r="N11" s="44">
        <f t="shared" si="0"/>
        <v>0.3672</v>
      </c>
      <c r="O11" s="45">
        <f>N11/N29</f>
        <v>0.00490550346456526</v>
      </c>
      <c r="P11" s="18"/>
      <c r="Q11" s="18"/>
    </row>
    <row r="12" ht="15" customHeight="1" spans="1:17">
      <c r="A12" s="18"/>
      <c r="B12" s="19" t="s">
        <v>53</v>
      </c>
      <c r="C12" s="20" t="s">
        <v>294</v>
      </c>
      <c r="D12" s="21"/>
      <c r="E12" s="22"/>
      <c r="F12" s="23" t="s">
        <v>159</v>
      </c>
      <c r="G12" s="18" t="s">
        <v>295</v>
      </c>
      <c r="H12" s="18"/>
      <c r="I12" s="18" t="s">
        <v>296</v>
      </c>
      <c r="J12" s="42">
        <v>2</v>
      </c>
      <c r="K12" s="43">
        <v>1.02</v>
      </c>
      <c r="L12" s="44">
        <v>0.035</v>
      </c>
      <c r="M12" s="18"/>
      <c r="N12" s="44">
        <f t="shared" si="0"/>
        <v>0.0714</v>
      </c>
      <c r="O12" s="45">
        <f>N12/N29</f>
        <v>0.000953847895887689</v>
      </c>
      <c r="P12" s="18"/>
      <c r="Q12" s="18"/>
    </row>
    <row r="13" ht="15" customHeight="1" spans="1:17">
      <c r="A13" s="18"/>
      <c r="B13" s="19" t="s">
        <v>53</v>
      </c>
      <c r="C13" s="20" t="s">
        <v>297</v>
      </c>
      <c r="D13" s="21"/>
      <c r="E13" s="22"/>
      <c r="F13" s="23" t="s">
        <v>298</v>
      </c>
      <c r="G13" s="18"/>
      <c r="H13" s="18"/>
      <c r="I13" s="18" t="s">
        <v>299</v>
      </c>
      <c r="J13" s="42">
        <v>0.55</v>
      </c>
      <c r="K13" s="43">
        <v>1.02</v>
      </c>
      <c r="L13" s="44">
        <v>0.45</v>
      </c>
      <c r="M13" s="18"/>
      <c r="N13" s="44">
        <f t="shared" si="0"/>
        <v>0.25245</v>
      </c>
      <c r="O13" s="45">
        <f>N13/N29</f>
        <v>0.00337253363188862</v>
      </c>
      <c r="P13" s="18"/>
      <c r="Q13" s="18"/>
    </row>
    <row r="14" ht="15" customHeight="1" spans="1:17">
      <c r="A14" s="18">
        <v>3</v>
      </c>
      <c r="B14" s="19" t="s">
        <v>53</v>
      </c>
      <c r="C14" s="20" t="s">
        <v>300</v>
      </c>
      <c r="D14" s="21" t="s">
        <v>301</v>
      </c>
      <c r="E14" s="22"/>
      <c r="F14" s="23" t="s">
        <v>302</v>
      </c>
      <c r="G14" s="18" t="s">
        <v>303</v>
      </c>
      <c r="H14" s="18"/>
      <c r="I14" s="18" t="s">
        <v>58</v>
      </c>
      <c r="J14" s="42">
        <v>1</v>
      </c>
      <c r="K14" s="43">
        <v>1.02</v>
      </c>
      <c r="L14" s="44">
        <v>0.18</v>
      </c>
      <c r="M14" s="18" t="s">
        <v>51</v>
      </c>
      <c r="N14" s="44">
        <f t="shared" si="0"/>
        <v>0.1836</v>
      </c>
      <c r="O14" s="45">
        <f>N14/N29</f>
        <v>0.00245275173228263</v>
      </c>
      <c r="P14" s="18" t="s">
        <v>67</v>
      </c>
      <c r="Q14" s="18" t="s">
        <v>304</v>
      </c>
    </row>
    <row r="15" ht="15" customHeight="1" spans="1:17">
      <c r="A15" s="18">
        <v>4</v>
      </c>
      <c r="B15" s="19" t="s">
        <v>53</v>
      </c>
      <c r="C15" s="20" t="s">
        <v>68</v>
      </c>
      <c r="D15" s="21" t="s">
        <v>114</v>
      </c>
      <c r="E15" s="22"/>
      <c r="F15" s="23" t="s">
        <v>302</v>
      </c>
      <c r="G15" s="18" t="s">
        <v>70</v>
      </c>
      <c r="H15" s="18"/>
      <c r="I15" s="18" t="s">
        <v>58</v>
      </c>
      <c r="J15" s="42">
        <v>1</v>
      </c>
      <c r="K15" s="43">
        <v>1.02</v>
      </c>
      <c r="L15" s="44">
        <v>0.05</v>
      </c>
      <c r="M15" s="18" t="s">
        <v>51</v>
      </c>
      <c r="N15" s="44">
        <f t="shared" si="0"/>
        <v>0.051</v>
      </c>
      <c r="O15" s="45">
        <f t="shared" ref="O15:O28" si="1">N15/94.79</f>
        <v>0.000538031437915392</v>
      </c>
      <c r="P15" s="18" t="s">
        <v>67</v>
      </c>
      <c r="Q15" s="18" t="s">
        <v>305</v>
      </c>
    </row>
    <row r="16" ht="15" customHeight="1" spans="1:17">
      <c r="A16" s="18">
        <v>5</v>
      </c>
      <c r="B16" s="19" t="s">
        <v>53</v>
      </c>
      <c r="C16" s="20" t="s">
        <v>71</v>
      </c>
      <c r="D16" s="21" t="s">
        <v>306</v>
      </c>
      <c r="E16" s="22"/>
      <c r="F16" s="23"/>
      <c r="G16" s="18" t="s">
        <v>73</v>
      </c>
      <c r="H16" s="18"/>
      <c r="I16" s="18" t="s">
        <v>58</v>
      </c>
      <c r="J16" s="42">
        <v>1</v>
      </c>
      <c r="K16" s="43">
        <v>1.02</v>
      </c>
      <c r="L16" s="44">
        <v>0.14</v>
      </c>
      <c r="M16" s="18" t="s">
        <v>46</v>
      </c>
      <c r="N16" s="44">
        <f t="shared" si="0"/>
        <v>0.1428</v>
      </c>
      <c r="O16" s="45">
        <f t="shared" si="1"/>
        <v>0.0015064880261631</v>
      </c>
      <c r="P16" s="18" t="s">
        <v>67</v>
      </c>
      <c r="Q16" s="18" t="s">
        <v>307</v>
      </c>
    </row>
    <row r="17" ht="15" customHeight="1" spans="1:17">
      <c r="A17" s="18">
        <v>6</v>
      </c>
      <c r="B17" s="19" t="s">
        <v>53</v>
      </c>
      <c r="C17" s="20" t="s">
        <v>308</v>
      </c>
      <c r="D17" s="21" t="s">
        <v>309</v>
      </c>
      <c r="E17" s="22"/>
      <c r="F17" s="23" t="s">
        <v>310</v>
      </c>
      <c r="G17" s="18" t="s">
        <v>311</v>
      </c>
      <c r="H17" s="18" t="s">
        <v>312</v>
      </c>
      <c r="I17" s="18" t="s">
        <v>313</v>
      </c>
      <c r="J17" s="42">
        <v>1</v>
      </c>
      <c r="K17" s="43">
        <v>1</v>
      </c>
      <c r="L17" s="44">
        <v>0.42</v>
      </c>
      <c r="M17" s="18" t="s">
        <v>46</v>
      </c>
      <c r="N17" s="44">
        <f t="shared" si="0"/>
        <v>0.42</v>
      </c>
      <c r="O17" s="45">
        <f t="shared" si="1"/>
        <v>0.00443084713577382</v>
      </c>
      <c r="P17" s="18" t="s">
        <v>151</v>
      </c>
      <c r="Q17" s="18"/>
    </row>
    <row r="18" ht="15" customHeight="1" spans="1:17">
      <c r="A18" s="18">
        <v>7</v>
      </c>
      <c r="B18" s="19" t="s">
        <v>79</v>
      </c>
      <c r="C18" s="20" t="s">
        <v>95</v>
      </c>
      <c r="D18" s="21" t="s">
        <v>96</v>
      </c>
      <c r="E18" s="22"/>
      <c r="F18" s="23"/>
      <c r="G18" s="18"/>
      <c r="H18" s="18"/>
      <c r="I18" s="18" t="s">
        <v>58</v>
      </c>
      <c r="J18" s="42">
        <v>1</v>
      </c>
      <c r="K18" s="43">
        <v>1.02</v>
      </c>
      <c r="L18" s="44">
        <v>0</v>
      </c>
      <c r="M18" s="18" t="s">
        <v>46</v>
      </c>
      <c r="N18" s="44">
        <f t="shared" si="0"/>
        <v>0</v>
      </c>
      <c r="O18" s="45">
        <f t="shared" si="1"/>
        <v>0</v>
      </c>
      <c r="P18" s="18" t="s">
        <v>83</v>
      </c>
      <c r="Q18" s="18"/>
    </row>
    <row r="19" ht="15" customHeight="1" spans="1:17">
      <c r="A19" s="18">
        <v>8</v>
      </c>
      <c r="B19" s="19" t="s">
        <v>79</v>
      </c>
      <c r="C19" s="20" t="s">
        <v>80</v>
      </c>
      <c r="D19" s="21" t="s">
        <v>81</v>
      </c>
      <c r="E19" s="22"/>
      <c r="F19" s="23"/>
      <c r="G19" s="18"/>
      <c r="H19" s="18"/>
      <c r="I19" s="18" t="s">
        <v>82</v>
      </c>
      <c r="J19" s="42">
        <v>1</v>
      </c>
      <c r="K19" s="43">
        <v>1.02</v>
      </c>
      <c r="L19" s="44">
        <v>0</v>
      </c>
      <c r="M19" s="18" t="s">
        <v>46</v>
      </c>
      <c r="N19" s="44">
        <f t="shared" si="0"/>
        <v>0</v>
      </c>
      <c r="O19" s="45">
        <f t="shared" si="1"/>
        <v>0</v>
      </c>
      <c r="P19" s="18" t="s">
        <v>83</v>
      </c>
      <c r="Q19" s="18"/>
    </row>
    <row r="20" ht="15" customHeight="1" spans="1:17">
      <c r="A20" s="18">
        <v>9</v>
      </c>
      <c r="B20" s="19" t="s">
        <v>79</v>
      </c>
      <c r="C20" s="20" t="s">
        <v>84</v>
      </c>
      <c r="D20" s="21" t="s">
        <v>85</v>
      </c>
      <c r="E20" s="22"/>
      <c r="F20" s="23"/>
      <c r="G20" s="18"/>
      <c r="H20" s="18"/>
      <c r="I20" s="18" t="s">
        <v>82</v>
      </c>
      <c r="J20" s="42">
        <v>1</v>
      </c>
      <c r="K20" s="43">
        <v>1.02</v>
      </c>
      <c r="L20" s="44">
        <v>0.01</v>
      </c>
      <c r="M20" s="18" t="s">
        <v>46</v>
      </c>
      <c r="N20" s="44">
        <f t="shared" si="0"/>
        <v>0.0102</v>
      </c>
      <c r="O20" s="45">
        <f t="shared" si="1"/>
        <v>0.000107606287583078</v>
      </c>
      <c r="P20" s="18" t="s">
        <v>83</v>
      </c>
      <c r="Q20" s="18"/>
    </row>
    <row r="21" ht="15" customHeight="1" spans="1:17">
      <c r="A21" s="18">
        <v>10</v>
      </c>
      <c r="B21" s="19" t="s">
        <v>79</v>
      </c>
      <c r="C21" s="20" t="s">
        <v>86</v>
      </c>
      <c r="D21" s="21" t="s">
        <v>87</v>
      </c>
      <c r="E21" s="22"/>
      <c r="F21" s="23"/>
      <c r="G21" s="18"/>
      <c r="H21" s="18"/>
      <c r="I21" s="18" t="s">
        <v>82</v>
      </c>
      <c r="J21" s="42">
        <v>1</v>
      </c>
      <c r="K21" s="43">
        <v>1.02</v>
      </c>
      <c r="L21" s="44">
        <v>0.01</v>
      </c>
      <c r="M21" s="18" t="s">
        <v>46</v>
      </c>
      <c r="N21" s="44">
        <f t="shared" si="0"/>
        <v>0.0102</v>
      </c>
      <c r="O21" s="45">
        <f t="shared" si="1"/>
        <v>0.000107606287583078</v>
      </c>
      <c r="P21" s="18" t="s">
        <v>83</v>
      </c>
      <c r="Q21" s="18"/>
    </row>
    <row r="22" ht="15" customHeight="1" spans="1:17">
      <c r="A22" s="18">
        <v>11</v>
      </c>
      <c r="B22" s="19" t="s">
        <v>79</v>
      </c>
      <c r="C22" s="20" t="s">
        <v>88</v>
      </c>
      <c r="D22" s="21" t="s">
        <v>89</v>
      </c>
      <c r="E22" s="22"/>
      <c r="F22" s="23"/>
      <c r="G22" s="18"/>
      <c r="H22" s="18"/>
      <c r="I22" s="18" t="s">
        <v>82</v>
      </c>
      <c r="J22" s="42">
        <v>1</v>
      </c>
      <c r="K22" s="43">
        <v>1.02</v>
      </c>
      <c r="L22" s="44">
        <v>0.01</v>
      </c>
      <c r="M22" s="18" t="s">
        <v>46</v>
      </c>
      <c r="N22" s="44">
        <f t="shared" si="0"/>
        <v>0.0102</v>
      </c>
      <c r="O22" s="45">
        <f t="shared" si="1"/>
        <v>0.000107606287583078</v>
      </c>
      <c r="P22" s="18" t="s">
        <v>83</v>
      </c>
      <c r="Q22" s="18"/>
    </row>
    <row r="23" ht="15" customHeight="1" spans="1:17">
      <c r="A23" s="18">
        <v>12</v>
      </c>
      <c r="B23" s="19" t="s">
        <v>79</v>
      </c>
      <c r="C23" s="20" t="s">
        <v>90</v>
      </c>
      <c r="D23" s="21" t="s">
        <v>91</v>
      </c>
      <c r="E23" s="22"/>
      <c r="F23" s="23"/>
      <c r="G23" s="18"/>
      <c r="H23" s="18"/>
      <c r="I23" s="18" t="s">
        <v>82</v>
      </c>
      <c r="J23" s="42">
        <v>1</v>
      </c>
      <c r="K23" s="43">
        <v>1.02</v>
      </c>
      <c r="L23" s="44">
        <v>0.03</v>
      </c>
      <c r="M23" s="18" t="s">
        <v>46</v>
      </c>
      <c r="N23" s="44">
        <f t="shared" si="0"/>
        <v>0.0306</v>
      </c>
      <c r="O23" s="45">
        <f t="shared" si="1"/>
        <v>0.000322818862749235</v>
      </c>
      <c r="P23" s="18" t="s">
        <v>83</v>
      </c>
      <c r="Q23" s="18"/>
    </row>
    <row r="24" ht="15" customHeight="1" spans="1:17">
      <c r="A24" s="18">
        <v>13</v>
      </c>
      <c r="B24" s="19" t="s">
        <v>79</v>
      </c>
      <c r="C24" s="20" t="s">
        <v>92</v>
      </c>
      <c r="D24" s="21" t="s">
        <v>93</v>
      </c>
      <c r="E24" s="22"/>
      <c r="F24" s="23"/>
      <c r="G24" s="18"/>
      <c r="H24" s="18"/>
      <c r="I24" s="18" t="s">
        <v>58</v>
      </c>
      <c r="J24" s="42">
        <v>1</v>
      </c>
      <c r="K24" s="43">
        <v>1.02</v>
      </c>
      <c r="L24" s="44">
        <v>0.1</v>
      </c>
      <c r="M24" s="18" t="s">
        <v>51</v>
      </c>
      <c r="N24" s="44">
        <f t="shared" si="0"/>
        <v>0.102</v>
      </c>
      <c r="O24" s="45">
        <f t="shared" si="1"/>
        <v>0.00107606287583078</v>
      </c>
      <c r="P24" s="18" t="s">
        <v>94</v>
      </c>
      <c r="Q24" s="18"/>
    </row>
    <row r="25" ht="15" customHeight="1" spans="1:17">
      <c r="A25" s="18">
        <v>14</v>
      </c>
      <c r="B25" s="19" t="s">
        <v>79</v>
      </c>
      <c r="C25" s="20" t="s">
        <v>314</v>
      </c>
      <c r="D25" s="21" t="s">
        <v>186</v>
      </c>
      <c r="E25" s="22"/>
      <c r="F25" s="23"/>
      <c r="G25" s="18"/>
      <c r="H25" s="18"/>
      <c r="I25" s="18" t="s">
        <v>58</v>
      </c>
      <c r="J25" s="42">
        <v>1</v>
      </c>
      <c r="K25" s="43">
        <v>1.02</v>
      </c>
      <c r="L25" s="44">
        <v>0.33</v>
      </c>
      <c r="M25" s="18" t="s">
        <v>51</v>
      </c>
      <c r="N25" s="44">
        <f t="shared" si="0"/>
        <v>0.3366</v>
      </c>
      <c r="O25" s="45">
        <f t="shared" si="1"/>
        <v>0.00355100749024159</v>
      </c>
      <c r="P25" s="18" t="s">
        <v>83</v>
      </c>
      <c r="Q25" s="18"/>
    </row>
    <row r="26" ht="15" customHeight="1" spans="1:17">
      <c r="A26" s="18">
        <v>15</v>
      </c>
      <c r="B26" s="19" t="s">
        <v>79</v>
      </c>
      <c r="C26" s="20" t="s">
        <v>315</v>
      </c>
      <c r="D26" s="21" t="s">
        <v>316</v>
      </c>
      <c r="E26" s="22"/>
      <c r="F26" s="23"/>
      <c r="G26" s="18"/>
      <c r="H26" s="18"/>
      <c r="I26" s="18" t="s">
        <v>82</v>
      </c>
      <c r="J26" s="42">
        <v>0.04</v>
      </c>
      <c r="K26" s="43">
        <v>1</v>
      </c>
      <c r="L26" s="44">
        <v>10</v>
      </c>
      <c r="M26" s="18" t="s">
        <v>46</v>
      </c>
      <c r="N26" s="44">
        <f t="shared" si="0"/>
        <v>0.4</v>
      </c>
      <c r="O26" s="45">
        <f t="shared" si="1"/>
        <v>0.00421985441502268</v>
      </c>
      <c r="P26" s="18" t="s">
        <v>83</v>
      </c>
      <c r="Q26" s="18"/>
    </row>
    <row r="27" ht="15" customHeight="1" spans="1:17">
      <c r="A27" s="18">
        <v>19</v>
      </c>
      <c r="B27" s="19" t="s">
        <v>97</v>
      </c>
      <c r="C27" s="18" t="s">
        <v>317</v>
      </c>
      <c r="D27" s="21"/>
      <c r="E27" s="22"/>
      <c r="F27" s="23" t="s">
        <v>318</v>
      </c>
      <c r="G27" s="18"/>
      <c r="H27" s="18"/>
      <c r="I27" s="18" t="s">
        <v>45</v>
      </c>
      <c r="J27" s="42">
        <v>0.2</v>
      </c>
      <c r="K27" s="43">
        <v>1</v>
      </c>
      <c r="L27" s="44">
        <v>1.5</v>
      </c>
      <c r="M27" s="18"/>
      <c r="N27" s="44">
        <f t="shared" si="0"/>
        <v>0.3</v>
      </c>
      <c r="O27" s="45">
        <f t="shared" si="1"/>
        <v>0.00316489081126701</v>
      </c>
      <c r="P27" s="18"/>
      <c r="Q27" s="18"/>
    </row>
    <row r="28" ht="15" customHeight="1" spans="1:17">
      <c r="A28" s="18">
        <v>20</v>
      </c>
      <c r="B28" s="18"/>
      <c r="C28" s="25" t="s">
        <v>109</v>
      </c>
      <c r="D28" s="22"/>
      <c r="E28" s="22"/>
      <c r="F28" s="23"/>
      <c r="G28" s="18"/>
      <c r="H28" s="18"/>
      <c r="I28" s="18"/>
      <c r="J28" s="42">
        <v>1</v>
      </c>
      <c r="K28" s="43">
        <v>1</v>
      </c>
      <c r="L28" s="44">
        <v>48</v>
      </c>
      <c r="M28" s="18"/>
      <c r="N28" s="44">
        <f t="shared" si="0"/>
        <v>48</v>
      </c>
      <c r="O28" s="45">
        <f t="shared" si="1"/>
        <v>0.506382529802722</v>
      </c>
      <c r="P28" s="18"/>
      <c r="Q28" s="18"/>
    </row>
    <row r="29" ht="15" customHeight="1" spans="1:17">
      <c r="A29" s="26"/>
      <c r="B29" s="26"/>
      <c r="C29" s="26"/>
      <c r="D29" s="27"/>
      <c r="E29" s="27"/>
      <c r="F29" s="28"/>
      <c r="G29" s="26"/>
      <c r="H29" s="26"/>
      <c r="I29" s="26"/>
      <c r="J29" s="46"/>
      <c r="K29" s="47"/>
      <c r="L29" s="48"/>
      <c r="M29" s="26"/>
      <c r="N29" s="48">
        <f>SUM(N8:N28)</f>
        <v>74.854702</v>
      </c>
      <c r="O29" s="49"/>
      <c r="P29" s="26"/>
      <c r="Q29" s="26"/>
    </row>
    <row r="30" ht="15" customHeight="1" spans="1:17">
      <c r="A30" s="26"/>
      <c r="B30" s="26"/>
      <c r="C30" s="26"/>
      <c r="D30" s="27"/>
      <c r="E30" s="27"/>
      <c r="F30" s="28"/>
      <c r="G30" s="26"/>
      <c r="H30" s="26"/>
      <c r="I30" s="26"/>
      <c r="J30" s="46"/>
      <c r="K30" s="47"/>
      <c r="L30" s="48"/>
      <c r="M30" s="50" t="s">
        <v>110</v>
      </c>
      <c r="N30" s="51">
        <v>74.85</v>
      </c>
      <c r="O30" s="49"/>
      <c r="P30" s="26"/>
      <c r="Q30" s="26"/>
    </row>
    <row r="31" ht="15" customHeight="1" spans="1:17">
      <c r="A31" s="26"/>
      <c r="B31" s="26"/>
      <c r="E31" s="27"/>
      <c r="F31" s="28"/>
      <c r="G31" s="26"/>
      <c r="H31" s="26"/>
      <c r="I31" s="26"/>
      <c r="J31" s="46"/>
      <c r="K31" s="47"/>
      <c r="L31" s="48"/>
      <c r="M31" s="26"/>
      <c r="N31" s="48"/>
      <c r="O31" s="49"/>
      <c r="P31" s="26"/>
      <c r="Q31" s="26"/>
    </row>
    <row r="32" ht="15" customHeight="1" spans="1:17">
      <c r="A32" s="26"/>
      <c r="B32" s="26"/>
      <c r="C32" s="26"/>
      <c r="D32" s="27"/>
      <c r="E32" s="27"/>
      <c r="F32" s="28"/>
      <c r="G32" s="26"/>
      <c r="H32" s="26"/>
      <c r="I32" s="26"/>
      <c r="J32" s="46"/>
      <c r="K32" s="47"/>
      <c r="L32" s="48"/>
      <c r="M32" s="26"/>
      <c r="N32" s="48"/>
      <c r="O32" s="49"/>
      <c r="P32" s="26"/>
      <c r="Q32" s="26"/>
    </row>
    <row r="33" ht="15" customHeight="1" spans="1:17">
      <c r="A33" s="26"/>
      <c r="B33" s="26"/>
      <c r="C33" s="26"/>
      <c r="D33" s="27"/>
      <c r="E33" s="27"/>
      <c r="F33" s="28"/>
      <c r="G33" s="26"/>
      <c r="H33" s="26"/>
      <c r="I33" s="26"/>
      <c r="J33" s="46"/>
      <c r="K33" s="47"/>
      <c r="L33" s="48"/>
      <c r="M33" s="26"/>
      <c r="N33" s="48"/>
      <c r="O33" s="49"/>
      <c r="P33" s="26"/>
      <c r="Q33" s="26"/>
    </row>
    <row r="34" ht="15" customHeight="1" spans="1:17">
      <c r="A34" s="26"/>
      <c r="B34" s="26"/>
      <c r="C34" s="26"/>
      <c r="D34" s="27"/>
      <c r="E34" s="27"/>
      <c r="F34" s="28"/>
      <c r="G34" s="26"/>
      <c r="H34" s="26"/>
      <c r="I34" s="26"/>
      <c r="J34" s="46"/>
      <c r="K34" s="47"/>
      <c r="L34" s="48"/>
      <c r="M34" s="26"/>
      <c r="N34" s="48"/>
      <c r="O34" s="49"/>
      <c r="P34" s="26"/>
      <c r="Q34" s="26"/>
    </row>
    <row r="35" ht="15" customHeight="1" spans="1:17">
      <c r="A35" s="26"/>
      <c r="B35" s="26"/>
      <c r="C35" s="26"/>
      <c r="D35" s="27"/>
      <c r="E35" s="27"/>
      <c r="F35" s="28"/>
      <c r="G35" s="26"/>
      <c r="H35" s="26"/>
      <c r="I35" s="26"/>
      <c r="J35" s="46"/>
      <c r="K35" s="47"/>
      <c r="L35" s="48"/>
      <c r="M35" s="26"/>
      <c r="N35" s="48"/>
      <c r="O35" s="49"/>
      <c r="P35" s="26"/>
      <c r="Q35" s="26"/>
    </row>
    <row r="36" ht="15" customHeight="1" spans="1:17">
      <c r="A36" s="26"/>
      <c r="B36" s="26"/>
      <c r="C36" s="26"/>
      <c r="D36" s="27"/>
      <c r="E36" s="27"/>
      <c r="F36" s="28"/>
      <c r="G36" s="26"/>
      <c r="H36" s="26"/>
      <c r="I36" s="26"/>
      <c r="J36" s="46"/>
      <c r="K36" s="47"/>
      <c r="L36" s="48"/>
      <c r="M36" s="26"/>
      <c r="N36" s="48"/>
      <c r="O36" s="49"/>
      <c r="P36" s="26"/>
      <c r="Q36" s="26"/>
    </row>
    <row r="37" ht="15" customHeight="1" spans="1:17">
      <c r="A37" s="26"/>
      <c r="B37" s="26"/>
      <c r="C37" s="26"/>
      <c r="D37" s="27"/>
      <c r="E37" s="27"/>
      <c r="F37" s="28"/>
      <c r="G37" s="26"/>
      <c r="H37" s="26"/>
      <c r="I37" s="26"/>
      <c r="J37" s="46"/>
      <c r="K37" s="47"/>
      <c r="L37" s="48"/>
      <c r="M37" s="26"/>
      <c r="N37" s="48"/>
      <c r="O37" s="49"/>
      <c r="P37" s="26"/>
      <c r="Q37" s="26"/>
    </row>
    <row r="38" ht="15" customHeight="1" spans="1:17">
      <c r="A38" s="26"/>
      <c r="B38" s="26"/>
      <c r="C38" s="26"/>
      <c r="D38" s="27"/>
      <c r="E38" s="27"/>
      <c r="F38" s="28"/>
      <c r="G38" s="26"/>
      <c r="H38" s="26"/>
      <c r="I38" s="26"/>
      <c r="J38" s="46"/>
      <c r="K38" s="47"/>
      <c r="L38" s="48"/>
      <c r="M38" s="26"/>
      <c r="N38" s="48"/>
      <c r="O38" s="49"/>
      <c r="P38" s="26"/>
      <c r="Q38" s="26"/>
    </row>
    <row r="39" ht="15" customHeight="1" spans="1:17">
      <c r="A39" s="26"/>
      <c r="B39" s="26"/>
      <c r="C39" s="26"/>
      <c r="D39" s="27"/>
      <c r="E39" s="27"/>
      <c r="F39" s="28"/>
      <c r="G39" s="26"/>
      <c r="H39" s="26"/>
      <c r="I39" s="26"/>
      <c r="J39" s="46"/>
      <c r="K39" s="47"/>
      <c r="L39" s="48"/>
      <c r="M39" s="26"/>
      <c r="N39" s="48"/>
      <c r="O39" s="49"/>
      <c r="P39" s="26"/>
      <c r="Q39" s="26"/>
    </row>
    <row r="40" ht="15" customHeight="1" spans="1:17">
      <c r="A40" s="26"/>
      <c r="B40" s="26"/>
      <c r="C40" s="26"/>
      <c r="D40" s="27"/>
      <c r="E40" s="27"/>
      <c r="F40" s="28"/>
      <c r="G40" s="26"/>
      <c r="H40" s="26"/>
      <c r="I40" s="26"/>
      <c r="J40" s="46"/>
      <c r="K40" s="47"/>
      <c r="L40" s="48"/>
      <c r="M40" s="26"/>
      <c r="N40" s="48"/>
      <c r="O40" s="49"/>
      <c r="P40" s="26"/>
      <c r="Q40" s="26"/>
    </row>
    <row r="41" ht="15" customHeight="1" spans="1:17">
      <c r="A41" s="26"/>
      <c r="B41" s="26"/>
      <c r="C41" s="26"/>
      <c r="D41" s="27"/>
      <c r="E41" s="27"/>
      <c r="F41" s="28"/>
      <c r="G41" s="26"/>
      <c r="H41" s="26"/>
      <c r="I41" s="26"/>
      <c r="J41" s="46"/>
      <c r="K41" s="47"/>
      <c r="L41" s="48"/>
      <c r="M41" s="26"/>
      <c r="N41" s="48"/>
      <c r="O41" s="49"/>
      <c r="P41" s="26"/>
      <c r="Q41" s="26"/>
    </row>
    <row r="42" ht="15" customHeight="1" spans="1:17">
      <c r="A42" s="26"/>
      <c r="B42" s="26"/>
      <c r="C42" s="26"/>
      <c r="D42" s="27"/>
      <c r="E42" s="27"/>
      <c r="F42" s="28"/>
      <c r="G42" s="26"/>
      <c r="H42" s="26"/>
      <c r="I42" s="26"/>
      <c r="J42" s="46"/>
      <c r="K42" s="47"/>
      <c r="L42" s="48"/>
      <c r="M42" s="26"/>
      <c r="N42" s="48"/>
      <c r="O42" s="49"/>
      <c r="P42" s="26"/>
      <c r="Q42" s="26"/>
    </row>
    <row r="43" ht="15" customHeight="1" spans="1:17">
      <c r="A43" s="26"/>
      <c r="B43" s="26"/>
      <c r="C43" s="26"/>
      <c r="D43" s="27"/>
      <c r="E43" s="27"/>
      <c r="F43" s="28"/>
      <c r="G43" s="26"/>
      <c r="H43" s="26"/>
      <c r="I43" s="26"/>
      <c r="J43" s="46"/>
      <c r="K43" s="47"/>
      <c r="L43" s="48"/>
      <c r="M43" s="26"/>
      <c r="N43" s="48"/>
      <c r="O43" s="49"/>
      <c r="P43" s="26"/>
      <c r="Q43" s="26"/>
    </row>
    <row r="44" ht="15" customHeight="1" spans="1:17">
      <c r="A44" s="26"/>
      <c r="B44" s="26"/>
      <c r="C44" s="26"/>
      <c r="D44" s="27"/>
      <c r="E44" s="27"/>
      <c r="F44" s="28"/>
      <c r="G44" s="26"/>
      <c r="H44" s="26"/>
      <c r="I44" s="26"/>
      <c r="J44" s="46"/>
      <c r="K44" s="47"/>
      <c r="L44" s="48"/>
      <c r="M44" s="26"/>
      <c r="N44" s="48"/>
      <c r="O44" s="49"/>
      <c r="P44" s="26"/>
      <c r="Q44" s="26"/>
    </row>
    <row r="45" ht="15" customHeight="1" spans="1:17">
      <c r="A45" s="26"/>
      <c r="B45" s="26"/>
      <c r="C45" s="26"/>
      <c r="D45" s="27"/>
      <c r="E45" s="27"/>
      <c r="F45" s="28"/>
      <c r="G45" s="26"/>
      <c r="H45" s="26"/>
      <c r="I45" s="26"/>
      <c r="J45" s="46"/>
      <c r="K45" s="47"/>
      <c r="L45" s="48"/>
      <c r="M45" s="26"/>
      <c r="N45" s="48"/>
      <c r="O45" s="49"/>
      <c r="P45" s="26"/>
      <c r="Q45" s="26"/>
    </row>
    <row r="46" ht="15" customHeight="1" spans="1:17">
      <c r="A46" s="26"/>
      <c r="B46" s="26"/>
      <c r="C46" s="26"/>
      <c r="D46" s="27"/>
      <c r="E46" s="27"/>
      <c r="F46" s="28"/>
      <c r="G46" s="26"/>
      <c r="H46" s="26"/>
      <c r="I46" s="26"/>
      <c r="J46" s="46"/>
      <c r="K46" s="47"/>
      <c r="L46" s="48"/>
      <c r="M46" s="26"/>
      <c r="N46" s="48"/>
      <c r="O46" s="49"/>
      <c r="P46" s="26"/>
      <c r="Q46" s="26"/>
    </row>
    <row r="47" ht="15" customHeight="1" spans="1:17">
      <c r="A47" s="26"/>
      <c r="B47" s="26"/>
      <c r="C47" s="26"/>
      <c r="D47" s="27"/>
      <c r="E47" s="27"/>
      <c r="F47" s="28"/>
      <c r="G47" s="26"/>
      <c r="H47" s="26"/>
      <c r="I47" s="26"/>
      <c r="J47" s="46"/>
      <c r="K47" s="47"/>
      <c r="L47" s="48"/>
      <c r="M47" s="26"/>
      <c r="N47" s="48"/>
      <c r="O47" s="49"/>
      <c r="P47" s="26"/>
      <c r="Q47" s="26"/>
    </row>
    <row r="48" ht="15" customHeight="1" spans="1:17">
      <c r="A48" s="26"/>
      <c r="B48" s="26"/>
      <c r="C48" s="26"/>
      <c r="D48" s="27"/>
      <c r="E48" s="27"/>
      <c r="F48" s="28"/>
      <c r="G48" s="26"/>
      <c r="H48" s="26"/>
      <c r="I48" s="26"/>
      <c r="J48" s="46"/>
      <c r="K48" s="47"/>
      <c r="L48" s="48"/>
      <c r="M48" s="26"/>
      <c r="N48" s="48"/>
      <c r="O48" s="49"/>
      <c r="P48" s="26"/>
      <c r="Q48" s="26"/>
    </row>
    <row r="49" ht="15" customHeight="1" spans="1:17">
      <c r="A49" s="26"/>
      <c r="B49" s="26"/>
      <c r="C49" s="26"/>
      <c r="D49" s="27"/>
      <c r="E49" s="27"/>
      <c r="F49" s="28"/>
      <c r="G49" s="26"/>
      <c r="H49" s="26"/>
      <c r="I49" s="26"/>
      <c r="J49" s="46"/>
      <c r="K49" s="47"/>
      <c r="L49" s="48"/>
      <c r="M49" s="26"/>
      <c r="N49" s="48"/>
      <c r="O49" s="49"/>
      <c r="P49" s="26"/>
      <c r="Q49" s="26"/>
    </row>
    <row r="50" ht="15" customHeight="1" spans="1:17">
      <c r="A50" s="26"/>
      <c r="B50" s="26"/>
      <c r="C50" s="26"/>
      <c r="D50" s="27"/>
      <c r="E50" s="27"/>
      <c r="F50" s="28"/>
      <c r="G50" s="26"/>
      <c r="H50" s="26"/>
      <c r="I50" s="26"/>
      <c r="J50" s="46"/>
      <c r="K50" s="47"/>
      <c r="L50" s="48"/>
      <c r="M50" s="26"/>
      <c r="N50" s="48"/>
      <c r="O50" s="49"/>
      <c r="P50" s="26"/>
      <c r="Q50" s="26"/>
    </row>
    <row r="51" ht="15" customHeight="1" spans="1:17">
      <c r="A51" s="26"/>
      <c r="B51" s="26"/>
      <c r="C51" s="26"/>
      <c r="D51" s="27"/>
      <c r="E51" s="27"/>
      <c r="F51" s="28"/>
      <c r="G51" s="26"/>
      <c r="H51" s="26"/>
      <c r="I51" s="26"/>
      <c r="J51" s="46"/>
      <c r="K51" s="47"/>
      <c r="L51" s="48"/>
      <c r="M51" s="26"/>
      <c r="N51" s="48"/>
      <c r="O51" s="49"/>
      <c r="P51" s="26"/>
      <c r="Q51" s="26"/>
    </row>
    <row r="52" ht="15" customHeight="1" spans="1:17">
      <c r="A52" s="26"/>
      <c r="B52" s="26"/>
      <c r="C52" s="26"/>
      <c r="D52" s="27"/>
      <c r="E52" s="27"/>
      <c r="F52" s="28"/>
      <c r="G52" s="26"/>
      <c r="H52" s="26"/>
      <c r="I52" s="26"/>
      <c r="J52" s="46"/>
      <c r="K52" s="47"/>
      <c r="L52" s="48"/>
      <c r="M52" s="26"/>
      <c r="N52" s="48"/>
      <c r="O52" s="49"/>
      <c r="P52" s="26"/>
      <c r="Q52" s="26"/>
    </row>
    <row r="53" ht="15" customHeight="1" spans="1:17">
      <c r="A53" s="26"/>
      <c r="B53" s="26"/>
      <c r="C53" s="26"/>
      <c r="D53" s="27"/>
      <c r="E53" s="27"/>
      <c r="F53" s="28"/>
      <c r="G53" s="26"/>
      <c r="H53" s="26"/>
      <c r="I53" s="26"/>
      <c r="J53" s="46"/>
      <c r="K53" s="47"/>
      <c r="L53" s="48"/>
      <c r="M53" s="26"/>
      <c r="N53" s="48"/>
      <c r="O53" s="49"/>
      <c r="P53" s="26"/>
      <c r="Q53" s="26"/>
    </row>
    <row r="54" ht="15" customHeight="1" spans="1:17">
      <c r="A54" s="26"/>
      <c r="B54" s="26"/>
      <c r="C54" s="26"/>
      <c r="D54" s="27"/>
      <c r="E54" s="27"/>
      <c r="F54" s="28"/>
      <c r="G54" s="26"/>
      <c r="H54" s="26"/>
      <c r="I54" s="26"/>
      <c r="J54" s="46"/>
      <c r="K54" s="47"/>
      <c r="L54" s="48"/>
      <c r="M54" s="26"/>
      <c r="N54" s="48"/>
      <c r="O54" s="49"/>
      <c r="P54" s="26"/>
      <c r="Q54" s="26"/>
    </row>
    <row r="55" ht="15" customHeight="1" spans="1:17">
      <c r="A55" s="26"/>
      <c r="B55" s="26"/>
      <c r="C55" s="26"/>
      <c r="D55" s="27"/>
      <c r="E55" s="27"/>
      <c r="F55" s="28"/>
      <c r="G55" s="26"/>
      <c r="H55" s="26"/>
      <c r="I55" s="26"/>
      <c r="J55" s="46"/>
      <c r="K55" s="47"/>
      <c r="L55" s="48"/>
      <c r="M55" s="26"/>
      <c r="N55" s="48"/>
      <c r="O55" s="49"/>
      <c r="P55" s="26"/>
      <c r="Q55" s="26"/>
    </row>
    <row r="56" ht="15" customHeight="1" spans="1:17">
      <c r="A56" s="26"/>
      <c r="B56" s="26"/>
      <c r="C56" s="26"/>
      <c r="D56" s="27"/>
      <c r="E56" s="27"/>
      <c r="F56" s="28"/>
      <c r="G56" s="26"/>
      <c r="H56" s="26"/>
      <c r="I56" s="26"/>
      <c r="J56" s="46"/>
      <c r="K56" s="47"/>
      <c r="L56" s="48"/>
      <c r="M56" s="26"/>
      <c r="N56" s="48"/>
      <c r="O56" s="49"/>
      <c r="P56" s="26"/>
      <c r="Q56" s="26"/>
    </row>
    <row r="57" ht="15" customHeight="1" spans="1:17">
      <c r="A57" s="26"/>
      <c r="B57" s="26"/>
      <c r="C57" s="26"/>
      <c r="D57" s="27"/>
      <c r="E57" s="27"/>
      <c r="F57" s="28"/>
      <c r="G57" s="26"/>
      <c r="H57" s="26"/>
      <c r="I57" s="26"/>
      <c r="J57" s="46"/>
      <c r="K57" s="47"/>
      <c r="L57" s="48"/>
      <c r="M57" s="26"/>
      <c r="N57" s="48"/>
      <c r="O57" s="49"/>
      <c r="P57" s="26"/>
      <c r="Q57" s="26"/>
    </row>
    <row r="58" ht="15" customHeight="1" spans="1:17">
      <c r="A58" s="26"/>
      <c r="B58" s="26"/>
      <c r="C58" s="26"/>
      <c r="D58" s="27"/>
      <c r="E58" s="27"/>
      <c r="F58" s="28"/>
      <c r="G58" s="26"/>
      <c r="H58" s="26"/>
      <c r="I58" s="26"/>
      <c r="J58" s="46"/>
      <c r="K58" s="47"/>
      <c r="L58" s="48"/>
      <c r="M58" s="26"/>
      <c r="N58" s="48"/>
      <c r="O58" s="49"/>
      <c r="P58" s="26"/>
      <c r="Q58" s="26"/>
    </row>
    <row r="59" ht="15" customHeight="1" spans="1:17">
      <c r="A59" s="26"/>
      <c r="B59" s="26"/>
      <c r="C59" s="26"/>
      <c r="D59" s="27"/>
      <c r="E59" s="27"/>
      <c r="F59" s="28"/>
      <c r="G59" s="26"/>
      <c r="H59" s="26"/>
      <c r="I59" s="26"/>
      <c r="J59" s="46"/>
      <c r="K59" s="47"/>
      <c r="L59" s="48"/>
      <c r="M59" s="26"/>
      <c r="N59" s="48"/>
      <c r="O59" s="49"/>
      <c r="P59" s="26"/>
      <c r="Q59" s="26"/>
    </row>
    <row r="60" ht="15" customHeight="1" spans="1:17">
      <c r="A60" s="26"/>
      <c r="B60" s="26"/>
      <c r="C60" s="26"/>
      <c r="D60" s="27"/>
      <c r="E60" s="27"/>
      <c r="F60" s="28"/>
      <c r="G60" s="26"/>
      <c r="H60" s="26"/>
      <c r="I60" s="26"/>
      <c r="J60" s="46"/>
      <c r="K60" s="47"/>
      <c r="L60" s="48"/>
      <c r="M60" s="26"/>
      <c r="N60" s="48"/>
      <c r="O60" s="49"/>
      <c r="P60" s="26"/>
      <c r="Q60" s="26"/>
    </row>
    <row r="61" ht="15" customHeight="1" spans="1:17">
      <c r="A61" s="26"/>
      <c r="B61" s="26"/>
      <c r="C61" s="26"/>
      <c r="D61" s="27"/>
      <c r="E61" s="27"/>
      <c r="F61" s="28"/>
      <c r="G61" s="26"/>
      <c r="H61" s="26"/>
      <c r="I61" s="26"/>
      <c r="J61" s="46"/>
      <c r="K61" s="47"/>
      <c r="L61" s="48"/>
      <c r="M61" s="26"/>
      <c r="N61" s="48"/>
      <c r="O61" s="49"/>
      <c r="P61" s="26"/>
      <c r="Q61" s="26"/>
    </row>
    <row r="62" ht="15" customHeight="1" spans="1:17">
      <c r="A62" s="26"/>
      <c r="B62" s="26"/>
      <c r="C62" s="26"/>
      <c r="D62" s="27"/>
      <c r="E62" s="27"/>
      <c r="F62" s="28"/>
      <c r="G62" s="26"/>
      <c r="H62" s="26"/>
      <c r="I62" s="26"/>
      <c r="J62" s="46"/>
      <c r="K62" s="47"/>
      <c r="L62" s="48"/>
      <c r="M62" s="26"/>
      <c r="N62" s="48"/>
      <c r="O62" s="49"/>
      <c r="P62" s="26"/>
      <c r="Q62" s="26"/>
    </row>
    <row r="63" ht="15" customHeight="1" spans="1:17">
      <c r="A63" s="26"/>
      <c r="B63" s="26"/>
      <c r="C63" s="26"/>
      <c r="D63" s="27"/>
      <c r="E63" s="27"/>
      <c r="F63" s="28"/>
      <c r="G63" s="26"/>
      <c r="H63" s="26"/>
      <c r="I63" s="26"/>
      <c r="J63" s="46"/>
      <c r="K63" s="47"/>
      <c r="L63" s="48"/>
      <c r="M63" s="26"/>
      <c r="N63" s="48"/>
      <c r="O63" s="49"/>
      <c r="P63" s="26"/>
      <c r="Q63" s="26"/>
    </row>
    <row r="64" ht="15" customHeight="1" spans="1:17">
      <c r="A64" s="26"/>
      <c r="B64" s="26"/>
      <c r="C64" s="26"/>
      <c r="D64" s="27"/>
      <c r="E64" s="27"/>
      <c r="F64" s="28"/>
      <c r="G64" s="26"/>
      <c r="H64" s="26"/>
      <c r="I64" s="26"/>
      <c r="J64" s="46"/>
      <c r="K64" s="47"/>
      <c r="L64" s="48"/>
      <c r="M64" s="26"/>
      <c r="N64" s="48"/>
      <c r="O64" s="49"/>
      <c r="P64" s="26"/>
      <c r="Q64" s="26"/>
    </row>
    <row r="65" ht="15" customHeight="1" spans="1:17">
      <c r="A65" s="26"/>
      <c r="B65" s="26"/>
      <c r="C65" s="26"/>
      <c r="D65" s="27"/>
      <c r="E65" s="27"/>
      <c r="F65" s="28"/>
      <c r="G65" s="26"/>
      <c r="H65" s="26"/>
      <c r="I65" s="26"/>
      <c r="J65" s="46"/>
      <c r="K65" s="47"/>
      <c r="L65" s="48"/>
      <c r="M65" s="26"/>
      <c r="N65" s="48"/>
      <c r="O65" s="49"/>
      <c r="P65" s="26"/>
      <c r="Q65" s="26"/>
    </row>
    <row r="66" ht="15" customHeight="1" spans="1:17">
      <c r="A66" s="26"/>
      <c r="B66" s="26"/>
      <c r="C66" s="26"/>
      <c r="D66" s="27"/>
      <c r="E66" s="27"/>
      <c r="F66" s="28"/>
      <c r="G66" s="26"/>
      <c r="H66" s="26"/>
      <c r="I66" s="26"/>
      <c r="J66" s="46"/>
      <c r="K66" s="47"/>
      <c r="L66" s="48"/>
      <c r="M66" s="26"/>
      <c r="N66" s="48"/>
      <c r="O66" s="49"/>
      <c r="P66" s="26"/>
      <c r="Q66" s="26"/>
    </row>
    <row r="67" ht="15" customHeight="1" spans="1:17">
      <c r="A67" s="26"/>
      <c r="B67" s="26"/>
      <c r="C67" s="26"/>
      <c r="D67" s="27"/>
      <c r="E67" s="27"/>
      <c r="F67" s="28"/>
      <c r="G67" s="26"/>
      <c r="H67" s="26"/>
      <c r="I67" s="26"/>
      <c r="J67" s="46"/>
      <c r="K67" s="47"/>
      <c r="L67" s="48"/>
      <c r="M67" s="26"/>
      <c r="N67" s="48"/>
      <c r="O67" s="49"/>
      <c r="P67" s="26"/>
      <c r="Q67" s="26"/>
    </row>
    <row r="68" ht="15" customHeight="1" spans="1:17">
      <c r="A68" s="26"/>
      <c r="B68" s="26"/>
      <c r="C68" s="26"/>
      <c r="D68" s="27"/>
      <c r="E68" s="27"/>
      <c r="F68" s="28"/>
      <c r="G68" s="26"/>
      <c r="H68" s="26"/>
      <c r="I68" s="26"/>
      <c r="J68" s="46"/>
      <c r="K68" s="47"/>
      <c r="L68" s="48"/>
      <c r="M68" s="26"/>
      <c r="N68" s="48"/>
      <c r="O68" s="49"/>
      <c r="P68" s="26"/>
      <c r="Q68" s="26"/>
    </row>
    <row r="69" ht="15" customHeight="1" spans="1:17">
      <c r="A69" s="26"/>
      <c r="B69" s="26"/>
      <c r="C69" s="26"/>
      <c r="D69" s="27"/>
      <c r="E69" s="27"/>
      <c r="F69" s="28"/>
      <c r="G69" s="26"/>
      <c r="H69" s="26"/>
      <c r="I69" s="26"/>
      <c r="J69" s="46"/>
      <c r="K69" s="47"/>
      <c r="L69" s="48"/>
      <c r="M69" s="26"/>
      <c r="N69" s="48"/>
      <c r="O69" s="49"/>
      <c r="P69" s="26"/>
      <c r="Q69" s="26"/>
    </row>
    <row r="70" ht="15" customHeight="1" spans="1:17">
      <c r="A70" s="26"/>
      <c r="B70" s="26"/>
      <c r="C70" s="26"/>
      <c r="D70" s="27"/>
      <c r="E70" s="27"/>
      <c r="F70" s="28"/>
      <c r="G70" s="26"/>
      <c r="H70" s="26"/>
      <c r="I70" s="26"/>
      <c r="J70" s="46"/>
      <c r="K70" s="47"/>
      <c r="L70" s="48"/>
      <c r="M70" s="26"/>
      <c r="N70" s="48"/>
      <c r="O70" s="49"/>
      <c r="P70" s="26"/>
      <c r="Q70" s="26"/>
    </row>
    <row r="71" ht="15" customHeight="1" spans="1:17">
      <c r="A71" s="26"/>
      <c r="B71" s="26"/>
      <c r="C71" s="26"/>
      <c r="D71" s="27"/>
      <c r="E71" s="27"/>
      <c r="F71" s="28"/>
      <c r="G71" s="26"/>
      <c r="H71" s="26"/>
      <c r="I71" s="26"/>
      <c r="J71" s="46"/>
      <c r="K71" s="47"/>
      <c r="L71" s="48"/>
      <c r="M71" s="26"/>
      <c r="N71" s="48"/>
      <c r="O71" s="49"/>
      <c r="P71" s="26"/>
      <c r="Q71" s="26"/>
    </row>
    <row r="72" ht="15" customHeight="1" spans="1:17">
      <c r="A72" s="26"/>
      <c r="B72" s="26"/>
      <c r="C72" s="26"/>
      <c r="D72" s="27"/>
      <c r="E72" s="27"/>
      <c r="F72" s="28"/>
      <c r="G72" s="26"/>
      <c r="H72" s="26"/>
      <c r="I72" s="26"/>
      <c r="J72" s="46"/>
      <c r="K72" s="47"/>
      <c r="L72" s="48"/>
      <c r="M72" s="26"/>
      <c r="N72" s="48"/>
      <c r="O72" s="49"/>
      <c r="P72" s="26"/>
      <c r="Q72" s="26"/>
    </row>
    <row r="73" ht="15" customHeight="1" spans="1:17">
      <c r="A73" s="26"/>
      <c r="B73" s="26"/>
      <c r="C73" s="26"/>
      <c r="D73" s="27"/>
      <c r="E73" s="27"/>
      <c r="F73" s="28"/>
      <c r="G73" s="26"/>
      <c r="H73" s="26"/>
      <c r="I73" s="26"/>
      <c r="J73" s="46"/>
      <c r="K73" s="47"/>
      <c r="L73" s="48"/>
      <c r="M73" s="26"/>
      <c r="N73" s="48"/>
      <c r="O73" s="49"/>
      <c r="P73" s="26"/>
      <c r="Q73" s="26"/>
    </row>
    <row r="74" ht="15" customHeight="1" spans="1:17">
      <c r="A74" s="26"/>
      <c r="B74" s="26"/>
      <c r="C74" s="26"/>
      <c r="D74" s="27"/>
      <c r="E74" s="27"/>
      <c r="F74" s="28"/>
      <c r="G74" s="26"/>
      <c r="H74" s="26"/>
      <c r="I74" s="26"/>
      <c r="J74" s="46"/>
      <c r="K74" s="47"/>
      <c r="L74" s="48"/>
      <c r="M74" s="26"/>
      <c r="N74" s="48"/>
      <c r="O74" s="49"/>
      <c r="P74" s="26"/>
      <c r="Q74" s="26"/>
    </row>
    <row r="75" ht="15" customHeight="1" spans="1:17">
      <c r="A75" s="26"/>
      <c r="B75" s="26"/>
      <c r="C75" s="26"/>
      <c r="D75" s="27"/>
      <c r="E75" s="27"/>
      <c r="F75" s="28"/>
      <c r="G75" s="26"/>
      <c r="H75" s="26"/>
      <c r="I75" s="26"/>
      <c r="J75" s="46"/>
      <c r="K75" s="47"/>
      <c r="L75" s="48"/>
      <c r="M75" s="26"/>
      <c r="N75" s="48"/>
      <c r="O75" s="49"/>
      <c r="P75" s="26"/>
      <c r="Q75" s="26"/>
    </row>
    <row r="76" ht="15" customHeight="1" spans="1:17">
      <c r="A76" s="26"/>
      <c r="B76" s="26"/>
      <c r="C76" s="26"/>
      <c r="D76" s="27"/>
      <c r="E76" s="27"/>
      <c r="F76" s="28"/>
      <c r="G76" s="26"/>
      <c r="H76" s="26"/>
      <c r="I76" s="26"/>
      <c r="J76" s="46"/>
      <c r="K76" s="47"/>
      <c r="L76" s="48"/>
      <c r="M76" s="26"/>
      <c r="N76" s="48"/>
      <c r="O76" s="49"/>
      <c r="P76" s="26"/>
      <c r="Q76" s="26"/>
    </row>
    <row r="77" ht="15" customHeight="1" spans="1:17">
      <c r="A77" s="26"/>
      <c r="B77" s="26"/>
      <c r="C77" s="26"/>
      <c r="D77" s="27"/>
      <c r="E77" s="27"/>
      <c r="F77" s="28"/>
      <c r="G77" s="26"/>
      <c r="H77" s="26"/>
      <c r="I77" s="26"/>
      <c r="J77" s="46"/>
      <c r="K77" s="47"/>
      <c r="L77" s="48"/>
      <c r="M77" s="26"/>
      <c r="N77" s="48"/>
      <c r="O77" s="49"/>
      <c r="P77" s="26"/>
      <c r="Q77" s="26"/>
    </row>
    <row r="78" ht="15" customHeight="1" spans="1:17">
      <c r="A78" s="26"/>
      <c r="B78" s="26"/>
      <c r="C78" s="26"/>
      <c r="D78" s="27"/>
      <c r="E78" s="27"/>
      <c r="F78" s="28"/>
      <c r="G78" s="26"/>
      <c r="H78" s="26"/>
      <c r="I78" s="26"/>
      <c r="J78" s="46"/>
      <c r="K78" s="47"/>
      <c r="L78" s="48"/>
      <c r="M78" s="26"/>
      <c r="N78" s="48"/>
      <c r="O78" s="49"/>
      <c r="P78" s="26"/>
      <c r="Q78" s="26"/>
    </row>
    <row r="79" ht="15" customHeight="1" spans="1:17">
      <c r="A79" s="26"/>
      <c r="B79" s="26"/>
      <c r="C79" s="26"/>
      <c r="D79" s="27"/>
      <c r="E79" s="27"/>
      <c r="F79" s="28"/>
      <c r="G79" s="26"/>
      <c r="H79" s="26"/>
      <c r="I79" s="26"/>
      <c r="J79" s="46"/>
      <c r="K79" s="47"/>
      <c r="L79" s="48"/>
      <c r="M79" s="26"/>
      <c r="N79" s="48"/>
      <c r="O79" s="49"/>
      <c r="P79" s="26"/>
      <c r="Q79" s="26"/>
    </row>
    <row r="80" ht="15" customHeight="1" spans="1:17">
      <c r="A80" s="26"/>
      <c r="B80" s="26"/>
      <c r="C80" s="26"/>
      <c r="D80" s="27"/>
      <c r="E80" s="27"/>
      <c r="F80" s="28"/>
      <c r="G80" s="26"/>
      <c r="H80" s="26"/>
      <c r="I80" s="26"/>
      <c r="J80" s="46"/>
      <c r="K80" s="47"/>
      <c r="L80" s="48"/>
      <c r="M80" s="26"/>
      <c r="N80" s="48"/>
      <c r="O80" s="49"/>
      <c r="P80" s="26"/>
      <c r="Q80" s="26"/>
    </row>
    <row r="81" ht="15" customHeight="1" spans="1:17">
      <c r="A81" s="26"/>
      <c r="B81" s="26"/>
      <c r="C81" s="26"/>
      <c r="D81" s="27"/>
      <c r="E81" s="27"/>
      <c r="F81" s="28"/>
      <c r="G81" s="26"/>
      <c r="H81" s="26"/>
      <c r="I81" s="26"/>
      <c r="J81" s="46"/>
      <c r="K81" s="47"/>
      <c r="L81" s="48"/>
      <c r="M81" s="26"/>
      <c r="N81" s="48"/>
      <c r="O81" s="49"/>
      <c r="P81" s="26"/>
      <c r="Q81" s="26"/>
    </row>
    <row r="82" ht="15" customHeight="1" spans="1:17">
      <c r="A82" s="26"/>
      <c r="B82" s="26"/>
      <c r="C82" s="26"/>
      <c r="D82" s="27"/>
      <c r="E82" s="27"/>
      <c r="F82" s="28"/>
      <c r="G82" s="26"/>
      <c r="H82" s="26"/>
      <c r="I82" s="26"/>
      <c r="J82" s="46"/>
      <c r="K82" s="47"/>
      <c r="L82" s="48"/>
      <c r="M82" s="26"/>
      <c r="N82" s="48"/>
      <c r="O82" s="49"/>
      <c r="P82" s="26"/>
      <c r="Q82" s="26"/>
    </row>
    <row r="83" ht="15" customHeight="1" spans="1:17">
      <c r="A83" s="26"/>
      <c r="B83" s="26"/>
      <c r="C83" s="26"/>
      <c r="D83" s="27"/>
      <c r="E83" s="27"/>
      <c r="F83" s="28"/>
      <c r="G83" s="26"/>
      <c r="H83" s="26"/>
      <c r="I83" s="26"/>
      <c r="J83" s="46"/>
      <c r="K83" s="47"/>
      <c r="L83" s="48"/>
      <c r="M83" s="26"/>
      <c r="N83" s="48"/>
      <c r="O83" s="49"/>
      <c r="P83" s="26"/>
      <c r="Q83" s="26"/>
    </row>
    <row r="84" ht="15" customHeight="1" spans="1:17">
      <c r="A84" s="26"/>
      <c r="B84" s="26"/>
      <c r="C84" s="26"/>
      <c r="D84" s="27"/>
      <c r="E84" s="27"/>
      <c r="F84" s="28"/>
      <c r="G84" s="26"/>
      <c r="H84" s="26"/>
      <c r="I84" s="26"/>
      <c r="J84" s="46"/>
      <c r="K84" s="47"/>
      <c r="L84" s="48"/>
      <c r="M84" s="26"/>
      <c r="N84" s="48"/>
      <c r="O84" s="49"/>
      <c r="P84" s="26"/>
      <c r="Q84" s="26"/>
    </row>
    <row r="85" ht="15" customHeight="1" spans="1:17">
      <c r="A85" s="26"/>
      <c r="B85" s="26"/>
      <c r="C85" s="26"/>
      <c r="D85" s="27"/>
      <c r="E85" s="27"/>
      <c r="F85" s="28"/>
      <c r="G85" s="26"/>
      <c r="H85" s="26"/>
      <c r="I85" s="26"/>
      <c r="J85" s="46"/>
      <c r="K85" s="47"/>
      <c r="L85" s="48"/>
      <c r="M85" s="26"/>
      <c r="N85" s="48"/>
      <c r="O85" s="49"/>
      <c r="P85" s="26"/>
      <c r="Q85" s="26"/>
    </row>
    <row r="86" ht="15" customHeight="1" spans="1:17">
      <c r="A86" s="26"/>
      <c r="B86" s="26"/>
      <c r="C86" s="26"/>
      <c r="D86" s="27"/>
      <c r="E86" s="27"/>
      <c r="F86" s="28"/>
      <c r="G86" s="26"/>
      <c r="H86" s="26"/>
      <c r="I86" s="26"/>
      <c r="J86" s="46"/>
      <c r="K86" s="47"/>
      <c r="L86" s="48"/>
      <c r="M86" s="26"/>
      <c r="N86" s="48"/>
      <c r="O86" s="49"/>
      <c r="P86" s="26"/>
      <c r="Q86" s="26"/>
    </row>
    <row r="87" ht="15" customHeight="1" spans="1:17">
      <c r="A87" s="26"/>
      <c r="B87" s="26"/>
      <c r="C87" s="26"/>
      <c r="D87" s="27"/>
      <c r="E87" s="27"/>
      <c r="F87" s="28"/>
      <c r="G87" s="26"/>
      <c r="H87" s="26"/>
      <c r="I87" s="26"/>
      <c r="J87" s="46"/>
      <c r="K87" s="47"/>
      <c r="L87" s="48"/>
      <c r="M87" s="26"/>
      <c r="N87" s="48"/>
      <c r="O87" s="49"/>
      <c r="P87" s="26"/>
      <c r="Q87" s="26"/>
    </row>
    <row r="88" ht="15" customHeight="1" spans="1:17">
      <c r="A88" s="26"/>
      <c r="B88" s="26"/>
      <c r="C88" s="26"/>
      <c r="D88" s="27"/>
      <c r="E88" s="27"/>
      <c r="F88" s="28"/>
      <c r="G88" s="26"/>
      <c r="H88" s="26"/>
      <c r="I88" s="26"/>
      <c r="J88" s="46"/>
      <c r="K88" s="47"/>
      <c r="L88" s="48"/>
      <c r="M88" s="26"/>
      <c r="N88" s="48"/>
      <c r="O88" s="49"/>
      <c r="P88" s="26"/>
      <c r="Q88" s="26"/>
    </row>
    <row r="89" ht="15" customHeight="1" spans="1:17">
      <c r="A89" s="26"/>
      <c r="B89" s="26"/>
      <c r="C89" s="26"/>
      <c r="D89" s="27"/>
      <c r="E89" s="27"/>
      <c r="F89" s="28"/>
      <c r="G89" s="26"/>
      <c r="H89" s="26"/>
      <c r="I89" s="26"/>
      <c r="J89" s="46"/>
      <c r="K89" s="47"/>
      <c r="L89" s="48"/>
      <c r="M89" s="26"/>
      <c r="N89" s="48"/>
      <c r="O89" s="49"/>
      <c r="P89" s="26"/>
      <c r="Q89" s="26"/>
    </row>
    <row r="90" ht="15" customHeight="1" spans="1:17">
      <c r="A90" s="26"/>
      <c r="B90" s="26"/>
      <c r="C90" s="26"/>
      <c r="D90" s="27"/>
      <c r="E90" s="27"/>
      <c r="F90" s="28"/>
      <c r="G90" s="26"/>
      <c r="H90" s="26"/>
      <c r="I90" s="26"/>
      <c r="J90" s="46"/>
      <c r="K90" s="47"/>
      <c r="L90" s="48"/>
      <c r="M90" s="26"/>
      <c r="N90" s="48"/>
      <c r="O90" s="49"/>
      <c r="P90" s="26"/>
      <c r="Q90" s="26"/>
    </row>
    <row r="91" ht="15" customHeight="1" spans="1:17">
      <c r="A91" s="26"/>
      <c r="B91" s="26"/>
      <c r="C91" s="26"/>
      <c r="D91" s="27"/>
      <c r="E91" s="27"/>
      <c r="F91" s="28"/>
      <c r="G91" s="26"/>
      <c r="H91" s="26"/>
      <c r="I91" s="26"/>
      <c r="J91" s="46"/>
      <c r="K91" s="47"/>
      <c r="L91" s="48"/>
      <c r="M91" s="26"/>
      <c r="N91" s="48"/>
      <c r="O91" s="49"/>
      <c r="P91" s="26"/>
      <c r="Q91" s="26"/>
    </row>
    <row r="92" ht="15" customHeight="1" spans="1:17">
      <c r="A92" s="26"/>
      <c r="B92" s="26"/>
      <c r="C92" s="26"/>
      <c r="D92" s="27"/>
      <c r="E92" s="27"/>
      <c r="F92" s="28"/>
      <c r="G92" s="26"/>
      <c r="H92" s="26"/>
      <c r="I92" s="26"/>
      <c r="J92" s="46"/>
      <c r="K92" s="47"/>
      <c r="L92" s="48"/>
      <c r="M92" s="26"/>
      <c r="N92" s="48"/>
      <c r="O92" s="49"/>
      <c r="P92" s="26"/>
      <c r="Q92" s="26"/>
    </row>
    <row r="93" ht="15" customHeight="1" spans="1:17">
      <c r="A93" s="26"/>
      <c r="B93" s="26"/>
      <c r="C93" s="26"/>
      <c r="D93" s="27"/>
      <c r="E93" s="27"/>
      <c r="F93" s="28"/>
      <c r="G93" s="26"/>
      <c r="H93" s="26"/>
      <c r="I93" s="26"/>
      <c r="J93" s="46"/>
      <c r="K93" s="47"/>
      <c r="L93" s="48"/>
      <c r="M93" s="26"/>
      <c r="N93" s="48"/>
      <c r="O93" s="49"/>
      <c r="P93" s="26"/>
      <c r="Q93" s="26"/>
    </row>
    <row r="94" ht="15" customHeight="1" spans="1:17">
      <c r="A94" s="26"/>
      <c r="B94" s="26"/>
      <c r="C94" s="26"/>
      <c r="D94" s="27"/>
      <c r="E94" s="27"/>
      <c r="F94" s="28"/>
      <c r="G94" s="26"/>
      <c r="H94" s="26"/>
      <c r="I94" s="26"/>
      <c r="J94" s="46"/>
      <c r="K94" s="47"/>
      <c r="L94" s="48"/>
      <c r="M94" s="26"/>
      <c r="N94" s="48"/>
      <c r="O94" s="49"/>
      <c r="P94" s="26"/>
      <c r="Q94" s="26"/>
    </row>
    <row r="95" ht="15" customHeight="1" spans="1:17">
      <c r="A95" s="26"/>
      <c r="B95" s="26"/>
      <c r="C95" s="26"/>
      <c r="D95" s="27"/>
      <c r="E95" s="27"/>
      <c r="F95" s="28"/>
      <c r="G95" s="26"/>
      <c r="H95" s="26"/>
      <c r="I95" s="26"/>
      <c r="J95" s="46"/>
      <c r="K95" s="47"/>
      <c r="L95" s="48"/>
      <c r="M95" s="26"/>
      <c r="N95" s="48"/>
      <c r="O95" s="49"/>
      <c r="P95" s="26"/>
      <c r="Q95" s="26"/>
    </row>
    <row r="96" ht="15" customHeight="1" spans="1:17">
      <c r="A96" s="26"/>
      <c r="B96" s="26"/>
      <c r="C96" s="26"/>
      <c r="D96" s="27"/>
      <c r="E96" s="27"/>
      <c r="F96" s="28"/>
      <c r="G96" s="26"/>
      <c r="H96" s="26"/>
      <c r="I96" s="26"/>
      <c r="J96" s="46"/>
      <c r="K96" s="47"/>
      <c r="L96" s="48"/>
      <c r="M96" s="26"/>
      <c r="N96" s="48"/>
      <c r="O96" s="49"/>
      <c r="P96" s="26"/>
      <c r="Q96" s="26"/>
    </row>
    <row r="97" ht="15" customHeight="1" spans="1:17">
      <c r="A97" s="26"/>
      <c r="B97" s="26"/>
      <c r="C97" s="26"/>
      <c r="D97" s="27"/>
      <c r="E97" s="27"/>
      <c r="F97" s="28"/>
      <c r="G97" s="26"/>
      <c r="H97" s="26"/>
      <c r="I97" s="26"/>
      <c r="J97" s="46"/>
      <c r="K97" s="47"/>
      <c r="L97" s="48"/>
      <c r="M97" s="26"/>
      <c r="N97" s="48"/>
      <c r="O97" s="49"/>
      <c r="P97" s="26"/>
      <c r="Q97" s="26"/>
    </row>
    <row r="98" ht="15" customHeight="1" spans="1:17">
      <c r="A98" s="26"/>
      <c r="B98" s="26"/>
      <c r="C98" s="26"/>
      <c r="D98" s="27"/>
      <c r="E98" s="27"/>
      <c r="F98" s="28"/>
      <c r="G98" s="26"/>
      <c r="H98" s="26"/>
      <c r="I98" s="26"/>
      <c r="J98" s="46"/>
      <c r="K98" s="47"/>
      <c r="L98" s="48"/>
      <c r="M98" s="26"/>
      <c r="N98" s="48"/>
      <c r="O98" s="49"/>
      <c r="P98" s="26"/>
      <c r="Q98" s="26"/>
    </row>
    <row r="99" ht="15" customHeight="1" spans="1:17">
      <c r="A99" s="26"/>
      <c r="B99" s="26"/>
      <c r="C99" s="26"/>
      <c r="D99" s="27"/>
      <c r="E99" s="27"/>
      <c r="F99" s="28"/>
      <c r="G99" s="26"/>
      <c r="H99" s="26"/>
      <c r="I99" s="26"/>
      <c r="J99" s="46"/>
      <c r="K99" s="47"/>
      <c r="L99" s="48"/>
      <c r="M99" s="26"/>
      <c r="N99" s="48"/>
      <c r="O99" s="49"/>
      <c r="P99" s="26"/>
      <c r="Q99" s="26"/>
    </row>
    <row r="100" ht="15" customHeight="1" spans="1:17">
      <c r="A100" s="26"/>
      <c r="B100" s="26"/>
      <c r="C100" s="26"/>
      <c r="D100" s="27"/>
      <c r="E100" s="27"/>
      <c r="F100" s="28"/>
      <c r="G100" s="26"/>
      <c r="H100" s="26"/>
      <c r="I100" s="26"/>
      <c r="J100" s="46"/>
      <c r="K100" s="47"/>
      <c r="L100" s="48"/>
      <c r="M100" s="26"/>
      <c r="N100" s="48"/>
      <c r="O100" s="49"/>
      <c r="P100" s="26"/>
      <c r="Q100" s="26"/>
    </row>
    <row r="101" ht="15" customHeight="1" spans="1:17">
      <c r="A101" s="26"/>
      <c r="B101" s="26"/>
      <c r="C101" s="26"/>
      <c r="D101" s="27"/>
      <c r="E101" s="27"/>
      <c r="F101" s="28"/>
      <c r="G101" s="26"/>
      <c r="H101" s="26"/>
      <c r="I101" s="26"/>
      <c r="J101" s="46"/>
      <c r="K101" s="47"/>
      <c r="L101" s="48"/>
      <c r="M101" s="26"/>
      <c r="N101" s="48"/>
      <c r="O101" s="49"/>
      <c r="P101" s="26"/>
      <c r="Q101" s="26"/>
    </row>
    <row r="102" ht="15" customHeight="1" spans="1:17">
      <c r="A102" s="26"/>
      <c r="B102" s="26"/>
      <c r="C102" s="26"/>
      <c r="D102" s="27"/>
      <c r="E102" s="27"/>
      <c r="F102" s="28"/>
      <c r="G102" s="26"/>
      <c r="H102" s="26"/>
      <c r="I102" s="26"/>
      <c r="J102" s="46"/>
      <c r="K102" s="47"/>
      <c r="L102" s="48"/>
      <c r="M102" s="26"/>
      <c r="N102" s="48"/>
      <c r="O102" s="49"/>
      <c r="P102" s="26"/>
      <c r="Q102" s="26"/>
    </row>
    <row r="103" ht="15" customHeight="1" spans="1:17">
      <c r="A103" s="26"/>
      <c r="B103" s="26"/>
      <c r="C103" s="26"/>
      <c r="D103" s="27"/>
      <c r="E103" s="27"/>
      <c r="F103" s="28"/>
      <c r="G103" s="26"/>
      <c r="H103" s="26"/>
      <c r="I103" s="26"/>
      <c r="J103" s="46"/>
      <c r="K103" s="47"/>
      <c r="L103" s="48"/>
      <c r="M103" s="26"/>
      <c r="N103" s="48"/>
      <c r="O103" s="49"/>
      <c r="P103" s="26"/>
      <c r="Q103" s="26"/>
    </row>
    <row r="104" ht="15" customHeight="1" spans="1:17">
      <c r="A104" s="26"/>
      <c r="B104" s="26"/>
      <c r="C104" s="26"/>
      <c r="D104" s="27"/>
      <c r="E104" s="27"/>
      <c r="F104" s="28"/>
      <c r="G104" s="26"/>
      <c r="H104" s="26"/>
      <c r="I104" s="26"/>
      <c r="J104" s="46"/>
      <c r="K104" s="47"/>
      <c r="L104" s="48"/>
      <c r="M104" s="26"/>
      <c r="N104" s="48"/>
      <c r="O104" s="49"/>
      <c r="P104" s="26"/>
      <c r="Q104" s="26"/>
    </row>
    <row r="105" ht="15" customHeight="1" spans="1:17">
      <c r="A105" s="26"/>
      <c r="B105" s="26"/>
      <c r="C105" s="26"/>
      <c r="D105" s="27"/>
      <c r="E105" s="27"/>
      <c r="F105" s="28"/>
      <c r="G105" s="26"/>
      <c r="H105" s="26"/>
      <c r="I105" s="26"/>
      <c r="J105" s="46"/>
      <c r="K105" s="47"/>
      <c r="L105" s="48"/>
      <c r="M105" s="26"/>
      <c r="N105" s="48"/>
      <c r="O105" s="49"/>
      <c r="P105" s="26"/>
      <c r="Q105" s="26"/>
    </row>
    <row r="106" ht="15" customHeight="1" spans="1:17">
      <c r="A106" s="26"/>
      <c r="B106" s="26"/>
      <c r="C106" s="26"/>
      <c r="D106" s="27"/>
      <c r="E106" s="27"/>
      <c r="F106" s="28"/>
      <c r="G106" s="26"/>
      <c r="H106" s="26"/>
      <c r="I106" s="26"/>
      <c r="J106" s="46"/>
      <c r="K106" s="47"/>
      <c r="L106" s="48"/>
      <c r="M106" s="26"/>
      <c r="N106" s="48"/>
      <c r="O106" s="49"/>
      <c r="P106" s="26"/>
      <c r="Q106" s="26"/>
    </row>
    <row r="107" ht="15" customHeight="1" spans="1:17">
      <c r="A107" s="26"/>
      <c r="B107" s="26"/>
      <c r="C107" s="26"/>
      <c r="D107" s="27"/>
      <c r="E107" s="27"/>
      <c r="F107" s="28"/>
      <c r="G107" s="26"/>
      <c r="H107" s="26"/>
      <c r="I107" s="26"/>
      <c r="J107" s="46"/>
      <c r="K107" s="47"/>
      <c r="L107" s="48"/>
      <c r="M107" s="26"/>
      <c r="N107" s="48"/>
      <c r="O107" s="49"/>
      <c r="P107" s="26"/>
      <c r="Q107" s="26"/>
    </row>
    <row r="108" ht="15" customHeight="1" spans="1:17">
      <c r="A108" s="26"/>
      <c r="B108" s="26"/>
      <c r="C108" s="26"/>
      <c r="D108" s="27"/>
      <c r="E108" s="27"/>
      <c r="F108" s="28"/>
      <c r="G108" s="26"/>
      <c r="H108" s="26"/>
      <c r="I108" s="26"/>
      <c r="J108" s="46"/>
      <c r="K108" s="47"/>
      <c r="L108" s="48"/>
      <c r="M108" s="26"/>
      <c r="N108" s="48"/>
      <c r="O108" s="49"/>
      <c r="P108" s="26"/>
      <c r="Q108" s="26"/>
    </row>
    <row r="109" ht="15" customHeight="1" spans="1:17">
      <c r="A109" s="26"/>
      <c r="B109" s="26"/>
      <c r="C109" s="26"/>
      <c r="D109" s="27"/>
      <c r="E109" s="27"/>
      <c r="F109" s="28"/>
      <c r="G109" s="26"/>
      <c r="H109" s="26"/>
      <c r="I109" s="26"/>
      <c r="J109" s="46"/>
      <c r="K109" s="47"/>
      <c r="L109" s="48"/>
      <c r="M109" s="26"/>
      <c r="N109" s="48"/>
      <c r="O109" s="49"/>
      <c r="P109" s="26"/>
      <c r="Q109" s="26"/>
    </row>
    <row r="110" ht="15" customHeight="1" spans="1:17">
      <c r="A110" s="26"/>
      <c r="B110" s="26"/>
      <c r="C110" s="26"/>
      <c r="D110" s="27"/>
      <c r="E110" s="27"/>
      <c r="F110" s="28"/>
      <c r="G110" s="26"/>
      <c r="H110" s="26"/>
      <c r="I110" s="26"/>
      <c r="J110" s="46"/>
      <c r="K110" s="47"/>
      <c r="L110" s="48"/>
      <c r="M110" s="26"/>
      <c r="N110" s="48"/>
      <c r="O110" s="49"/>
      <c r="P110" s="26"/>
      <c r="Q110" s="26"/>
    </row>
    <row r="111" ht="15" customHeight="1" spans="1:17">
      <c r="A111" s="26"/>
      <c r="B111" s="26"/>
      <c r="C111" s="26"/>
      <c r="D111" s="27"/>
      <c r="E111" s="27"/>
      <c r="F111" s="28"/>
      <c r="G111" s="26"/>
      <c r="H111" s="26"/>
      <c r="I111" s="26"/>
      <c r="J111" s="46"/>
      <c r="K111" s="47"/>
      <c r="L111" s="48"/>
      <c r="M111" s="26"/>
      <c r="N111" s="48"/>
      <c r="O111" s="49"/>
      <c r="P111" s="26"/>
      <c r="Q111" s="26"/>
    </row>
    <row r="112" ht="15" customHeight="1" spans="1:17">
      <c r="A112" s="26"/>
      <c r="B112" s="26"/>
      <c r="C112" s="26"/>
      <c r="D112" s="27"/>
      <c r="E112" s="27"/>
      <c r="F112" s="28"/>
      <c r="G112" s="26"/>
      <c r="H112" s="26"/>
      <c r="I112" s="26"/>
      <c r="J112" s="46"/>
      <c r="K112" s="47"/>
      <c r="L112" s="48"/>
      <c r="M112" s="26"/>
      <c r="N112" s="48"/>
      <c r="O112" s="49"/>
      <c r="P112" s="26"/>
      <c r="Q112" s="26"/>
    </row>
    <row r="113" ht="15" customHeight="1" spans="1:17">
      <c r="A113" s="26"/>
      <c r="B113" s="26"/>
      <c r="C113" s="26"/>
      <c r="D113" s="27"/>
      <c r="E113" s="27"/>
      <c r="F113" s="28"/>
      <c r="G113" s="26"/>
      <c r="H113" s="26"/>
      <c r="I113" s="26"/>
      <c r="J113" s="46"/>
      <c r="K113" s="47"/>
      <c r="L113" s="48"/>
      <c r="M113" s="26"/>
      <c r="N113" s="48"/>
      <c r="O113" s="49"/>
      <c r="P113" s="26"/>
      <c r="Q113" s="26"/>
    </row>
    <row r="114" ht="15" customHeight="1" spans="1:17">
      <c r="A114" s="26"/>
      <c r="B114" s="26"/>
      <c r="C114" s="26"/>
      <c r="D114" s="27"/>
      <c r="E114" s="27"/>
      <c r="F114" s="28"/>
      <c r="G114" s="26"/>
      <c r="H114" s="26"/>
      <c r="I114" s="26"/>
      <c r="J114" s="46"/>
      <c r="K114" s="47"/>
      <c r="L114" s="48"/>
      <c r="M114" s="26"/>
      <c r="N114" s="48"/>
      <c r="O114" s="49"/>
      <c r="P114" s="26"/>
      <c r="Q114" s="26"/>
    </row>
    <row r="115" ht="15" customHeight="1" spans="1:17">
      <c r="A115" s="26"/>
      <c r="B115" s="26"/>
      <c r="C115" s="26"/>
      <c r="D115" s="27"/>
      <c r="E115" s="27"/>
      <c r="F115" s="28"/>
      <c r="G115" s="26"/>
      <c r="H115" s="26"/>
      <c r="I115" s="26"/>
      <c r="J115" s="46"/>
      <c r="K115" s="47"/>
      <c r="L115" s="48"/>
      <c r="M115" s="26"/>
      <c r="N115" s="48"/>
      <c r="O115" s="49"/>
      <c r="P115" s="26"/>
      <c r="Q115" s="26"/>
    </row>
    <row r="116" ht="15" customHeight="1" spans="1:17">
      <c r="A116" s="26"/>
      <c r="B116" s="26"/>
      <c r="C116" s="26"/>
      <c r="D116" s="27"/>
      <c r="E116" s="27"/>
      <c r="F116" s="28"/>
      <c r="G116" s="26"/>
      <c r="H116" s="26"/>
      <c r="I116" s="26"/>
      <c r="J116" s="46"/>
      <c r="K116" s="47"/>
      <c r="L116" s="48"/>
      <c r="M116" s="26"/>
      <c r="N116" s="48"/>
      <c r="O116" s="49"/>
      <c r="P116" s="26"/>
      <c r="Q116" s="26"/>
    </row>
    <row r="117" ht="15" customHeight="1" spans="1:17">
      <c r="A117" s="26"/>
      <c r="B117" s="26"/>
      <c r="C117" s="26"/>
      <c r="D117" s="27"/>
      <c r="E117" s="27"/>
      <c r="F117" s="28"/>
      <c r="G117" s="26"/>
      <c r="H117" s="26"/>
      <c r="I117" s="26"/>
      <c r="J117" s="46"/>
      <c r="K117" s="47"/>
      <c r="L117" s="48"/>
      <c r="M117" s="26"/>
      <c r="N117" s="48"/>
      <c r="O117" s="49"/>
      <c r="P117" s="26"/>
      <c r="Q117" s="26"/>
    </row>
    <row r="118" ht="15" customHeight="1" spans="1:17">
      <c r="A118" s="26"/>
      <c r="B118" s="26"/>
      <c r="C118" s="26"/>
      <c r="D118" s="27"/>
      <c r="E118" s="27"/>
      <c r="F118" s="28"/>
      <c r="G118" s="26"/>
      <c r="H118" s="26"/>
      <c r="I118" s="26"/>
      <c r="J118" s="46"/>
      <c r="K118" s="47"/>
      <c r="L118" s="48"/>
      <c r="M118" s="26"/>
      <c r="N118" s="48"/>
      <c r="O118" s="49"/>
      <c r="P118" s="26"/>
      <c r="Q118" s="26"/>
    </row>
    <row r="119" ht="15" customHeight="1" spans="1:17">
      <c r="A119" s="26"/>
      <c r="B119" s="26"/>
      <c r="C119" s="26"/>
      <c r="D119" s="27"/>
      <c r="E119" s="27"/>
      <c r="F119" s="28"/>
      <c r="G119" s="26"/>
      <c r="H119" s="26"/>
      <c r="I119" s="26"/>
      <c r="J119" s="46"/>
      <c r="K119" s="47"/>
      <c r="L119" s="48"/>
      <c r="M119" s="26"/>
      <c r="N119" s="48"/>
      <c r="O119" s="49"/>
      <c r="P119" s="26"/>
      <c r="Q119" s="26"/>
    </row>
    <row r="120" ht="15" customHeight="1" spans="1:17">
      <c r="A120" s="26"/>
      <c r="B120" s="26"/>
      <c r="C120" s="26"/>
      <c r="D120" s="27"/>
      <c r="E120" s="27"/>
      <c r="F120" s="28"/>
      <c r="G120" s="26"/>
      <c r="H120" s="26"/>
      <c r="I120" s="26"/>
      <c r="J120" s="46"/>
      <c r="K120" s="47"/>
      <c r="L120" s="48"/>
      <c r="M120" s="26"/>
      <c r="N120" s="48"/>
      <c r="O120" s="49"/>
      <c r="P120" s="26"/>
      <c r="Q120" s="26"/>
    </row>
    <row r="121" ht="15" customHeight="1" spans="1:17">
      <c r="A121" s="26"/>
      <c r="B121" s="26"/>
      <c r="C121" s="26"/>
      <c r="D121" s="27"/>
      <c r="E121" s="27"/>
      <c r="F121" s="28"/>
      <c r="G121" s="26"/>
      <c r="H121" s="26"/>
      <c r="I121" s="26"/>
      <c r="J121" s="46"/>
      <c r="K121" s="47"/>
      <c r="L121" s="48"/>
      <c r="M121" s="26"/>
      <c r="N121" s="48"/>
      <c r="O121" s="49"/>
      <c r="P121" s="26"/>
      <c r="Q121" s="26"/>
    </row>
    <row r="122" ht="15" customHeight="1" spans="1:17">
      <c r="A122" s="26"/>
      <c r="B122" s="26"/>
      <c r="C122" s="26"/>
      <c r="D122" s="27"/>
      <c r="E122" s="27"/>
      <c r="F122" s="28"/>
      <c r="G122" s="26"/>
      <c r="H122" s="26"/>
      <c r="I122" s="26"/>
      <c r="J122" s="46"/>
      <c r="K122" s="47"/>
      <c r="L122" s="48"/>
      <c r="M122" s="26"/>
      <c r="N122" s="48"/>
      <c r="O122" s="49"/>
      <c r="P122" s="26"/>
      <c r="Q122" s="26"/>
    </row>
    <row r="123" ht="15" customHeight="1" spans="1:17">
      <c r="A123" s="26"/>
      <c r="B123" s="26"/>
      <c r="C123" s="26"/>
      <c r="D123" s="27"/>
      <c r="E123" s="27"/>
      <c r="F123" s="28"/>
      <c r="G123" s="26"/>
      <c r="H123" s="26"/>
      <c r="I123" s="26"/>
      <c r="J123" s="46"/>
      <c r="K123" s="47"/>
      <c r="L123" s="48"/>
      <c r="M123" s="26"/>
      <c r="N123" s="48"/>
      <c r="O123" s="49"/>
      <c r="P123" s="26"/>
      <c r="Q123" s="26"/>
    </row>
    <row r="124" ht="15" customHeight="1" spans="1:17">
      <c r="A124" s="26"/>
      <c r="B124" s="26"/>
      <c r="C124" s="26"/>
      <c r="D124" s="27"/>
      <c r="E124" s="27"/>
      <c r="F124" s="28"/>
      <c r="G124" s="26"/>
      <c r="H124" s="26"/>
      <c r="I124" s="26"/>
      <c r="J124" s="46"/>
      <c r="K124" s="47"/>
      <c r="L124" s="48"/>
      <c r="M124" s="26"/>
      <c r="N124" s="48"/>
      <c r="O124" s="49"/>
      <c r="P124" s="26"/>
      <c r="Q124" s="26"/>
    </row>
    <row r="125" ht="15" customHeight="1" spans="1:17">
      <c r="A125" s="26"/>
      <c r="B125" s="26"/>
      <c r="C125" s="26"/>
      <c r="D125" s="27"/>
      <c r="E125" s="27"/>
      <c r="F125" s="28"/>
      <c r="G125" s="26"/>
      <c r="H125" s="26"/>
      <c r="I125" s="26"/>
      <c r="J125" s="46"/>
      <c r="K125" s="47"/>
      <c r="L125" s="48"/>
      <c r="M125" s="26"/>
      <c r="N125" s="48"/>
      <c r="O125" s="49"/>
      <c r="P125" s="26"/>
      <c r="Q125" s="26"/>
    </row>
    <row r="126" ht="15" customHeight="1" spans="1:17">
      <c r="A126" s="26"/>
      <c r="B126" s="26"/>
      <c r="C126" s="26"/>
      <c r="D126" s="27"/>
      <c r="E126" s="27"/>
      <c r="F126" s="28"/>
      <c r="G126" s="26"/>
      <c r="H126" s="26"/>
      <c r="I126" s="26"/>
      <c r="J126" s="46"/>
      <c r="K126" s="47"/>
      <c r="L126" s="48"/>
      <c r="M126" s="26"/>
      <c r="N126" s="48"/>
      <c r="O126" s="49"/>
      <c r="P126" s="26"/>
      <c r="Q126" s="26"/>
    </row>
    <row r="127" ht="15" customHeight="1" spans="1:17">
      <c r="A127" s="26"/>
      <c r="B127" s="26"/>
      <c r="C127" s="26"/>
      <c r="D127" s="27"/>
      <c r="E127" s="27"/>
      <c r="F127" s="28"/>
      <c r="G127" s="26"/>
      <c r="H127" s="26"/>
      <c r="I127" s="26"/>
      <c r="J127" s="46"/>
      <c r="K127" s="47"/>
      <c r="L127" s="48"/>
      <c r="M127" s="26"/>
      <c r="N127" s="48"/>
      <c r="O127" s="49"/>
      <c r="P127" s="26"/>
      <c r="Q127" s="26"/>
    </row>
    <row r="128" ht="15" customHeight="1" spans="1:17">
      <c r="A128" s="26"/>
      <c r="B128" s="26"/>
      <c r="C128" s="26"/>
      <c r="D128" s="27"/>
      <c r="E128" s="27"/>
      <c r="F128" s="28"/>
      <c r="G128" s="26"/>
      <c r="H128" s="26"/>
      <c r="I128" s="26"/>
      <c r="J128" s="46"/>
      <c r="K128" s="47"/>
      <c r="L128" s="48"/>
      <c r="M128" s="26"/>
      <c r="N128" s="48"/>
      <c r="O128" s="49"/>
      <c r="P128" s="26"/>
      <c r="Q128" s="26"/>
    </row>
    <row r="129" ht="15" customHeight="1" spans="1:17">
      <c r="A129" s="26"/>
      <c r="B129" s="26"/>
      <c r="C129" s="26"/>
      <c r="D129" s="27"/>
      <c r="E129" s="27"/>
      <c r="F129" s="28"/>
      <c r="G129" s="26"/>
      <c r="H129" s="26"/>
      <c r="I129" s="26"/>
      <c r="J129" s="46"/>
      <c r="K129" s="47"/>
      <c r="L129" s="48"/>
      <c r="M129" s="26"/>
      <c r="N129" s="48"/>
      <c r="O129" s="49"/>
      <c r="P129" s="26"/>
      <c r="Q129" s="26"/>
    </row>
    <row r="130" ht="15" customHeight="1" spans="1:17">
      <c r="A130" s="26"/>
      <c r="B130" s="26"/>
      <c r="C130" s="26"/>
      <c r="D130" s="27"/>
      <c r="E130" s="27"/>
      <c r="F130" s="28"/>
      <c r="G130" s="26"/>
      <c r="H130" s="26"/>
      <c r="I130" s="26"/>
      <c r="J130" s="46"/>
      <c r="K130" s="47"/>
      <c r="L130" s="48"/>
      <c r="M130" s="26"/>
      <c r="N130" s="48"/>
      <c r="O130" s="49"/>
      <c r="P130" s="26"/>
      <c r="Q130" s="26"/>
    </row>
    <row r="131" ht="15" customHeight="1" spans="1:17">
      <c r="A131" s="26"/>
      <c r="B131" s="26"/>
      <c r="C131" s="26"/>
      <c r="D131" s="27"/>
      <c r="E131" s="27"/>
      <c r="F131" s="28"/>
      <c r="G131" s="26"/>
      <c r="H131" s="26"/>
      <c r="I131" s="26"/>
      <c r="J131" s="46"/>
      <c r="K131" s="47"/>
      <c r="L131" s="48"/>
      <c r="M131" s="26"/>
      <c r="N131" s="48"/>
      <c r="O131" s="49"/>
      <c r="P131" s="26"/>
      <c r="Q131" s="26"/>
    </row>
    <row r="132" ht="15" customHeight="1" spans="1:17">
      <c r="A132" s="26"/>
      <c r="B132" s="26"/>
      <c r="C132" s="26"/>
      <c r="D132" s="27"/>
      <c r="E132" s="27"/>
      <c r="F132" s="28"/>
      <c r="G132" s="26"/>
      <c r="H132" s="26"/>
      <c r="I132" s="26"/>
      <c r="J132" s="46"/>
      <c r="K132" s="47"/>
      <c r="L132" s="48"/>
      <c r="M132" s="26"/>
      <c r="N132" s="48"/>
      <c r="O132" s="49"/>
      <c r="P132" s="26"/>
      <c r="Q132" s="26"/>
    </row>
    <row r="133" ht="15" customHeight="1" spans="1:17">
      <c r="A133" s="26"/>
      <c r="B133" s="26"/>
      <c r="C133" s="26"/>
      <c r="D133" s="27"/>
      <c r="E133" s="27"/>
      <c r="F133" s="28"/>
      <c r="G133" s="26"/>
      <c r="H133" s="26"/>
      <c r="I133" s="26"/>
      <c r="J133" s="46"/>
      <c r="K133" s="47"/>
      <c r="L133" s="48"/>
      <c r="M133" s="26"/>
      <c r="N133" s="48"/>
      <c r="O133" s="49"/>
      <c r="P133" s="26"/>
      <c r="Q133" s="26"/>
    </row>
    <row r="134" ht="15" customHeight="1" spans="1:17">
      <c r="A134" s="26"/>
      <c r="B134" s="26"/>
      <c r="C134" s="26"/>
      <c r="D134" s="27"/>
      <c r="E134" s="27"/>
      <c r="F134" s="28"/>
      <c r="G134" s="26"/>
      <c r="H134" s="26"/>
      <c r="I134" s="26"/>
      <c r="J134" s="46"/>
      <c r="K134" s="47"/>
      <c r="L134" s="48"/>
      <c r="M134" s="26"/>
      <c r="N134" s="48"/>
      <c r="O134" s="49"/>
      <c r="P134" s="26"/>
      <c r="Q134" s="26"/>
    </row>
    <row r="135" ht="15" customHeight="1" spans="1:17">
      <c r="A135" s="26"/>
      <c r="B135" s="26"/>
      <c r="C135" s="26"/>
      <c r="D135" s="27"/>
      <c r="E135" s="27"/>
      <c r="F135" s="28"/>
      <c r="G135" s="26"/>
      <c r="H135" s="26"/>
      <c r="I135" s="26"/>
      <c r="J135" s="46"/>
      <c r="K135" s="47"/>
      <c r="L135" s="48"/>
      <c r="M135" s="26"/>
      <c r="N135" s="48"/>
      <c r="O135" s="49"/>
      <c r="P135" s="26"/>
      <c r="Q135" s="26"/>
    </row>
    <row r="136" ht="15" customHeight="1" spans="1:17">
      <c r="A136" s="26"/>
      <c r="B136" s="26"/>
      <c r="C136" s="26"/>
      <c r="D136" s="27"/>
      <c r="E136" s="27"/>
      <c r="F136" s="28"/>
      <c r="G136" s="26"/>
      <c r="H136" s="26"/>
      <c r="I136" s="26"/>
      <c r="J136" s="46"/>
      <c r="K136" s="47"/>
      <c r="L136" s="48"/>
      <c r="M136" s="26"/>
      <c r="N136" s="48"/>
      <c r="O136" s="49"/>
      <c r="P136" s="26"/>
      <c r="Q136" s="26"/>
    </row>
    <row r="137" ht="15" customHeight="1" spans="1:17">
      <c r="A137" s="26"/>
      <c r="B137" s="26"/>
      <c r="C137" s="26"/>
      <c r="D137" s="27"/>
      <c r="E137" s="27"/>
      <c r="F137" s="28"/>
      <c r="G137" s="26"/>
      <c r="H137" s="26"/>
      <c r="I137" s="26"/>
      <c r="J137" s="46"/>
      <c r="K137" s="47"/>
      <c r="L137" s="48"/>
      <c r="M137" s="26"/>
      <c r="N137" s="48"/>
      <c r="O137" s="49"/>
      <c r="P137" s="26"/>
      <c r="Q137" s="26"/>
    </row>
    <row r="138" ht="15" customHeight="1" spans="1:17">
      <c r="A138" s="26"/>
      <c r="B138" s="26"/>
      <c r="C138" s="26"/>
      <c r="D138" s="27"/>
      <c r="E138" s="27"/>
      <c r="F138" s="28"/>
      <c r="G138" s="26"/>
      <c r="H138" s="26"/>
      <c r="I138" s="26"/>
      <c r="J138" s="46"/>
      <c r="K138" s="47"/>
      <c r="L138" s="48"/>
      <c r="M138" s="26"/>
      <c r="N138" s="48"/>
      <c r="O138" s="49"/>
      <c r="P138" s="26"/>
      <c r="Q138" s="26"/>
    </row>
    <row r="139" ht="15" customHeight="1" spans="1:17">
      <c r="A139" s="26"/>
      <c r="B139" s="26"/>
      <c r="C139" s="26"/>
      <c r="D139" s="27"/>
      <c r="E139" s="27"/>
      <c r="F139" s="28"/>
      <c r="G139" s="26"/>
      <c r="H139" s="26"/>
      <c r="I139" s="26"/>
      <c r="J139" s="46"/>
      <c r="K139" s="47"/>
      <c r="L139" s="48"/>
      <c r="M139" s="26"/>
      <c r="N139" s="48"/>
      <c r="O139" s="49"/>
      <c r="P139" s="26"/>
      <c r="Q139" s="26"/>
    </row>
    <row r="140" ht="15" customHeight="1" spans="1:17">
      <c r="A140" s="26"/>
      <c r="B140" s="26"/>
      <c r="C140" s="26"/>
      <c r="D140" s="27"/>
      <c r="E140" s="27"/>
      <c r="F140" s="28"/>
      <c r="G140" s="26"/>
      <c r="H140" s="26"/>
      <c r="I140" s="26"/>
      <c r="J140" s="46"/>
      <c r="K140" s="47"/>
      <c r="L140" s="48"/>
      <c r="M140" s="26"/>
      <c r="N140" s="48"/>
      <c r="O140" s="49"/>
      <c r="P140" s="26"/>
      <c r="Q140" s="26"/>
    </row>
    <row r="141" ht="15" customHeight="1" spans="1:17">
      <c r="A141" s="26"/>
      <c r="B141" s="26"/>
      <c r="C141" s="26"/>
      <c r="D141" s="27"/>
      <c r="E141" s="27"/>
      <c r="F141" s="28"/>
      <c r="G141" s="26"/>
      <c r="H141" s="26"/>
      <c r="I141" s="26"/>
      <c r="J141" s="46"/>
      <c r="K141" s="47"/>
      <c r="L141" s="48"/>
      <c r="M141" s="26"/>
      <c r="N141" s="48"/>
      <c r="O141" s="49"/>
      <c r="P141" s="26"/>
      <c r="Q141" s="26"/>
    </row>
    <row r="142" ht="15" customHeight="1" spans="1:17">
      <c r="A142" s="26"/>
      <c r="B142" s="26"/>
      <c r="C142" s="26"/>
      <c r="D142" s="27"/>
      <c r="E142" s="27"/>
      <c r="F142" s="28"/>
      <c r="G142" s="26"/>
      <c r="H142" s="26"/>
      <c r="I142" s="26"/>
      <c r="J142" s="46"/>
      <c r="K142" s="47"/>
      <c r="L142" s="48"/>
      <c r="M142" s="26"/>
      <c r="N142" s="48"/>
      <c r="O142" s="49"/>
      <c r="P142" s="26"/>
      <c r="Q142" s="26"/>
    </row>
    <row r="143" ht="15" customHeight="1" spans="1:17">
      <c r="A143" s="26"/>
      <c r="B143" s="26"/>
      <c r="C143" s="26"/>
      <c r="D143" s="27"/>
      <c r="E143" s="27"/>
      <c r="F143" s="28"/>
      <c r="G143" s="26"/>
      <c r="H143" s="26"/>
      <c r="I143" s="26"/>
      <c r="J143" s="46"/>
      <c r="K143" s="47"/>
      <c r="L143" s="48"/>
      <c r="M143" s="26"/>
      <c r="N143" s="48"/>
      <c r="O143" s="49"/>
      <c r="P143" s="26"/>
      <c r="Q143" s="26"/>
    </row>
    <row r="144" ht="15" customHeight="1" spans="1:17">
      <c r="A144" s="26"/>
      <c r="B144" s="26"/>
      <c r="C144" s="26"/>
      <c r="D144" s="27"/>
      <c r="E144" s="27"/>
      <c r="F144" s="28"/>
      <c r="G144" s="26"/>
      <c r="H144" s="26"/>
      <c r="I144" s="26"/>
      <c r="J144" s="46"/>
      <c r="K144" s="47"/>
      <c r="L144" s="48"/>
      <c r="M144" s="26"/>
      <c r="N144" s="48"/>
      <c r="O144" s="49"/>
      <c r="P144" s="26"/>
      <c r="Q144" s="26"/>
    </row>
    <row r="145" ht="15" customHeight="1" spans="1:17">
      <c r="A145" s="26"/>
      <c r="B145" s="26"/>
      <c r="C145" s="26"/>
      <c r="D145" s="27"/>
      <c r="E145" s="27"/>
      <c r="F145" s="28"/>
      <c r="G145" s="26"/>
      <c r="H145" s="26"/>
      <c r="I145" s="26"/>
      <c r="J145" s="46"/>
      <c r="K145" s="47"/>
      <c r="L145" s="48"/>
      <c r="M145" s="26"/>
      <c r="N145" s="48"/>
      <c r="O145" s="49"/>
      <c r="P145" s="26"/>
      <c r="Q145" s="26"/>
    </row>
    <row r="146" ht="15" customHeight="1" spans="1:17">
      <c r="A146" s="26"/>
      <c r="B146" s="26"/>
      <c r="C146" s="26"/>
      <c r="D146" s="27"/>
      <c r="E146" s="27"/>
      <c r="F146" s="28"/>
      <c r="G146" s="26"/>
      <c r="H146" s="26"/>
      <c r="I146" s="26"/>
      <c r="J146" s="46"/>
      <c r="K146" s="47"/>
      <c r="L146" s="48"/>
      <c r="M146" s="26"/>
      <c r="N146" s="48"/>
      <c r="O146" s="49"/>
      <c r="P146" s="26"/>
      <c r="Q146" s="26"/>
    </row>
    <row r="147" ht="15" customHeight="1" spans="1:17">
      <c r="A147" s="26"/>
      <c r="B147" s="26"/>
      <c r="C147" s="26"/>
      <c r="D147" s="27"/>
      <c r="E147" s="27"/>
      <c r="F147" s="28"/>
      <c r="G147" s="26"/>
      <c r="H147" s="26"/>
      <c r="I147" s="26"/>
      <c r="J147" s="46"/>
      <c r="K147" s="47"/>
      <c r="L147" s="48"/>
      <c r="M147" s="26"/>
      <c r="N147" s="48"/>
      <c r="O147" s="49"/>
      <c r="P147" s="26"/>
      <c r="Q147" s="26"/>
    </row>
    <row r="148" ht="15" customHeight="1" spans="1:17">
      <c r="A148" s="26"/>
      <c r="B148" s="26"/>
      <c r="C148" s="26"/>
      <c r="D148" s="27"/>
      <c r="E148" s="27"/>
      <c r="F148" s="28"/>
      <c r="G148" s="26"/>
      <c r="H148" s="26"/>
      <c r="I148" s="26"/>
      <c r="J148" s="46"/>
      <c r="K148" s="47"/>
      <c r="L148" s="48"/>
      <c r="M148" s="26"/>
      <c r="N148" s="48"/>
      <c r="O148" s="49"/>
      <c r="P148" s="26"/>
      <c r="Q148" s="26"/>
    </row>
    <row r="149" ht="15" customHeight="1" spans="1:17">
      <c r="A149" s="26"/>
      <c r="B149" s="26"/>
      <c r="C149" s="26"/>
      <c r="D149" s="27"/>
      <c r="E149" s="27"/>
      <c r="F149" s="28"/>
      <c r="G149" s="26"/>
      <c r="H149" s="26"/>
      <c r="I149" s="26"/>
      <c r="J149" s="46"/>
      <c r="K149" s="47"/>
      <c r="L149" s="48"/>
      <c r="M149" s="26"/>
      <c r="N149" s="48"/>
      <c r="O149" s="49"/>
      <c r="P149" s="26"/>
      <c r="Q149" s="26"/>
    </row>
    <row r="150" ht="15" customHeight="1" spans="1:17">
      <c r="A150" s="26"/>
      <c r="B150" s="26"/>
      <c r="C150" s="26"/>
      <c r="D150" s="27"/>
      <c r="E150" s="27"/>
      <c r="F150" s="28"/>
      <c r="G150" s="26"/>
      <c r="H150" s="26"/>
      <c r="I150" s="26"/>
      <c r="J150" s="46"/>
      <c r="K150" s="47"/>
      <c r="L150" s="48"/>
      <c r="M150" s="26"/>
      <c r="N150" s="48"/>
      <c r="O150" s="49"/>
      <c r="P150" s="26"/>
      <c r="Q150" s="26"/>
    </row>
    <row r="151" ht="15" customHeight="1" spans="1:17">
      <c r="A151" s="26"/>
      <c r="B151" s="26"/>
      <c r="C151" s="26"/>
      <c r="D151" s="27"/>
      <c r="E151" s="27"/>
      <c r="F151" s="28"/>
      <c r="G151" s="26"/>
      <c r="H151" s="26"/>
      <c r="I151" s="26"/>
      <c r="J151" s="46"/>
      <c r="K151" s="47"/>
      <c r="L151" s="48"/>
      <c r="M151" s="26"/>
      <c r="N151" s="48"/>
      <c r="O151" s="49"/>
      <c r="P151" s="26"/>
      <c r="Q151" s="26"/>
    </row>
    <row r="152" ht="15" customHeight="1" spans="1:17">
      <c r="A152" s="26"/>
      <c r="B152" s="26"/>
      <c r="C152" s="26"/>
      <c r="D152" s="27"/>
      <c r="E152" s="27"/>
      <c r="F152" s="28"/>
      <c r="G152" s="26"/>
      <c r="H152" s="26"/>
      <c r="I152" s="26"/>
      <c r="J152" s="46"/>
      <c r="K152" s="47"/>
      <c r="L152" s="48"/>
      <c r="M152" s="26"/>
      <c r="N152" s="48"/>
      <c r="O152" s="49"/>
      <c r="P152" s="26"/>
      <c r="Q152" s="26"/>
    </row>
    <row r="153" ht="15" customHeight="1" spans="1:17">
      <c r="A153" s="26"/>
      <c r="B153" s="26"/>
      <c r="C153" s="26"/>
      <c r="D153" s="27"/>
      <c r="E153" s="27"/>
      <c r="F153" s="28"/>
      <c r="G153" s="26"/>
      <c r="H153" s="26"/>
      <c r="I153" s="26"/>
      <c r="J153" s="46"/>
      <c r="K153" s="47"/>
      <c r="L153" s="48"/>
      <c r="M153" s="26"/>
      <c r="N153" s="48"/>
      <c r="O153" s="49"/>
      <c r="P153" s="26"/>
      <c r="Q153" s="26"/>
    </row>
    <row r="154" ht="15" customHeight="1" spans="1:17">
      <c r="A154" s="26"/>
      <c r="B154" s="26"/>
      <c r="C154" s="26"/>
      <c r="D154" s="27"/>
      <c r="E154" s="27"/>
      <c r="F154" s="28"/>
      <c r="G154" s="26"/>
      <c r="H154" s="26"/>
      <c r="I154" s="26"/>
      <c r="J154" s="46"/>
      <c r="K154" s="47"/>
      <c r="L154" s="48"/>
      <c r="M154" s="26"/>
      <c r="N154" s="48"/>
      <c r="O154" s="49"/>
      <c r="P154" s="26"/>
      <c r="Q154" s="26"/>
    </row>
    <row r="155" ht="15" customHeight="1" spans="1:17">
      <c r="A155" s="26"/>
      <c r="B155" s="26"/>
      <c r="C155" s="26"/>
      <c r="D155" s="27"/>
      <c r="E155" s="27"/>
      <c r="F155" s="28"/>
      <c r="G155" s="26"/>
      <c r="H155" s="26"/>
      <c r="I155" s="26"/>
      <c r="J155" s="46"/>
      <c r="K155" s="47"/>
      <c r="L155" s="48"/>
      <c r="M155" s="26"/>
      <c r="N155" s="48"/>
      <c r="O155" s="49"/>
      <c r="P155" s="26"/>
      <c r="Q155" s="26"/>
    </row>
    <row r="156" ht="15" customHeight="1" spans="1:17">
      <c r="A156" s="26"/>
      <c r="B156" s="26"/>
      <c r="C156" s="26"/>
      <c r="D156" s="27"/>
      <c r="E156" s="27"/>
      <c r="F156" s="28"/>
      <c r="G156" s="26"/>
      <c r="H156" s="26"/>
      <c r="I156" s="26"/>
      <c r="J156" s="46"/>
      <c r="K156" s="47"/>
      <c r="L156" s="48"/>
      <c r="M156" s="26"/>
      <c r="N156" s="48"/>
      <c r="O156" s="49"/>
      <c r="P156" s="26"/>
      <c r="Q156" s="26"/>
    </row>
    <row r="157" ht="15" customHeight="1" spans="1:17">
      <c r="A157" s="26"/>
      <c r="B157" s="26"/>
      <c r="C157" s="26"/>
      <c r="D157" s="27"/>
      <c r="E157" s="27"/>
      <c r="F157" s="28"/>
      <c r="G157" s="26"/>
      <c r="H157" s="26"/>
      <c r="I157" s="26"/>
      <c r="J157" s="46"/>
      <c r="K157" s="47"/>
      <c r="L157" s="48"/>
      <c r="M157" s="26"/>
      <c r="N157" s="48"/>
      <c r="O157" s="49"/>
      <c r="P157" s="26"/>
      <c r="Q157" s="26"/>
    </row>
    <row r="158" ht="15" customHeight="1" spans="1:17">
      <c r="A158" s="26"/>
      <c r="B158" s="26"/>
      <c r="C158" s="26"/>
      <c r="D158" s="27"/>
      <c r="E158" s="27"/>
      <c r="F158" s="28"/>
      <c r="G158" s="26"/>
      <c r="H158" s="26"/>
      <c r="I158" s="26"/>
      <c r="J158" s="46"/>
      <c r="K158" s="47"/>
      <c r="L158" s="48"/>
      <c r="M158" s="26"/>
      <c r="N158" s="48"/>
      <c r="O158" s="49"/>
      <c r="P158" s="26"/>
      <c r="Q158" s="26"/>
    </row>
    <row r="159" ht="15" customHeight="1" spans="1:17">
      <c r="A159" s="26"/>
      <c r="B159" s="26"/>
      <c r="C159" s="26"/>
      <c r="D159" s="27"/>
      <c r="E159" s="27"/>
      <c r="F159" s="28"/>
      <c r="G159" s="26"/>
      <c r="H159" s="26"/>
      <c r="I159" s="26"/>
      <c r="J159" s="46"/>
      <c r="K159" s="47"/>
      <c r="L159" s="48"/>
      <c r="M159" s="26"/>
      <c r="N159" s="48"/>
      <c r="O159" s="49"/>
      <c r="P159" s="26"/>
      <c r="Q159" s="26"/>
    </row>
    <row r="160" ht="15" customHeight="1" spans="1:17">
      <c r="A160" s="26"/>
      <c r="B160" s="26"/>
      <c r="C160" s="26"/>
      <c r="D160" s="27"/>
      <c r="E160" s="27"/>
      <c r="F160" s="28"/>
      <c r="G160" s="26"/>
      <c r="H160" s="26"/>
      <c r="I160" s="26"/>
      <c r="J160" s="46"/>
      <c r="K160" s="47"/>
      <c r="L160" s="48"/>
      <c r="M160" s="26"/>
      <c r="N160" s="48"/>
      <c r="O160" s="49"/>
      <c r="P160" s="26"/>
      <c r="Q160" s="26"/>
    </row>
    <row r="161" ht="15" customHeight="1" spans="1:17">
      <c r="A161" s="26"/>
      <c r="B161" s="26"/>
      <c r="C161" s="26"/>
      <c r="D161" s="27"/>
      <c r="E161" s="27"/>
      <c r="F161" s="28"/>
      <c r="G161" s="26"/>
      <c r="H161" s="26"/>
      <c r="I161" s="26"/>
      <c r="J161" s="46"/>
      <c r="K161" s="47"/>
      <c r="L161" s="48"/>
      <c r="M161" s="26"/>
      <c r="N161" s="48"/>
      <c r="O161" s="49"/>
      <c r="P161" s="26"/>
      <c r="Q161" s="26"/>
    </row>
    <row r="162" ht="15" customHeight="1" spans="1:17">
      <c r="A162" s="26"/>
      <c r="B162" s="26"/>
      <c r="C162" s="26"/>
      <c r="D162" s="27"/>
      <c r="E162" s="27"/>
      <c r="F162" s="28"/>
      <c r="G162" s="26"/>
      <c r="H162" s="26"/>
      <c r="I162" s="26"/>
      <c r="J162" s="46"/>
      <c r="K162" s="47"/>
      <c r="L162" s="48"/>
      <c r="M162" s="26"/>
      <c r="N162" s="48"/>
      <c r="O162" s="49"/>
      <c r="P162" s="26"/>
      <c r="Q162" s="26"/>
    </row>
    <row r="163" ht="15" customHeight="1" spans="1:17">
      <c r="A163" s="26"/>
      <c r="B163" s="26"/>
      <c r="C163" s="26"/>
      <c r="D163" s="27"/>
      <c r="E163" s="27"/>
      <c r="F163" s="28"/>
      <c r="G163" s="26"/>
      <c r="H163" s="26"/>
      <c r="I163" s="26"/>
      <c r="J163" s="46"/>
      <c r="K163" s="47"/>
      <c r="L163" s="48"/>
      <c r="M163" s="26"/>
      <c r="N163" s="48"/>
      <c r="O163" s="49"/>
      <c r="P163" s="26"/>
      <c r="Q163" s="26"/>
    </row>
    <row r="164" ht="15" customHeight="1" spans="1:17">
      <c r="A164" s="26"/>
      <c r="B164" s="26"/>
      <c r="C164" s="26"/>
      <c r="D164" s="27"/>
      <c r="E164" s="27"/>
      <c r="F164" s="28"/>
      <c r="G164" s="26"/>
      <c r="H164" s="26"/>
      <c r="I164" s="26"/>
      <c r="J164" s="46"/>
      <c r="K164" s="47"/>
      <c r="L164" s="48"/>
      <c r="M164" s="26"/>
      <c r="N164" s="48"/>
      <c r="O164" s="49"/>
      <c r="P164" s="26"/>
      <c r="Q164" s="26"/>
    </row>
    <row r="165" ht="15" customHeight="1" spans="1:17">
      <c r="A165" s="26"/>
      <c r="B165" s="26"/>
      <c r="C165" s="26"/>
      <c r="D165" s="27"/>
      <c r="E165" s="27"/>
      <c r="F165" s="28"/>
      <c r="G165" s="26"/>
      <c r="H165" s="26"/>
      <c r="I165" s="26"/>
      <c r="J165" s="46"/>
      <c r="K165" s="47"/>
      <c r="L165" s="48"/>
      <c r="M165" s="26"/>
      <c r="N165" s="48"/>
      <c r="O165" s="49"/>
      <c r="P165" s="26"/>
      <c r="Q165" s="26"/>
    </row>
    <row r="166" ht="15" customHeight="1" spans="1:17">
      <c r="A166" s="26"/>
      <c r="B166" s="26"/>
      <c r="C166" s="26"/>
      <c r="D166" s="27"/>
      <c r="E166" s="27"/>
      <c r="F166" s="28"/>
      <c r="G166" s="26"/>
      <c r="H166" s="26"/>
      <c r="I166" s="26"/>
      <c r="J166" s="46"/>
      <c r="K166" s="47"/>
      <c r="L166" s="48"/>
      <c r="M166" s="26"/>
      <c r="N166" s="48"/>
      <c r="O166" s="49"/>
      <c r="P166" s="26"/>
      <c r="Q166" s="26"/>
    </row>
    <row r="167" ht="15" customHeight="1" spans="1:17">
      <c r="A167" s="26"/>
      <c r="B167" s="26"/>
      <c r="C167" s="26"/>
      <c r="D167" s="27"/>
      <c r="E167" s="27"/>
      <c r="F167" s="28"/>
      <c r="G167" s="26"/>
      <c r="H167" s="26"/>
      <c r="I167" s="26"/>
      <c r="J167" s="46"/>
      <c r="K167" s="47"/>
      <c r="L167" s="48"/>
      <c r="M167" s="26"/>
      <c r="N167" s="48"/>
      <c r="O167" s="49"/>
      <c r="P167" s="26"/>
      <c r="Q167" s="26"/>
    </row>
    <row r="168" ht="15" customHeight="1" spans="1:17">
      <c r="A168" s="26"/>
      <c r="B168" s="26"/>
      <c r="C168" s="26"/>
      <c r="D168" s="27"/>
      <c r="E168" s="27"/>
      <c r="F168" s="28"/>
      <c r="G168" s="26"/>
      <c r="H168" s="26"/>
      <c r="I168" s="26"/>
      <c r="J168" s="46"/>
      <c r="K168" s="47"/>
      <c r="L168" s="48"/>
      <c r="M168" s="26"/>
      <c r="N168" s="48"/>
      <c r="O168" s="49"/>
      <c r="P168" s="26"/>
      <c r="Q168" s="26"/>
    </row>
    <row r="169" ht="15" customHeight="1" spans="1:17">
      <c r="A169" s="26"/>
      <c r="B169" s="26"/>
      <c r="C169" s="26"/>
      <c r="D169" s="27"/>
      <c r="E169" s="27"/>
      <c r="F169" s="28"/>
      <c r="G169" s="26"/>
      <c r="H169" s="26"/>
      <c r="I169" s="26"/>
      <c r="J169" s="46"/>
      <c r="K169" s="47"/>
      <c r="L169" s="48"/>
      <c r="M169" s="26"/>
      <c r="N169" s="48"/>
      <c r="O169" s="49"/>
      <c r="P169" s="26"/>
      <c r="Q169" s="26"/>
    </row>
    <row r="170" ht="15" customHeight="1" spans="1:17">
      <c r="A170" s="26"/>
      <c r="B170" s="26"/>
      <c r="C170" s="26"/>
      <c r="D170" s="27"/>
      <c r="E170" s="27"/>
      <c r="F170" s="28"/>
      <c r="G170" s="26"/>
      <c r="H170" s="26"/>
      <c r="I170" s="26"/>
      <c r="J170" s="46"/>
      <c r="K170" s="47"/>
      <c r="L170" s="48"/>
      <c r="M170" s="26"/>
      <c r="N170" s="48"/>
      <c r="O170" s="49"/>
      <c r="P170" s="26"/>
      <c r="Q170" s="26"/>
    </row>
    <row r="171" ht="15" customHeight="1" spans="1:17">
      <c r="A171" s="26"/>
      <c r="B171" s="26"/>
      <c r="C171" s="26"/>
      <c r="D171" s="27"/>
      <c r="E171" s="27"/>
      <c r="F171" s="28"/>
      <c r="G171" s="26"/>
      <c r="H171" s="26"/>
      <c r="I171" s="26"/>
      <c r="J171" s="46"/>
      <c r="K171" s="47"/>
      <c r="L171" s="48"/>
      <c r="M171" s="26"/>
      <c r="N171" s="48"/>
      <c r="O171" s="49"/>
      <c r="P171" s="26"/>
      <c r="Q171" s="26"/>
    </row>
    <row r="172" ht="15" customHeight="1" spans="1:17">
      <c r="A172" s="26"/>
      <c r="B172" s="26"/>
      <c r="C172" s="26"/>
      <c r="D172" s="27"/>
      <c r="E172" s="27"/>
      <c r="F172" s="28"/>
      <c r="G172" s="26"/>
      <c r="H172" s="26"/>
      <c r="I172" s="26"/>
      <c r="J172" s="46"/>
      <c r="K172" s="47"/>
      <c r="L172" s="48"/>
      <c r="M172" s="26"/>
      <c r="N172" s="48"/>
      <c r="O172" s="49"/>
      <c r="P172" s="26"/>
      <c r="Q172" s="26"/>
    </row>
    <row r="173" ht="15" customHeight="1" spans="1:17">
      <c r="A173" s="26"/>
      <c r="B173" s="26"/>
      <c r="C173" s="26"/>
      <c r="D173" s="27"/>
      <c r="E173" s="27"/>
      <c r="F173" s="28"/>
      <c r="G173" s="26"/>
      <c r="H173" s="26"/>
      <c r="I173" s="26"/>
      <c r="J173" s="46"/>
      <c r="K173" s="47"/>
      <c r="L173" s="48"/>
      <c r="M173" s="26"/>
      <c r="N173" s="48"/>
      <c r="O173" s="49"/>
      <c r="P173" s="26"/>
      <c r="Q173" s="26"/>
    </row>
    <row r="174" ht="15" customHeight="1" spans="1:17">
      <c r="A174" s="26"/>
      <c r="B174" s="26"/>
      <c r="C174" s="26"/>
      <c r="D174" s="27"/>
      <c r="E174" s="27"/>
      <c r="F174" s="28"/>
      <c r="G174" s="26"/>
      <c r="H174" s="26"/>
      <c r="I174" s="26"/>
      <c r="J174" s="46"/>
      <c r="K174" s="47"/>
      <c r="L174" s="48"/>
      <c r="M174" s="26"/>
      <c r="N174" s="48"/>
      <c r="O174" s="49"/>
      <c r="P174" s="26"/>
      <c r="Q174" s="26"/>
    </row>
    <row r="175" ht="15" customHeight="1" spans="1:17">
      <c r="A175" s="26"/>
      <c r="B175" s="26"/>
      <c r="C175" s="26"/>
      <c r="D175" s="27"/>
      <c r="E175" s="27"/>
      <c r="F175" s="28"/>
      <c r="G175" s="26"/>
      <c r="H175" s="26"/>
      <c r="I175" s="26"/>
      <c r="J175" s="46"/>
      <c r="K175" s="47"/>
      <c r="L175" s="48"/>
      <c r="M175" s="26"/>
      <c r="N175" s="48"/>
      <c r="O175" s="49"/>
      <c r="P175" s="26"/>
      <c r="Q175" s="26"/>
    </row>
    <row r="176" ht="15" customHeight="1" spans="1:17">
      <c r="A176" s="26"/>
      <c r="B176" s="26"/>
      <c r="C176" s="26"/>
      <c r="D176" s="27"/>
      <c r="E176" s="27"/>
      <c r="F176" s="28"/>
      <c r="G176" s="26"/>
      <c r="H176" s="26"/>
      <c r="I176" s="26"/>
      <c r="J176" s="46"/>
      <c r="K176" s="47"/>
      <c r="L176" s="48"/>
      <c r="M176" s="26"/>
      <c r="N176" s="48"/>
      <c r="O176" s="49"/>
      <c r="P176" s="26"/>
      <c r="Q176" s="26"/>
    </row>
    <row r="177" ht="15" customHeight="1" spans="1:17">
      <c r="A177" s="26"/>
      <c r="B177" s="26"/>
      <c r="C177" s="26"/>
      <c r="D177" s="27"/>
      <c r="E177" s="27"/>
      <c r="F177" s="28"/>
      <c r="G177" s="26"/>
      <c r="H177" s="26"/>
      <c r="I177" s="26"/>
      <c r="J177" s="46"/>
      <c r="K177" s="47"/>
      <c r="L177" s="48"/>
      <c r="M177" s="26"/>
      <c r="N177" s="48"/>
      <c r="O177" s="49"/>
      <c r="P177" s="26"/>
      <c r="Q177" s="26"/>
    </row>
    <row r="178" ht="15" customHeight="1" spans="1:17">
      <c r="A178" s="26"/>
      <c r="B178" s="26"/>
      <c r="C178" s="26"/>
      <c r="D178" s="27"/>
      <c r="E178" s="27"/>
      <c r="F178" s="28"/>
      <c r="G178" s="26"/>
      <c r="H178" s="26"/>
      <c r="I178" s="26"/>
      <c r="J178" s="46"/>
      <c r="K178" s="47"/>
      <c r="L178" s="48"/>
      <c r="M178" s="26"/>
      <c r="N178" s="48"/>
      <c r="O178" s="49"/>
      <c r="P178" s="26"/>
      <c r="Q178" s="26"/>
    </row>
    <row r="179" ht="15" customHeight="1" spans="1:17">
      <c r="A179" s="26"/>
      <c r="B179" s="26"/>
      <c r="C179" s="26"/>
      <c r="D179" s="27"/>
      <c r="E179" s="27"/>
      <c r="F179" s="28"/>
      <c r="G179" s="26"/>
      <c r="H179" s="26"/>
      <c r="I179" s="26"/>
      <c r="J179" s="46"/>
      <c r="K179" s="47"/>
      <c r="L179" s="48"/>
      <c r="M179" s="26"/>
      <c r="N179" s="48"/>
      <c r="O179" s="49"/>
      <c r="P179" s="26"/>
      <c r="Q179" s="26"/>
    </row>
    <row r="180" ht="15" customHeight="1" spans="1:17">
      <c r="A180" s="26"/>
      <c r="B180" s="26"/>
      <c r="C180" s="26"/>
      <c r="D180" s="27"/>
      <c r="E180" s="27"/>
      <c r="F180" s="28"/>
      <c r="G180" s="26"/>
      <c r="H180" s="26"/>
      <c r="I180" s="26"/>
      <c r="J180" s="46"/>
      <c r="K180" s="47"/>
      <c r="L180" s="48"/>
      <c r="M180" s="26"/>
      <c r="N180" s="48"/>
      <c r="O180" s="49"/>
      <c r="P180" s="26"/>
      <c r="Q180" s="26"/>
    </row>
    <row r="181" ht="15" customHeight="1" spans="1:17">
      <c r="A181" s="26"/>
      <c r="B181" s="26"/>
      <c r="C181" s="26"/>
      <c r="D181" s="27"/>
      <c r="E181" s="27"/>
      <c r="F181" s="28"/>
      <c r="G181" s="26"/>
      <c r="H181" s="26"/>
      <c r="I181" s="26"/>
      <c r="J181" s="46"/>
      <c r="K181" s="47"/>
      <c r="L181" s="48"/>
      <c r="M181" s="26"/>
      <c r="N181" s="48"/>
      <c r="O181" s="49"/>
      <c r="P181" s="26"/>
      <c r="Q181" s="26"/>
    </row>
    <row r="182" ht="15" customHeight="1" spans="1:17">
      <c r="A182" s="26"/>
      <c r="B182" s="26"/>
      <c r="C182" s="26"/>
      <c r="D182" s="27"/>
      <c r="E182" s="27"/>
      <c r="F182" s="28"/>
      <c r="G182" s="26"/>
      <c r="H182" s="26"/>
      <c r="I182" s="26"/>
      <c r="J182" s="46"/>
      <c r="K182" s="47"/>
      <c r="L182" s="48"/>
      <c r="M182" s="26"/>
      <c r="N182" s="48"/>
      <c r="O182" s="49"/>
      <c r="P182" s="26"/>
      <c r="Q182" s="26"/>
    </row>
    <row r="183" ht="15" customHeight="1" spans="1:17">
      <c r="A183" s="26"/>
      <c r="B183" s="26"/>
      <c r="C183" s="26"/>
      <c r="D183" s="27"/>
      <c r="E183" s="27"/>
      <c r="F183" s="28"/>
      <c r="G183" s="26"/>
      <c r="H183" s="26"/>
      <c r="I183" s="26"/>
      <c r="J183" s="46"/>
      <c r="K183" s="47"/>
      <c r="L183" s="48"/>
      <c r="M183" s="26"/>
      <c r="N183" s="48"/>
      <c r="O183" s="49"/>
      <c r="P183" s="26"/>
      <c r="Q183" s="26"/>
    </row>
    <row r="184" ht="15" customHeight="1" spans="1:17">
      <c r="A184" s="26"/>
      <c r="B184" s="26"/>
      <c r="C184" s="26"/>
      <c r="D184" s="27"/>
      <c r="E184" s="27"/>
      <c r="F184" s="28"/>
      <c r="G184" s="26"/>
      <c r="H184" s="26"/>
      <c r="I184" s="26"/>
      <c r="J184" s="46"/>
      <c r="K184" s="47"/>
      <c r="L184" s="48"/>
      <c r="M184" s="26"/>
      <c r="N184" s="48"/>
      <c r="O184" s="49"/>
      <c r="P184" s="26"/>
      <c r="Q184" s="26"/>
    </row>
    <row r="185" ht="15" customHeight="1" spans="1:17">
      <c r="A185" s="26"/>
      <c r="B185" s="26"/>
      <c r="C185" s="26"/>
      <c r="D185" s="27"/>
      <c r="E185" s="27"/>
      <c r="F185" s="28"/>
      <c r="G185" s="26"/>
      <c r="H185" s="26"/>
      <c r="I185" s="26"/>
      <c r="J185" s="46"/>
      <c r="K185" s="47"/>
      <c r="L185" s="48"/>
      <c r="M185" s="26"/>
      <c r="N185" s="48"/>
      <c r="O185" s="49"/>
      <c r="P185" s="26"/>
      <c r="Q185" s="26"/>
    </row>
    <row r="186" ht="15" customHeight="1" spans="1:17">
      <c r="A186" s="26"/>
      <c r="B186" s="26"/>
      <c r="C186" s="26"/>
      <c r="D186" s="27"/>
      <c r="E186" s="27"/>
      <c r="F186" s="28"/>
      <c r="G186" s="26"/>
      <c r="H186" s="26"/>
      <c r="I186" s="26"/>
      <c r="J186" s="46"/>
      <c r="K186" s="47"/>
      <c r="L186" s="48"/>
      <c r="M186" s="26"/>
      <c r="N186" s="48"/>
      <c r="O186" s="49"/>
      <c r="P186" s="26"/>
      <c r="Q186" s="26"/>
    </row>
    <row r="187" ht="15" customHeight="1" spans="1:17">
      <c r="A187" s="26"/>
      <c r="B187" s="26"/>
      <c r="C187" s="26"/>
      <c r="D187" s="27"/>
      <c r="E187" s="27"/>
      <c r="F187" s="28"/>
      <c r="G187" s="26"/>
      <c r="H187" s="26"/>
      <c r="I187" s="26"/>
      <c r="J187" s="46"/>
      <c r="K187" s="47"/>
      <c r="L187" s="48"/>
      <c r="M187" s="26"/>
      <c r="N187" s="48"/>
      <c r="O187" s="49"/>
      <c r="P187" s="26"/>
      <c r="Q187" s="26"/>
    </row>
    <row r="188" ht="15" customHeight="1" spans="1:17">
      <c r="A188" s="26"/>
      <c r="B188" s="26"/>
      <c r="C188" s="26"/>
      <c r="D188" s="27"/>
      <c r="E188" s="27"/>
      <c r="F188" s="28"/>
      <c r="G188" s="26"/>
      <c r="H188" s="26"/>
      <c r="I188" s="26"/>
      <c r="J188" s="46"/>
      <c r="K188" s="47"/>
      <c r="L188" s="48"/>
      <c r="M188" s="26"/>
      <c r="N188" s="48"/>
      <c r="O188" s="49"/>
      <c r="P188" s="26"/>
      <c r="Q188" s="26"/>
    </row>
    <row r="189" ht="15" customHeight="1" spans="1:17">
      <c r="A189" s="26"/>
      <c r="B189" s="26"/>
      <c r="C189" s="26"/>
      <c r="D189" s="27"/>
      <c r="E189" s="27"/>
      <c r="F189" s="28"/>
      <c r="G189" s="26"/>
      <c r="H189" s="26"/>
      <c r="I189" s="26"/>
      <c r="J189" s="46"/>
      <c r="K189" s="47"/>
      <c r="L189" s="48"/>
      <c r="M189" s="26"/>
      <c r="N189" s="48"/>
      <c r="O189" s="49"/>
      <c r="P189" s="26"/>
      <c r="Q189" s="26"/>
    </row>
    <row r="190" ht="15" customHeight="1" spans="1:17">
      <c r="A190" s="26"/>
      <c r="B190" s="26"/>
      <c r="C190" s="26"/>
      <c r="D190" s="27"/>
      <c r="E190" s="27"/>
      <c r="F190" s="28"/>
      <c r="G190" s="26"/>
      <c r="H190" s="26"/>
      <c r="I190" s="26"/>
      <c r="J190" s="46"/>
      <c r="K190" s="47"/>
      <c r="L190" s="48"/>
      <c r="M190" s="26"/>
      <c r="N190" s="48"/>
      <c r="O190" s="49"/>
      <c r="P190" s="26"/>
      <c r="Q190" s="26"/>
    </row>
    <row r="191" ht="15" customHeight="1" spans="1:17">
      <c r="A191" s="26"/>
      <c r="B191" s="26"/>
      <c r="C191" s="26"/>
      <c r="D191" s="27"/>
      <c r="E191" s="27"/>
      <c r="F191" s="28"/>
      <c r="G191" s="26"/>
      <c r="H191" s="26"/>
      <c r="I191" s="26"/>
      <c r="J191" s="46"/>
      <c r="K191" s="47"/>
      <c r="L191" s="48"/>
      <c r="M191" s="26"/>
      <c r="N191" s="48"/>
      <c r="O191" s="49"/>
      <c r="P191" s="26"/>
      <c r="Q191" s="26"/>
    </row>
    <row r="192" ht="15" customHeight="1" spans="1:17">
      <c r="A192" s="26"/>
      <c r="B192" s="26"/>
      <c r="C192" s="26"/>
      <c r="D192" s="27"/>
      <c r="E192" s="27"/>
      <c r="F192" s="28"/>
      <c r="G192" s="26"/>
      <c r="H192" s="26"/>
      <c r="I192" s="26"/>
      <c r="J192" s="46"/>
      <c r="K192" s="47"/>
      <c r="L192" s="48"/>
      <c r="M192" s="26"/>
      <c r="N192" s="48"/>
      <c r="O192" s="49"/>
      <c r="P192" s="26"/>
      <c r="Q192" s="26"/>
    </row>
    <row r="193" ht="15" customHeight="1" spans="1:17">
      <c r="A193" s="26"/>
      <c r="B193" s="26"/>
      <c r="C193" s="26"/>
      <c r="D193" s="27"/>
      <c r="E193" s="27"/>
      <c r="F193" s="28"/>
      <c r="G193" s="26"/>
      <c r="H193" s="26"/>
      <c r="I193" s="26"/>
      <c r="J193" s="46"/>
      <c r="K193" s="47"/>
      <c r="L193" s="48"/>
      <c r="M193" s="26"/>
      <c r="N193" s="48"/>
      <c r="O193" s="49"/>
      <c r="P193" s="26"/>
      <c r="Q193" s="26"/>
    </row>
    <row r="194" ht="15" customHeight="1" spans="1:17">
      <c r="A194" s="26"/>
      <c r="B194" s="26"/>
      <c r="C194" s="26"/>
      <c r="D194" s="27"/>
      <c r="E194" s="27"/>
      <c r="F194" s="28"/>
      <c r="G194" s="26"/>
      <c r="H194" s="26"/>
      <c r="I194" s="26"/>
      <c r="J194" s="46"/>
      <c r="K194" s="47"/>
      <c r="L194" s="48"/>
      <c r="M194" s="26"/>
      <c r="N194" s="48"/>
      <c r="O194" s="49"/>
      <c r="P194" s="26"/>
      <c r="Q194" s="26"/>
    </row>
    <row r="195" ht="15" customHeight="1" spans="1:17">
      <c r="A195" s="26"/>
      <c r="B195" s="26"/>
      <c r="C195" s="26"/>
      <c r="D195" s="27"/>
      <c r="E195" s="27"/>
      <c r="F195" s="28"/>
      <c r="G195" s="26"/>
      <c r="H195" s="26"/>
      <c r="I195" s="26"/>
      <c r="J195" s="46"/>
      <c r="K195" s="47"/>
      <c r="L195" s="48"/>
      <c r="M195" s="26"/>
      <c r="N195" s="48"/>
      <c r="O195" s="49"/>
      <c r="P195" s="26"/>
      <c r="Q195" s="26"/>
    </row>
    <row r="196" ht="15" customHeight="1" spans="1:17">
      <c r="A196" s="26"/>
      <c r="B196" s="26"/>
      <c r="C196" s="26"/>
      <c r="D196" s="27"/>
      <c r="E196" s="27"/>
      <c r="F196" s="28"/>
      <c r="G196" s="26"/>
      <c r="H196" s="26"/>
      <c r="I196" s="26"/>
      <c r="J196" s="46"/>
      <c r="K196" s="47"/>
      <c r="L196" s="48"/>
      <c r="M196" s="26"/>
      <c r="N196" s="48"/>
      <c r="O196" s="49"/>
      <c r="P196" s="26"/>
      <c r="Q196" s="26"/>
    </row>
    <row r="197" ht="15" customHeight="1" spans="1:17">
      <c r="A197" s="26"/>
      <c r="B197" s="26"/>
      <c r="C197" s="26"/>
      <c r="D197" s="27"/>
      <c r="E197" s="27"/>
      <c r="F197" s="28"/>
      <c r="G197" s="26"/>
      <c r="H197" s="26"/>
      <c r="I197" s="26"/>
      <c r="J197" s="46"/>
      <c r="K197" s="47"/>
      <c r="L197" s="48"/>
      <c r="M197" s="26"/>
      <c r="N197" s="48"/>
      <c r="O197" s="49"/>
      <c r="P197" s="26"/>
      <c r="Q197" s="26"/>
    </row>
    <row r="198" ht="15" customHeight="1" spans="1:17">
      <c r="A198" s="26"/>
      <c r="B198" s="26"/>
      <c r="C198" s="26"/>
      <c r="D198" s="27"/>
      <c r="E198" s="27"/>
      <c r="F198" s="28"/>
      <c r="G198" s="26"/>
      <c r="H198" s="26"/>
      <c r="I198" s="26"/>
      <c r="J198" s="46"/>
      <c r="K198" s="47"/>
      <c r="L198" s="48"/>
      <c r="M198" s="26"/>
      <c r="N198" s="48"/>
      <c r="O198" s="49"/>
      <c r="P198" s="26"/>
      <c r="Q198" s="26"/>
    </row>
    <row r="199" ht="15" customHeight="1" spans="1:17">
      <c r="A199" s="26"/>
      <c r="B199" s="26"/>
      <c r="C199" s="26"/>
      <c r="D199" s="27"/>
      <c r="E199" s="27"/>
      <c r="F199" s="28"/>
      <c r="G199" s="26"/>
      <c r="H199" s="26"/>
      <c r="I199" s="26"/>
      <c r="J199" s="46"/>
      <c r="K199" s="47"/>
      <c r="L199" s="48"/>
      <c r="M199" s="26"/>
      <c r="N199" s="48"/>
      <c r="O199" s="49"/>
      <c r="P199" s="26"/>
      <c r="Q199" s="26"/>
    </row>
    <row r="200" ht="15" customHeight="1" spans="1:17">
      <c r="A200" s="26"/>
      <c r="B200" s="26"/>
      <c r="C200" s="26"/>
      <c r="D200" s="27"/>
      <c r="E200" s="27"/>
      <c r="F200" s="28"/>
      <c r="G200" s="26"/>
      <c r="H200" s="26"/>
      <c r="I200" s="26"/>
      <c r="J200" s="46"/>
      <c r="K200" s="47"/>
      <c r="L200" s="48"/>
      <c r="M200" s="26"/>
      <c r="N200" s="48"/>
      <c r="O200" s="49"/>
      <c r="P200" s="26"/>
      <c r="Q200" s="26"/>
    </row>
    <row r="201" ht="15" customHeight="1" spans="1:17">
      <c r="A201" s="26"/>
      <c r="B201" s="26"/>
      <c r="C201" s="26"/>
      <c r="D201" s="27"/>
      <c r="E201" s="27"/>
      <c r="F201" s="28"/>
      <c r="G201" s="26"/>
      <c r="H201" s="26"/>
      <c r="I201" s="26"/>
      <c r="J201" s="46"/>
      <c r="K201" s="47"/>
      <c r="L201" s="48"/>
      <c r="M201" s="26"/>
      <c r="N201" s="48"/>
      <c r="O201" s="49"/>
      <c r="P201" s="26"/>
      <c r="Q201" s="26"/>
    </row>
    <row r="202" ht="15" customHeight="1" spans="1:17">
      <c r="A202" s="26"/>
      <c r="B202" s="26"/>
      <c r="C202" s="26"/>
      <c r="D202" s="27"/>
      <c r="E202" s="27"/>
      <c r="F202" s="28"/>
      <c r="G202" s="26"/>
      <c r="H202" s="26"/>
      <c r="I202" s="26"/>
      <c r="J202" s="46"/>
      <c r="K202" s="47"/>
      <c r="L202" s="48"/>
      <c r="M202" s="26"/>
      <c r="N202" s="48"/>
      <c r="O202" s="49"/>
      <c r="P202" s="26"/>
      <c r="Q202" s="26"/>
    </row>
    <row r="203" ht="15" customHeight="1" spans="1:17">
      <c r="A203" s="26"/>
      <c r="B203" s="26"/>
      <c r="C203" s="26"/>
      <c r="D203" s="27"/>
      <c r="E203" s="27"/>
      <c r="F203" s="28"/>
      <c r="G203" s="26"/>
      <c r="H203" s="26"/>
      <c r="I203" s="26"/>
      <c r="J203" s="46"/>
      <c r="K203" s="47"/>
      <c r="L203" s="48"/>
      <c r="M203" s="26"/>
      <c r="N203" s="48"/>
      <c r="O203" s="49"/>
      <c r="P203" s="26"/>
      <c r="Q203" s="26"/>
    </row>
    <row r="204" ht="15" customHeight="1" spans="1:17">
      <c r="A204" s="26"/>
      <c r="B204" s="26"/>
      <c r="C204" s="26"/>
      <c r="D204" s="27"/>
      <c r="E204" s="27"/>
      <c r="F204" s="28"/>
      <c r="G204" s="26"/>
      <c r="H204" s="26"/>
      <c r="I204" s="26"/>
      <c r="J204" s="46"/>
      <c r="K204" s="47"/>
      <c r="L204" s="48"/>
      <c r="M204" s="26"/>
      <c r="N204" s="48"/>
      <c r="O204" s="49"/>
      <c r="P204" s="26"/>
      <c r="Q204" s="26"/>
    </row>
    <row r="205" ht="15" customHeight="1" spans="1:17">
      <c r="A205" s="26"/>
      <c r="B205" s="26"/>
      <c r="C205" s="26"/>
      <c r="D205" s="27"/>
      <c r="E205" s="27"/>
      <c r="F205" s="28"/>
      <c r="G205" s="26"/>
      <c r="H205" s="26"/>
      <c r="I205" s="26"/>
      <c r="J205" s="46"/>
      <c r="K205" s="47"/>
      <c r="L205" s="48"/>
      <c r="M205" s="26"/>
      <c r="N205" s="48"/>
      <c r="O205" s="49"/>
      <c r="P205" s="26"/>
      <c r="Q205" s="26"/>
    </row>
    <row r="206" ht="15" customHeight="1" spans="1:17">
      <c r="A206" s="26"/>
      <c r="B206" s="26"/>
      <c r="C206" s="26"/>
      <c r="D206" s="27"/>
      <c r="E206" s="27"/>
      <c r="F206" s="28"/>
      <c r="G206" s="26"/>
      <c r="H206" s="26"/>
      <c r="I206" s="26"/>
      <c r="J206" s="46"/>
      <c r="K206" s="47"/>
      <c r="L206" s="48"/>
      <c r="M206" s="26"/>
      <c r="N206" s="48"/>
      <c r="O206" s="49"/>
      <c r="P206" s="26"/>
      <c r="Q206" s="26"/>
    </row>
    <row r="207" ht="15" customHeight="1" spans="1:17">
      <c r="A207" s="26"/>
      <c r="B207" s="26"/>
      <c r="C207" s="26"/>
      <c r="D207" s="27"/>
      <c r="E207" s="27"/>
      <c r="F207" s="28"/>
      <c r="G207" s="26"/>
      <c r="H207" s="26"/>
      <c r="I207" s="26"/>
      <c r="J207" s="46"/>
      <c r="K207" s="47"/>
      <c r="L207" s="48"/>
      <c r="M207" s="26"/>
      <c r="N207" s="48"/>
      <c r="O207" s="49"/>
      <c r="P207" s="26"/>
      <c r="Q207" s="26"/>
    </row>
    <row r="208" ht="15" customHeight="1" spans="1:17">
      <c r="A208" s="26"/>
      <c r="B208" s="26"/>
      <c r="C208" s="26"/>
      <c r="D208" s="27"/>
      <c r="E208" s="27"/>
      <c r="F208" s="28"/>
      <c r="G208" s="26"/>
      <c r="H208" s="26"/>
      <c r="I208" s="26"/>
      <c r="J208" s="46"/>
      <c r="K208" s="47"/>
      <c r="L208" s="48"/>
      <c r="M208" s="26"/>
      <c r="N208" s="48"/>
      <c r="O208" s="49"/>
      <c r="P208" s="26"/>
      <c r="Q208" s="26"/>
    </row>
    <row r="209" ht="15" customHeight="1" spans="1:17">
      <c r="A209" s="26"/>
      <c r="B209" s="26"/>
      <c r="C209" s="26"/>
      <c r="D209" s="27"/>
      <c r="E209" s="27"/>
      <c r="F209" s="28"/>
      <c r="G209" s="26"/>
      <c r="H209" s="26"/>
      <c r="I209" s="26"/>
      <c r="J209" s="46"/>
      <c r="K209" s="47"/>
      <c r="L209" s="48"/>
      <c r="M209" s="26"/>
      <c r="N209" s="48"/>
      <c r="O209" s="49"/>
      <c r="P209" s="26"/>
      <c r="Q209" s="26"/>
    </row>
    <row r="210" ht="15" customHeight="1" spans="1:17">
      <c r="A210" s="26"/>
      <c r="B210" s="26"/>
      <c r="C210" s="26"/>
      <c r="D210" s="27"/>
      <c r="E210" s="27"/>
      <c r="F210" s="28"/>
      <c r="G210" s="26"/>
      <c r="H210" s="26"/>
      <c r="I210" s="26"/>
      <c r="J210" s="46"/>
      <c r="K210" s="47"/>
      <c r="L210" s="48"/>
      <c r="M210" s="26"/>
      <c r="N210" s="48"/>
      <c r="O210" s="49"/>
      <c r="P210" s="26"/>
      <c r="Q210" s="26"/>
    </row>
    <row r="211" ht="15" customHeight="1" spans="1:17">
      <c r="A211" s="26"/>
      <c r="B211" s="26"/>
      <c r="C211" s="26"/>
      <c r="D211" s="27"/>
      <c r="E211" s="27"/>
      <c r="F211" s="28"/>
      <c r="G211" s="26"/>
      <c r="H211" s="26"/>
      <c r="I211" s="26"/>
      <c r="J211" s="46"/>
      <c r="K211" s="47"/>
      <c r="L211" s="48"/>
      <c r="M211" s="26"/>
      <c r="N211" s="48"/>
      <c r="O211" s="49"/>
      <c r="P211" s="26"/>
      <c r="Q211" s="26"/>
    </row>
    <row r="212" ht="15" customHeight="1" spans="1:17">
      <c r="A212" s="26"/>
      <c r="B212" s="26"/>
      <c r="C212" s="26"/>
      <c r="D212" s="27"/>
      <c r="E212" s="27"/>
      <c r="F212" s="28"/>
      <c r="G212" s="26"/>
      <c r="H212" s="26"/>
      <c r="I212" s="26"/>
      <c r="J212" s="46"/>
      <c r="K212" s="47"/>
      <c r="L212" s="48"/>
      <c r="M212" s="26"/>
      <c r="N212" s="48"/>
      <c r="O212" s="49"/>
      <c r="P212" s="26"/>
      <c r="Q212" s="26"/>
    </row>
    <row r="213" ht="15" customHeight="1" spans="1:17">
      <c r="A213" s="26"/>
      <c r="B213" s="26"/>
      <c r="C213" s="26"/>
      <c r="D213" s="27"/>
      <c r="E213" s="27"/>
      <c r="F213" s="28"/>
      <c r="G213" s="26"/>
      <c r="H213" s="26"/>
      <c r="I213" s="26"/>
      <c r="J213" s="46"/>
      <c r="K213" s="47"/>
      <c r="L213" s="48"/>
      <c r="M213" s="26"/>
      <c r="N213" s="48"/>
      <c r="O213" s="49"/>
      <c r="P213" s="26"/>
      <c r="Q213" s="26"/>
    </row>
    <row r="214" ht="15" customHeight="1" spans="1:17">
      <c r="A214" s="26"/>
      <c r="B214" s="26"/>
      <c r="C214" s="26"/>
      <c r="D214" s="27"/>
      <c r="E214" s="27"/>
      <c r="F214" s="28"/>
      <c r="G214" s="26"/>
      <c r="H214" s="26"/>
      <c r="I214" s="26"/>
      <c r="J214" s="46"/>
      <c r="K214" s="47"/>
      <c r="L214" s="48"/>
      <c r="M214" s="26"/>
      <c r="N214" s="48"/>
      <c r="O214" s="49"/>
      <c r="P214" s="26"/>
      <c r="Q214" s="26"/>
    </row>
    <row r="215" ht="15" customHeight="1" spans="1:17">
      <c r="A215" s="26"/>
      <c r="B215" s="26"/>
      <c r="C215" s="26"/>
      <c r="D215" s="27"/>
      <c r="E215" s="27"/>
      <c r="F215" s="28"/>
      <c r="G215" s="26"/>
      <c r="H215" s="26"/>
      <c r="I215" s="26"/>
      <c r="J215" s="46"/>
      <c r="K215" s="47"/>
      <c r="L215" s="48"/>
      <c r="M215" s="26"/>
      <c r="N215" s="48"/>
      <c r="O215" s="49"/>
      <c r="P215" s="26"/>
      <c r="Q215" s="26"/>
    </row>
    <row r="216" ht="15" customHeight="1" spans="1:17">
      <c r="A216" s="26"/>
      <c r="B216" s="26"/>
      <c r="C216" s="26"/>
      <c r="D216" s="27"/>
      <c r="E216" s="27"/>
      <c r="F216" s="28"/>
      <c r="G216" s="26"/>
      <c r="H216" s="26"/>
      <c r="I216" s="26"/>
      <c r="J216" s="46"/>
      <c r="K216" s="47"/>
      <c r="L216" s="48"/>
      <c r="M216" s="26"/>
      <c r="N216" s="48"/>
      <c r="O216" s="49"/>
      <c r="P216" s="26"/>
      <c r="Q216" s="26"/>
    </row>
    <row r="217" ht="15" customHeight="1" spans="1:17">
      <c r="A217" s="26"/>
      <c r="B217" s="26"/>
      <c r="C217" s="26"/>
      <c r="D217" s="27"/>
      <c r="E217" s="27"/>
      <c r="F217" s="28"/>
      <c r="G217" s="26"/>
      <c r="H217" s="26"/>
      <c r="I217" s="26"/>
      <c r="J217" s="46"/>
      <c r="K217" s="47"/>
      <c r="L217" s="48"/>
      <c r="M217" s="26"/>
      <c r="N217" s="48"/>
      <c r="O217" s="49"/>
      <c r="P217" s="26"/>
      <c r="Q217" s="26"/>
    </row>
    <row r="218" ht="15" customHeight="1" spans="1:17">
      <c r="A218" s="26"/>
      <c r="B218" s="26"/>
      <c r="C218" s="26"/>
      <c r="D218" s="27"/>
      <c r="E218" s="27"/>
      <c r="F218" s="28"/>
      <c r="G218" s="26"/>
      <c r="H218" s="26"/>
      <c r="I218" s="26"/>
      <c r="J218" s="46"/>
      <c r="K218" s="47"/>
      <c r="L218" s="48"/>
      <c r="M218" s="26"/>
      <c r="N218" s="48"/>
      <c r="O218" s="49"/>
      <c r="P218" s="26"/>
      <c r="Q218" s="26"/>
    </row>
    <row r="219" ht="15" customHeight="1" spans="1:17">
      <c r="A219" s="26"/>
      <c r="B219" s="26"/>
      <c r="C219" s="26"/>
      <c r="D219" s="27"/>
      <c r="E219" s="27"/>
      <c r="F219" s="28"/>
      <c r="G219" s="26"/>
      <c r="H219" s="26"/>
      <c r="I219" s="26"/>
      <c r="J219" s="46"/>
      <c r="K219" s="47"/>
      <c r="L219" s="48"/>
      <c r="M219" s="26"/>
      <c r="N219" s="48"/>
      <c r="O219" s="49"/>
      <c r="P219" s="26"/>
      <c r="Q219" s="26"/>
    </row>
    <row r="220" ht="15" customHeight="1" spans="1:17">
      <c r="A220" s="26"/>
      <c r="B220" s="26"/>
      <c r="C220" s="26"/>
      <c r="D220" s="27"/>
      <c r="E220" s="27"/>
      <c r="F220" s="28"/>
      <c r="G220" s="26"/>
      <c r="H220" s="26"/>
      <c r="I220" s="26"/>
      <c r="J220" s="46"/>
      <c r="K220" s="47"/>
      <c r="L220" s="48"/>
      <c r="M220" s="26"/>
      <c r="N220" s="48"/>
      <c r="O220" s="49"/>
      <c r="P220" s="26"/>
      <c r="Q220" s="26"/>
    </row>
    <row r="221" ht="15" customHeight="1" spans="1:17">
      <c r="A221" s="26"/>
      <c r="B221" s="26"/>
      <c r="C221" s="26"/>
      <c r="D221" s="27"/>
      <c r="E221" s="27"/>
      <c r="F221" s="28"/>
      <c r="G221" s="26"/>
      <c r="H221" s="26"/>
      <c r="I221" s="26"/>
      <c r="J221" s="46"/>
      <c r="K221" s="47"/>
      <c r="L221" s="48"/>
      <c r="M221" s="26"/>
      <c r="N221" s="48"/>
      <c r="O221" s="49"/>
      <c r="P221" s="26"/>
      <c r="Q221" s="26"/>
    </row>
    <row r="222" ht="15" customHeight="1" spans="1:17">
      <c r="A222" s="26"/>
      <c r="B222" s="26"/>
      <c r="C222" s="26"/>
      <c r="D222" s="27"/>
      <c r="E222" s="27"/>
      <c r="F222" s="28"/>
      <c r="G222" s="26"/>
      <c r="H222" s="26"/>
      <c r="I222" s="26"/>
      <c r="J222" s="46"/>
      <c r="K222" s="47"/>
      <c r="L222" s="48"/>
      <c r="M222" s="26"/>
      <c r="N222" s="48"/>
      <c r="O222" s="49"/>
      <c r="P222" s="26"/>
      <c r="Q222" s="26"/>
    </row>
    <row r="223" ht="15" customHeight="1" spans="1:17">
      <c r="A223" s="26"/>
      <c r="B223" s="26"/>
      <c r="C223" s="26"/>
      <c r="D223" s="27"/>
      <c r="E223" s="27"/>
      <c r="F223" s="28"/>
      <c r="G223" s="26"/>
      <c r="H223" s="26"/>
      <c r="I223" s="26"/>
      <c r="J223" s="46"/>
      <c r="K223" s="47"/>
      <c r="L223" s="48"/>
      <c r="M223" s="26"/>
      <c r="N223" s="48"/>
      <c r="O223" s="49"/>
      <c r="P223" s="26"/>
      <c r="Q223" s="26"/>
    </row>
    <row r="224" ht="15" customHeight="1" spans="1:17">
      <c r="A224" s="26"/>
      <c r="B224" s="26"/>
      <c r="C224" s="26"/>
      <c r="D224" s="27"/>
      <c r="E224" s="27"/>
      <c r="F224" s="28"/>
      <c r="G224" s="26"/>
      <c r="H224" s="26"/>
      <c r="I224" s="26"/>
      <c r="J224" s="46"/>
      <c r="K224" s="47"/>
      <c r="L224" s="48"/>
      <c r="M224" s="26"/>
      <c r="N224" s="48"/>
      <c r="O224" s="49"/>
      <c r="P224" s="26"/>
      <c r="Q224" s="26"/>
    </row>
    <row r="225" ht="15" customHeight="1" spans="1:17">
      <c r="A225" s="26"/>
      <c r="B225" s="26"/>
      <c r="C225" s="26"/>
      <c r="D225" s="27"/>
      <c r="E225" s="27"/>
      <c r="F225" s="28"/>
      <c r="G225" s="26"/>
      <c r="H225" s="26"/>
      <c r="I225" s="26"/>
      <c r="J225" s="46"/>
      <c r="K225" s="47"/>
      <c r="L225" s="48"/>
      <c r="M225" s="26"/>
      <c r="N225" s="48"/>
      <c r="O225" s="49"/>
      <c r="P225" s="26"/>
      <c r="Q225" s="26"/>
    </row>
    <row r="226" ht="15" customHeight="1" spans="1:17">
      <c r="A226" s="26"/>
      <c r="B226" s="26"/>
      <c r="C226" s="26"/>
      <c r="D226" s="27"/>
      <c r="E226" s="27"/>
      <c r="F226" s="28"/>
      <c r="G226" s="26"/>
      <c r="H226" s="26"/>
      <c r="I226" s="26"/>
      <c r="J226" s="46"/>
      <c r="K226" s="47"/>
      <c r="L226" s="48"/>
      <c r="M226" s="26"/>
      <c r="N226" s="48"/>
      <c r="O226" s="49"/>
      <c r="P226" s="26"/>
      <c r="Q226" s="26"/>
    </row>
    <row r="227" ht="15" customHeight="1" spans="1:17">
      <c r="A227" s="26"/>
      <c r="B227" s="26"/>
      <c r="C227" s="26"/>
      <c r="D227" s="27"/>
      <c r="E227" s="27"/>
      <c r="F227" s="28"/>
      <c r="G227" s="26"/>
      <c r="H227" s="26"/>
      <c r="I227" s="26"/>
      <c r="J227" s="46"/>
      <c r="K227" s="47"/>
      <c r="L227" s="48"/>
      <c r="M227" s="26"/>
      <c r="N227" s="48"/>
      <c r="O227" s="49"/>
      <c r="P227" s="26"/>
      <c r="Q227" s="26"/>
    </row>
    <row r="228" ht="15" customHeight="1" spans="1:17">
      <c r="A228" s="26"/>
      <c r="B228" s="26"/>
      <c r="C228" s="26"/>
      <c r="D228" s="27"/>
      <c r="E228" s="27"/>
      <c r="F228" s="28"/>
      <c r="G228" s="26"/>
      <c r="H228" s="26"/>
      <c r="I228" s="26"/>
      <c r="J228" s="46"/>
      <c r="K228" s="47"/>
      <c r="L228" s="48"/>
      <c r="M228" s="26"/>
      <c r="N228" s="48"/>
      <c r="O228" s="49"/>
      <c r="P228" s="26"/>
      <c r="Q228" s="26"/>
    </row>
    <row r="229" ht="15" customHeight="1" spans="1:17">
      <c r="A229" s="26"/>
      <c r="B229" s="26"/>
      <c r="C229" s="26"/>
      <c r="D229" s="27"/>
      <c r="E229" s="27"/>
      <c r="F229" s="28"/>
      <c r="G229" s="26"/>
      <c r="H229" s="26"/>
      <c r="I229" s="26"/>
      <c r="J229" s="46"/>
      <c r="K229" s="47"/>
      <c r="L229" s="48"/>
      <c r="M229" s="26"/>
      <c r="N229" s="48"/>
      <c r="O229" s="49"/>
      <c r="P229" s="26"/>
      <c r="Q229" s="26"/>
    </row>
    <row r="230" ht="15" customHeight="1" spans="1:17">
      <c r="A230" s="26"/>
      <c r="B230" s="26"/>
      <c r="C230" s="26"/>
      <c r="D230" s="27"/>
      <c r="E230" s="27"/>
      <c r="F230" s="28"/>
      <c r="G230" s="26"/>
      <c r="H230" s="26"/>
      <c r="I230" s="26"/>
      <c r="J230" s="46"/>
      <c r="K230" s="47"/>
      <c r="L230" s="48"/>
      <c r="M230" s="26"/>
      <c r="N230" s="48"/>
      <c r="O230" s="49"/>
      <c r="P230" s="26"/>
      <c r="Q230" s="26"/>
    </row>
    <row r="231" ht="15" customHeight="1" spans="1:17">
      <c r="A231" s="26"/>
      <c r="B231" s="26"/>
      <c r="C231" s="26"/>
      <c r="D231" s="27"/>
      <c r="E231" s="27"/>
      <c r="F231" s="28"/>
      <c r="G231" s="26"/>
      <c r="H231" s="26"/>
      <c r="I231" s="26"/>
      <c r="J231" s="46"/>
      <c r="K231" s="47"/>
      <c r="L231" s="48"/>
      <c r="M231" s="26"/>
      <c r="N231" s="48"/>
      <c r="O231" s="49"/>
      <c r="P231" s="26"/>
      <c r="Q231" s="26"/>
    </row>
    <row r="232" ht="15" customHeight="1" spans="1:17">
      <c r="A232" s="26"/>
      <c r="B232" s="26"/>
      <c r="C232" s="26"/>
      <c r="D232" s="27"/>
      <c r="E232" s="27"/>
      <c r="F232" s="28"/>
      <c r="G232" s="26"/>
      <c r="H232" s="26"/>
      <c r="I232" s="26"/>
      <c r="J232" s="46"/>
      <c r="K232" s="47"/>
      <c r="L232" s="48"/>
      <c r="M232" s="26"/>
      <c r="N232" s="48"/>
      <c r="O232" s="49"/>
      <c r="P232" s="26"/>
      <c r="Q232" s="26"/>
    </row>
    <row r="233" ht="15" customHeight="1" spans="1:17">
      <c r="A233" s="26"/>
      <c r="B233" s="26"/>
      <c r="C233" s="26"/>
      <c r="D233" s="27"/>
      <c r="E233" s="27"/>
      <c r="F233" s="28"/>
      <c r="G233" s="26"/>
      <c r="H233" s="26"/>
      <c r="I233" s="26"/>
      <c r="J233" s="46"/>
      <c r="K233" s="47"/>
      <c r="L233" s="48"/>
      <c r="M233" s="26"/>
      <c r="N233" s="48"/>
      <c r="O233" s="49"/>
      <c r="P233" s="26"/>
      <c r="Q233" s="26"/>
    </row>
    <row r="234" ht="15" customHeight="1" spans="1:17">
      <c r="A234" s="26"/>
      <c r="B234" s="26"/>
      <c r="C234" s="26"/>
      <c r="D234" s="27"/>
      <c r="E234" s="27"/>
      <c r="F234" s="28"/>
      <c r="G234" s="26"/>
      <c r="H234" s="26"/>
      <c r="I234" s="26"/>
      <c r="J234" s="46"/>
      <c r="K234" s="47"/>
      <c r="L234" s="48"/>
      <c r="M234" s="26"/>
      <c r="N234" s="48"/>
      <c r="O234" s="49"/>
      <c r="P234" s="26"/>
      <c r="Q234" s="26"/>
    </row>
    <row r="235" ht="15" customHeight="1" spans="1:17">
      <c r="A235" s="26"/>
      <c r="B235" s="26"/>
      <c r="C235" s="26"/>
      <c r="D235" s="27"/>
      <c r="E235" s="27"/>
      <c r="F235" s="28"/>
      <c r="G235" s="26"/>
      <c r="H235" s="26"/>
      <c r="I235" s="26"/>
      <c r="J235" s="46"/>
      <c r="K235" s="47"/>
      <c r="L235" s="48"/>
      <c r="M235" s="26"/>
      <c r="N235" s="48"/>
      <c r="O235" s="49"/>
      <c r="P235" s="26"/>
      <c r="Q235" s="26"/>
    </row>
    <row r="236" ht="15" customHeight="1" spans="1:17">
      <c r="A236" s="26"/>
      <c r="B236" s="26"/>
      <c r="C236" s="26"/>
      <c r="D236" s="27"/>
      <c r="E236" s="27"/>
      <c r="F236" s="28"/>
      <c r="G236" s="26"/>
      <c r="H236" s="26"/>
      <c r="I236" s="26"/>
      <c r="J236" s="46"/>
      <c r="K236" s="47"/>
      <c r="L236" s="48"/>
      <c r="M236" s="26"/>
      <c r="N236" s="48"/>
      <c r="O236" s="49"/>
      <c r="P236" s="26"/>
      <c r="Q236" s="26"/>
    </row>
    <row r="237" ht="15" customHeight="1" spans="1:17">
      <c r="A237" s="26"/>
      <c r="B237" s="26"/>
      <c r="C237" s="26"/>
      <c r="D237" s="27"/>
      <c r="E237" s="27"/>
      <c r="F237" s="28"/>
      <c r="G237" s="26"/>
      <c r="H237" s="26"/>
      <c r="I237" s="26"/>
      <c r="J237" s="46"/>
      <c r="K237" s="47"/>
      <c r="L237" s="48"/>
      <c r="M237" s="26"/>
      <c r="N237" s="48"/>
      <c r="O237" s="49"/>
      <c r="P237" s="26"/>
      <c r="Q237" s="26"/>
    </row>
    <row r="238" ht="15" customHeight="1" spans="1:17">
      <c r="A238" s="26"/>
      <c r="B238" s="26"/>
      <c r="C238" s="26"/>
      <c r="D238" s="27"/>
      <c r="E238" s="27"/>
      <c r="F238" s="28"/>
      <c r="G238" s="26"/>
      <c r="H238" s="26"/>
      <c r="I238" s="26"/>
      <c r="J238" s="46"/>
      <c r="K238" s="47"/>
      <c r="L238" s="48"/>
      <c r="M238" s="26"/>
      <c r="N238" s="48"/>
      <c r="O238" s="49"/>
      <c r="P238" s="26"/>
      <c r="Q238" s="26"/>
    </row>
    <row r="239" ht="15" customHeight="1" spans="1:17">
      <c r="A239" s="26"/>
      <c r="B239" s="26"/>
      <c r="C239" s="26"/>
      <c r="D239" s="27"/>
      <c r="E239" s="27"/>
      <c r="F239" s="28"/>
      <c r="G239" s="26"/>
      <c r="H239" s="26"/>
      <c r="I239" s="26"/>
      <c r="J239" s="46"/>
      <c r="K239" s="47"/>
      <c r="L239" s="48"/>
      <c r="M239" s="26"/>
      <c r="N239" s="48"/>
      <c r="O239" s="49"/>
      <c r="P239" s="26"/>
      <c r="Q239" s="26"/>
    </row>
    <row r="240" ht="15" customHeight="1" spans="1:17">
      <c r="A240" s="26"/>
      <c r="B240" s="26"/>
      <c r="C240" s="26"/>
      <c r="D240" s="27"/>
      <c r="E240" s="27"/>
      <c r="F240" s="28"/>
      <c r="G240" s="26"/>
      <c r="H240" s="26"/>
      <c r="I240" s="26"/>
      <c r="J240" s="46"/>
      <c r="K240" s="47"/>
      <c r="L240" s="48"/>
      <c r="M240" s="26"/>
      <c r="N240" s="48"/>
      <c r="O240" s="49"/>
      <c r="P240" s="26"/>
      <c r="Q240" s="26"/>
    </row>
    <row r="241" ht="15" customHeight="1" spans="1:17">
      <c r="A241" s="26"/>
      <c r="B241" s="26"/>
      <c r="C241" s="26"/>
      <c r="D241" s="27"/>
      <c r="E241" s="27"/>
      <c r="F241" s="28"/>
      <c r="G241" s="26"/>
      <c r="H241" s="26"/>
      <c r="I241" s="26"/>
      <c r="J241" s="46"/>
      <c r="K241" s="47"/>
      <c r="L241" s="48"/>
      <c r="M241" s="26"/>
      <c r="N241" s="48"/>
      <c r="O241" s="49"/>
      <c r="P241" s="26"/>
      <c r="Q241" s="26"/>
    </row>
    <row r="242" ht="15" customHeight="1" spans="1:17">
      <c r="A242" s="26"/>
      <c r="B242" s="26"/>
      <c r="C242" s="26"/>
      <c r="D242" s="27"/>
      <c r="E242" s="27"/>
      <c r="F242" s="28"/>
      <c r="G242" s="26"/>
      <c r="H242" s="26"/>
      <c r="I242" s="26"/>
      <c r="J242" s="46"/>
      <c r="K242" s="47"/>
      <c r="L242" s="48"/>
      <c r="M242" s="26"/>
      <c r="N242" s="48"/>
      <c r="O242" s="49"/>
      <c r="P242" s="26"/>
      <c r="Q242" s="26"/>
    </row>
    <row r="243" ht="15" customHeight="1" spans="1:17">
      <c r="A243" s="26"/>
      <c r="B243" s="26"/>
      <c r="C243" s="26"/>
      <c r="D243" s="27"/>
      <c r="E243" s="27"/>
      <c r="F243" s="28"/>
      <c r="G243" s="26"/>
      <c r="H243" s="26"/>
      <c r="I243" s="26"/>
      <c r="J243" s="46"/>
      <c r="K243" s="47"/>
      <c r="L243" s="48"/>
      <c r="M243" s="26"/>
      <c r="N243" s="48"/>
      <c r="O243" s="49"/>
      <c r="P243" s="26"/>
      <c r="Q243" s="26"/>
    </row>
    <row r="244" ht="15" customHeight="1" spans="1:17">
      <c r="A244" s="26"/>
      <c r="B244" s="26"/>
      <c r="C244" s="26"/>
      <c r="D244" s="27"/>
      <c r="E244" s="27"/>
      <c r="F244" s="28"/>
      <c r="G244" s="26"/>
      <c r="H244" s="26"/>
      <c r="I244" s="26"/>
      <c r="J244" s="46"/>
      <c r="K244" s="47"/>
      <c r="L244" s="48"/>
      <c r="M244" s="26"/>
      <c r="N244" s="48"/>
      <c r="O244" s="49"/>
      <c r="P244" s="26"/>
      <c r="Q244" s="26"/>
    </row>
    <row r="245" ht="15" customHeight="1" spans="1:17">
      <c r="A245" s="26"/>
      <c r="B245" s="26"/>
      <c r="C245" s="26"/>
      <c r="D245" s="27"/>
      <c r="E245" s="27"/>
      <c r="F245" s="28"/>
      <c r="G245" s="26"/>
      <c r="H245" s="26"/>
      <c r="I245" s="26"/>
      <c r="J245" s="46"/>
      <c r="K245" s="47"/>
      <c r="L245" s="48"/>
      <c r="M245" s="26"/>
      <c r="N245" s="48"/>
      <c r="O245" s="49"/>
      <c r="P245" s="26"/>
      <c r="Q245" s="26"/>
    </row>
    <row r="246" ht="15" customHeight="1" spans="1:17">
      <c r="A246" s="26"/>
      <c r="B246" s="26"/>
      <c r="C246" s="26"/>
      <c r="D246" s="27"/>
      <c r="E246" s="27"/>
      <c r="F246" s="28"/>
      <c r="G246" s="26"/>
      <c r="H246" s="26"/>
      <c r="I246" s="26"/>
      <c r="J246" s="46"/>
      <c r="K246" s="47"/>
      <c r="L246" s="48"/>
      <c r="M246" s="26"/>
      <c r="N246" s="48"/>
      <c r="O246" s="49"/>
      <c r="P246" s="26"/>
      <c r="Q246" s="26"/>
    </row>
    <row r="247" ht="15" customHeight="1" spans="1:17">
      <c r="A247" s="26"/>
      <c r="B247" s="26"/>
      <c r="C247" s="26"/>
      <c r="D247" s="27"/>
      <c r="E247" s="27"/>
      <c r="F247" s="28"/>
      <c r="G247" s="26"/>
      <c r="H247" s="26"/>
      <c r="I247" s="26"/>
      <c r="J247" s="46"/>
      <c r="K247" s="47"/>
      <c r="L247" s="48"/>
      <c r="M247" s="26"/>
      <c r="N247" s="48"/>
      <c r="O247" s="49"/>
      <c r="P247" s="26"/>
      <c r="Q247" s="26"/>
    </row>
    <row r="248" ht="15" customHeight="1" spans="1:17">
      <c r="A248" s="26"/>
      <c r="B248" s="26"/>
      <c r="C248" s="26"/>
      <c r="D248" s="27"/>
      <c r="E248" s="27"/>
      <c r="F248" s="28"/>
      <c r="G248" s="26"/>
      <c r="H248" s="26"/>
      <c r="I248" s="26"/>
      <c r="J248" s="46"/>
      <c r="K248" s="47"/>
      <c r="L248" s="48"/>
      <c r="M248" s="26"/>
      <c r="N248" s="48"/>
      <c r="O248" s="49"/>
      <c r="P248" s="26"/>
      <c r="Q248" s="26"/>
    </row>
    <row r="249" ht="15" customHeight="1" spans="1:17">
      <c r="A249" s="26"/>
      <c r="B249" s="26"/>
      <c r="C249" s="26"/>
      <c r="D249" s="27"/>
      <c r="E249" s="27"/>
      <c r="F249" s="28"/>
      <c r="G249" s="26"/>
      <c r="H249" s="26"/>
      <c r="I249" s="26"/>
      <c r="J249" s="46"/>
      <c r="K249" s="47"/>
      <c r="L249" s="48"/>
      <c r="M249" s="26"/>
      <c r="N249" s="48"/>
      <c r="O249" s="49"/>
      <c r="P249" s="26"/>
      <c r="Q249" s="26"/>
    </row>
    <row r="250" ht="15" customHeight="1" spans="1:17">
      <c r="A250" s="26"/>
      <c r="B250" s="26"/>
      <c r="C250" s="26"/>
      <c r="D250" s="27"/>
      <c r="E250" s="27"/>
      <c r="F250" s="28"/>
      <c r="G250" s="26"/>
      <c r="H250" s="26"/>
      <c r="I250" s="26"/>
      <c r="J250" s="46"/>
      <c r="K250" s="47"/>
      <c r="L250" s="48"/>
      <c r="M250" s="26"/>
      <c r="N250" s="48"/>
      <c r="O250" s="49"/>
      <c r="P250" s="26"/>
      <c r="Q250" s="26"/>
    </row>
  </sheetData>
  <mergeCells count="17">
    <mergeCell ref="A1:Q1"/>
    <mergeCell ref="H2:J2"/>
    <mergeCell ref="L2:N2"/>
    <mergeCell ref="P2:Q2"/>
    <mergeCell ref="H3:J3"/>
    <mergeCell ref="L3:N3"/>
    <mergeCell ref="P3:Q3"/>
    <mergeCell ref="H4:J4"/>
    <mergeCell ref="L4:N4"/>
    <mergeCell ref="P4:Q4"/>
    <mergeCell ref="H5:J5"/>
    <mergeCell ref="L5:N5"/>
    <mergeCell ref="P5:Q5"/>
    <mergeCell ref="B6:I6"/>
    <mergeCell ref="J6:P6"/>
    <mergeCell ref="A2:A5"/>
    <mergeCell ref="B2:F5"/>
  </mergeCells>
  <pageMargins left="0.75" right="0.75" top="1" bottom="1" header="0.5" footer="0.5"/>
  <pageSetup paperSize="9" scale="78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0"/>
  <sheetViews>
    <sheetView topLeftCell="A7" workbookViewId="0">
      <selection activeCell="I35" sqref="I35"/>
    </sheetView>
  </sheetViews>
  <sheetFormatPr defaultColWidth="9" defaultRowHeight="16.5"/>
  <cols>
    <col min="1" max="1" width="3.875" style="3" customWidth="1"/>
    <col min="2" max="2" width="8.75" style="3" customWidth="1"/>
    <col min="3" max="3" width="21" style="3" customWidth="1"/>
    <col min="4" max="4" width="11.625" style="4" customWidth="1"/>
    <col min="5" max="5" width="10.875" style="4" customWidth="1"/>
    <col min="6" max="6" width="13.625" style="5" customWidth="1"/>
    <col min="7" max="7" width="11.375" style="3" customWidth="1"/>
    <col min="8" max="8" width="11.875" style="3" customWidth="1"/>
    <col min="9" max="9" width="4.375" style="3" customWidth="1"/>
    <col min="10" max="10" width="6.25" style="3" customWidth="1"/>
    <col min="11" max="11" width="8.875" style="3" customWidth="1"/>
    <col min="12" max="12" width="6.75" style="3" customWidth="1"/>
    <col min="13" max="13" width="10" style="3" customWidth="1"/>
    <col min="14" max="14" width="7.75" style="3" customWidth="1"/>
    <col min="15" max="15" width="10.875" style="3" customWidth="1"/>
    <col min="16" max="16" width="10.5" style="3" customWidth="1"/>
    <col min="17" max="24" width="10.625" style="3" customWidth="1"/>
    <col min="25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1" width="10.875" style="3" customWidth="1"/>
    <col min="262" max="262" width="14.875" style="3" customWidth="1"/>
    <col min="263" max="263" width="11.375" style="3" customWidth="1"/>
    <col min="264" max="265" width="11.875" style="3" customWidth="1"/>
    <col min="266" max="266" width="11.5" style="3" customWidth="1"/>
    <col min="267" max="267" width="12.25" style="3" customWidth="1"/>
    <col min="268" max="268" width="11.875" style="3" customWidth="1"/>
    <col min="269" max="269" width="10.875" style="3" customWidth="1"/>
    <col min="270" max="270" width="11.375" style="3" customWidth="1"/>
    <col min="271" max="271" width="10.625" style="3" customWidth="1"/>
    <col min="272" max="272" width="10.5" style="3" customWidth="1"/>
    <col min="273" max="280" width="10.625" style="3" customWidth="1"/>
    <col min="281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7" width="10.875" style="3" customWidth="1"/>
    <col min="518" max="518" width="14.875" style="3" customWidth="1"/>
    <col min="519" max="519" width="11.375" style="3" customWidth="1"/>
    <col min="520" max="521" width="11.875" style="3" customWidth="1"/>
    <col min="522" max="522" width="11.5" style="3" customWidth="1"/>
    <col min="523" max="523" width="12.25" style="3" customWidth="1"/>
    <col min="524" max="524" width="11.875" style="3" customWidth="1"/>
    <col min="525" max="525" width="10.875" style="3" customWidth="1"/>
    <col min="526" max="526" width="11.375" style="3" customWidth="1"/>
    <col min="527" max="527" width="10.625" style="3" customWidth="1"/>
    <col min="528" max="528" width="10.5" style="3" customWidth="1"/>
    <col min="529" max="536" width="10.625" style="3" customWidth="1"/>
    <col min="537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3" width="10.875" style="3" customWidth="1"/>
    <col min="774" max="774" width="14.875" style="3" customWidth="1"/>
    <col min="775" max="775" width="11.375" style="3" customWidth="1"/>
    <col min="776" max="777" width="11.875" style="3" customWidth="1"/>
    <col min="778" max="778" width="11.5" style="3" customWidth="1"/>
    <col min="779" max="779" width="12.25" style="3" customWidth="1"/>
    <col min="780" max="780" width="11.875" style="3" customWidth="1"/>
    <col min="781" max="781" width="10.875" style="3" customWidth="1"/>
    <col min="782" max="782" width="11.375" style="3" customWidth="1"/>
    <col min="783" max="783" width="10.625" style="3" customWidth="1"/>
    <col min="784" max="784" width="10.5" style="3" customWidth="1"/>
    <col min="785" max="792" width="10.625" style="3" customWidth="1"/>
    <col min="793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29" width="10.875" style="3" customWidth="1"/>
    <col min="1030" max="1030" width="14.875" style="3" customWidth="1"/>
    <col min="1031" max="1031" width="11.375" style="3" customWidth="1"/>
    <col min="1032" max="1033" width="11.875" style="3" customWidth="1"/>
    <col min="1034" max="1034" width="11.5" style="3" customWidth="1"/>
    <col min="1035" max="1035" width="12.25" style="3" customWidth="1"/>
    <col min="1036" max="1036" width="11.875" style="3" customWidth="1"/>
    <col min="1037" max="1037" width="10.875" style="3" customWidth="1"/>
    <col min="1038" max="1038" width="11.375" style="3" customWidth="1"/>
    <col min="1039" max="1039" width="10.625" style="3" customWidth="1"/>
    <col min="1040" max="1040" width="10.5" style="3" customWidth="1"/>
    <col min="1041" max="1048" width="10.625" style="3" customWidth="1"/>
    <col min="1049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5" width="10.875" style="3" customWidth="1"/>
    <col min="1286" max="1286" width="14.875" style="3" customWidth="1"/>
    <col min="1287" max="1287" width="11.375" style="3" customWidth="1"/>
    <col min="1288" max="1289" width="11.875" style="3" customWidth="1"/>
    <col min="1290" max="1290" width="11.5" style="3" customWidth="1"/>
    <col min="1291" max="1291" width="12.25" style="3" customWidth="1"/>
    <col min="1292" max="1292" width="11.875" style="3" customWidth="1"/>
    <col min="1293" max="1293" width="10.875" style="3" customWidth="1"/>
    <col min="1294" max="1294" width="11.375" style="3" customWidth="1"/>
    <col min="1295" max="1295" width="10.625" style="3" customWidth="1"/>
    <col min="1296" max="1296" width="10.5" style="3" customWidth="1"/>
    <col min="1297" max="1304" width="10.625" style="3" customWidth="1"/>
    <col min="1305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1" width="10.875" style="3" customWidth="1"/>
    <col min="1542" max="1542" width="14.875" style="3" customWidth="1"/>
    <col min="1543" max="1543" width="11.375" style="3" customWidth="1"/>
    <col min="1544" max="1545" width="11.875" style="3" customWidth="1"/>
    <col min="1546" max="1546" width="11.5" style="3" customWidth="1"/>
    <col min="1547" max="1547" width="12.25" style="3" customWidth="1"/>
    <col min="1548" max="1548" width="11.875" style="3" customWidth="1"/>
    <col min="1549" max="1549" width="10.875" style="3" customWidth="1"/>
    <col min="1550" max="1550" width="11.375" style="3" customWidth="1"/>
    <col min="1551" max="1551" width="10.625" style="3" customWidth="1"/>
    <col min="1552" max="1552" width="10.5" style="3" customWidth="1"/>
    <col min="1553" max="1560" width="10.625" style="3" customWidth="1"/>
    <col min="1561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7" width="10.875" style="3" customWidth="1"/>
    <col min="1798" max="1798" width="14.875" style="3" customWidth="1"/>
    <col min="1799" max="1799" width="11.375" style="3" customWidth="1"/>
    <col min="1800" max="1801" width="11.875" style="3" customWidth="1"/>
    <col min="1802" max="1802" width="11.5" style="3" customWidth="1"/>
    <col min="1803" max="1803" width="12.25" style="3" customWidth="1"/>
    <col min="1804" max="1804" width="11.875" style="3" customWidth="1"/>
    <col min="1805" max="1805" width="10.875" style="3" customWidth="1"/>
    <col min="1806" max="1806" width="11.375" style="3" customWidth="1"/>
    <col min="1807" max="1807" width="10.625" style="3" customWidth="1"/>
    <col min="1808" max="1808" width="10.5" style="3" customWidth="1"/>
    <col min="1809" max="1816" width="10.625" style="3" customWidth="1"/>
    <col min="1817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3" width="10.875" style="3" customWidth="1"/>
    <col min="2054" max="2054" width="14.875" style="3" customWidth="1"/>
    <col min="2055" max="2055" width="11.375" style="3" customWidth="1"/>
    <col min="2056" max="2057" width="11.875" style="3" customWidth="1"/>
    <col min="2058" max="2058" width="11.5" style="3" customWidth="1"/>
    <col min="2059" max="2059" width="12.25" style="3" customWidth="1"/>
    <col min="2060" max="2060" width="11.875" style="3" customWidth="1"/>
    <col min="2061" max="2061" width="10.875" style="3" customWidth="1"/>
    <col min="2062" max="2062" width="11.375" style="3" customWidth="1"/>
    <col min="2063" max="2063" width="10.625" style="3" customWidth="1"/>
    <col min="2064" max="2064" width="10.5" style="3" customWidth="1"/>
    <col min="2065" max="2072" width="10.625" style="3" customWidth="1"/>
    <col min="2073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09" width="10.875" style="3" customWidth="1"/>
    <col min="2310" max="2310" width="14.875" style="3" customWidth="1"/>
    <col min="2311" max="2311" width="11.375" style="3" customWidth="1"/>
    <col min="2312" max="2313" width="11.875" style="3" customWidth="1"/>
    <col min="2314" max="2314" width="11.5" style="3" customWidth="1"/>
    <col min="2315" max="2315" width="12.25" style="3" customWidth="1"/>
    <col min="2316" max="2316" width="11.875" style="3" customWidth="1"/>
    <col min="2317" max="2317" width="10.875" style="3" customWidth="1"/>
    <col min="2318" max="2318" width="11.375" style="3" customWidth="1"/>
    <col min="2319" max="2319" width="10.625" style="3" customWidth="1"/>
    <col min="2320" max="2320" width="10.5" style="3" customWidth="1"/>
    <col min="2321" max="2328" width="10.625" style="3" customWidth="1"/>
    <col min="2329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5" width="10.875" style="3" customWidth="1"/>
    <col min="2566" max="2566" width="14.875" style="3" customWidth="1"/>
    <col min="2567" max="2567" width="11.375" style="3" customWidth="1"/>
    <col min="2568" max="2569" width="11.875" style="3" customWidth="1"/>
    <col min="2570" max="2570" width="11.5" style="3" customWidth="1"/>
    <col min="2571" max="2571" width="12.25" style="3" customWidth="1"/>
    <col min="2572" max="2572" width="11.875" style="3" customWidth="1"/>
    <col min="2573" max="2573" width="10.875" style="3" customWidth="1"/>
    <col min="2574" max="2574" width="11.375" style="3" customWidth="1"/>
    <col min="2575" max="2575" width="10.625" style="3" customWidth="1"/>
    <col min="2576" max="2576" width="10.5" style="3" customWidth="1"/>
    <col min="2577" max="2584" width="10.625" style="3" customWidth="1"/>
    <col min="2585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1" width="10.875" style="3" customWidth="1"/>
    <col min="2822" max="2822" width="14.875" style="3" customWidth="1"/>
    <col min="2823" max="2823" width="11.375" style="3" customWidth="1"/>
    <col min="2824" max="2825" width="11.875" style="3" customWidth="1"/>
    <col min="2826" max="2826" width="11.5" style="3" customWidth="1"/>
    <col min="2827" max="2827" width="12.25" style="3" customWidth="1"/>
    <col min="2828" max="2828" width="11.875" style="3" customWidth="1"/>
    <col min="2829" max="2829" width="10.875" style="3" customWidth="1"/>
    <col min="2830" max="2830" width="11.375" style="3" customWidth="1"/>
    <col min="2831" max="2831" width="10.625" style="3" customWidth="1"/>
    <col min="2832" max="2832" width="10.5" style="3" customWidth="1"/>
    <col min="2833" max="2840" width="10.625" style="3" customWidth="1"/>
    <col min="2841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7" width="10.875" style="3" customWidth="1"/>
    <col min="3078" max="3078" width="14.875" style="3" customWidth="1"/>
    <col min="3079" max="3079" width="11.375" style="3" customWidth="1"/>
    <col min="3080" max="3081" width="11.875" style="3" customWidth="1"/>
    <col min="3082" max="3082" width="11.5" style="3" customWidth="1"/>
    <col min="3083" max="3083" width="12.25" style="3" customWidth="1"/>
    <col min="3084" max="3084" width="11.875" style="3" customWidth="1"/>
    <col min="3085" max="3085" width="10.875" style="3" customWidth="1"/>
    <col min="3086" max="3086" width="11.375" style="3" customWidth="1"/>
    <col min="3087" max="3087" width="10.625" style="3" customWidth="1"/>
    <col min="3088" max="3088" width="10.5" style="3" customWidth="1"/>
    <col min="3089" max="3096" width="10.625" style="3" customWidth="1"/>
    <col min="3097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3" width="10.875" style="3" customWidth="1"/>
    <col min="3334" max="3334" width="14.875" style="3" customWidth="1"/>
    <col min="3335" max="3335" width="11.375" style="3" customWidth="1"/>
    <col min="3336" max="3337" width="11.875" style="3" customWidth="1"/>
    <col min="3338" max="3338" width="11.5" style="3" customWidth="1"/>
    <col min="3339" max="3339" width="12.25" style="3" customWidth="1"/>
    <col min="3340" max="3340" width="11.875" style="3" customWidth="1"/>
    <col min="3341" max="3341" width="10.875" style="3" customWidth="1"/>
    <col min="3342" max="3342" width="11.375" style="3" customWidth="1"/>
    <col min="3343" max="3343" width="10.625" style="3" customWidth="1"/>
    <col min="3344" max="3344" width="10.5" style="3" customWidth="1"/>
    <col min="3345" max="3352" width="10.625" style="3" customWidth="1"/>
    <col min="3353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89" width="10.875" style="3" customWidth="1"/>
    <col min="3590" max="3590" width="14.875" style="3" customWidth="1"/>
    <col min="3591" max="3591" width="11.375" style="3" customWidth="1"/>
    <col min="3592" max="3593" width="11.875" style="3" customWidth="1"/>
    <col min="3594" max="3594" width="11.5" style="3" customWidth="1"/>
    <col min="3595" max="3595" width="12.25" style="3" customWidth="1"/>
    <col min="3596" max="3596" width="11.875" style="3" customWidth="1"/>
    <col min="3597" max="3597" width="10.875" style="3" customWidth="1"/>
    <col min="3598" max="3598" width="11.375" style="3" customWidth="1"/>
    <col min="3599" max="3599" width="10.625" style="3" customWidth="1"/>
    <col min="3600" max="3600" width="10.5" style="3" customWidth="1"/>
    <col min="3601" max="3608" width="10.625" style="3" customWidth="1"/>
    <col min="3609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5" width="10.875" style="3" customWidth="1"/>
    <col min="3846" max="3846" width="14.875" style="3" customWidth="1"/>
    <col min="3847" max="3847" width="11.375" style="3" customWidth="1"/>
    <col min="3848" max="3849" width="11.875" style="3" customWidth="1"/>
    <col min="3850" max="3850" width="11.5" style="3" customWidth="1"/>
    <col min="3851" max="3851" width="12.25" style="3" customWidth="1"/>
    <col min="3852" max="3852" width="11.875" style="3" customWidth="1"/>
    <col min="3853" max="3853" width="10.875" style="3" customWidth="1"/>
    <col min="3854" max="3854" width="11.375" style="3" customWidth="1"/>
    <col min="3855" max="3855" width="10.625" style="3" customWidth="1"/>
    <col min="3856" max="3856" width="10.5" style="3" customWidth="1"/>
    <col min="3857" max="3864" width="10.625" style="3" customWidth="1"/>
    <col min="3865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1" width="10.875" style="3" customWidth="1"/>
    <col min="4102" max="4102" width="14.875" style="3" customWidth="1"/>
    <col min="4103" max="4103" width="11.375" style="3" customWidth="1"/>
    <col min="4104" max="4105" width="11.875" style="3" customWidth="1"/>
    <col min="4106" max="4106" width="11.5" style="3" customWidth="1"/>
    <col min="4107" max="4107" width="12.25" style="3" customWidth="1"/>
    <col min="4108" max="4108" width="11.875" style="3" customWidth="1"/>
    <col min="4109" max="4109" width="10.875" style="3" customWidth="1"/>
    <col min="4110" max="4110" width="11.375" style="3" customWidth="1"/>
    <col min="4111" max="4111" width="10.625" style="3" customWidth="1"/>
    <col min="4112" max="4112" width="10.5" style="3" customWidth="1"/>
    <col min="4113" max="4120" width="10.625" style="3" customWidth="1"/>
    <col min="4121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7" width="10.875" style="3" customWidth="1"/>
    <col min="4358" max="4358" width="14.875" style="3" customWidth="1"/>
    <col min="4359" max="4359" width="11.375" style="3" customWidth="1"/>
    <col min="4360" max="4361" width="11.875" style="3" customWidth="1"/>
    <col min="4362" max="4362" width="11.5" style="3" customWidth="1"/>
    <col min="4363" max="4363" width="12.25" style="3" customWidth="1"/>
    <col min="4364" max="4364" width="11.875" style="3" customWidth="1"/>
    <col min="4365" max="4365" width="10.875" style="3" customWidth="1"/>
    <col min="4366" max="4366" width="11.375" style="3" customWidth="1"/>
    <col min="4367" max="4367" width="10.625" style="3" customWidth="1"/>
    <col min="4368" max="4368" width="10.5" style="3" customWidth="1"/>
    <col min="4369" max="4376" width="10.625" style="3" customWidth="1"/>
    <col min="4377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3" width="10.875" style="3" customWidth="1"/>
    <col min="4614" max="4614" width="14.875" style="3" customWidth="1"/>
    <col min="4615" max="4615" width="11.375" style="3" customWidth="1"/>
    <col min="4616" max="4617" width="11.875" style="3" customWidth="1"/>
    <col min="4618" max="4618" width="11.5" style="3" customWidth="1"/>
    <col min="4619" max="4619" width="12.25" style="3" customWidth="1"/>
    <col min="4620" max="4620" width="11.875" style="3" customWidth="1"/>
    <col min="4621" max="4621" width="10.875" style="3" customWidth="1"/>
    <col min="4622" max="4622" width="11.375" style="3" customWidth="1"/>
    <col min="4623" max="4623" width="10.625" style="3" customWidth="1"/>
    <col min="4624" max="4624" width="10.5" style="3" customWidth="1"/>
    <col min="4625" max="4632" width="10.625" style="3" customWidth="1"/>
    <col min="4633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69" width="10.875" style="3" customWidth="1"/>
    <col min="4870" max="4870" width="14.875" style="3" customWidth="1"/>
    <col min="4871" max="4871" width="11.375" style="3" customWidth="1"/>
    <col min="4872" max="4873" width="11.875" style="3" customWidth="1"/>
    <col min="4874" max="4874" width="11.5" style="3" customWidth="1"/>
    <col min="4875" max="4875" width="12.25" style="3" customWidth="1"/>
    <col min="4876" max="4876" width="11.875" style="3" customWidth="1"/>
    <col min="4877" max="4877" width="10.875" style="3" customWidth="1"/>
    <col min="4878" max="4878" width="11.375" style="3" customWidth="1"/>
    <col min="4879" max="4879" width="10.625" style="3" customWidth="1"/>
    <col min="4880" max="4880" width="10.5" style="3" customWidth="1"/>
    <col min="4881" max="4888" width="10.625" style="3" customWidth="1"/>
    <col min="4889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5" width="10.875" style="3" customWidth="1"/>
    <col min="5126" max="5126" width="14.875" style="3" customWidth="1"/>
    <col min="5127" max="5127" width="11.375" style="3" customWidth="1"/>
    <col min="5128" max="5129" width="11.875" style="3" customWidth="1"/>
    <col min="5130" max="5130" width="11.5" style="3" customWidth="1"/>
    <col min="5131" max="5131" width="12.25" style="3" customWidth="1"/>
    <col min="5132" max="5132" width="11.875" style="3" customWidth="1"/>
    <col min="5133" max="5133" width="10.875" style="3" customWidth="1"/>
    <col min="5134" max="5134" width="11.375" style="3" customWidth="1"/>
    <col min="5135" max="5135" width="10.625" style="3" customWidth="1"/>
    <col min="5136" max="5136" width="10.5" style="3" customWidth="1"/>
    <col min="5137" max="5144" width="10.625" style="3" customWidth="1"/>
    <col min="5145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1" width="10.875" style="3" customWidth="1"/>
    <col min="5382" max="5382" width="14.875" style="3" customWidth="1"/>
    <col min="5383" max="5383" width="11.375" style="3" customWidth="1"/>
    <col min="5384" max="5385" width="11.875" style="3" customWidth="1"/>
    <col min="5386" max="5386" width="11.5" style="3" customWidth="1"/>
    <col min="5387" max="5387" width="12.25" style="3" customWidth="1"/>
    <col min="5388" max="5388" width="11.875" style="3" customWidth="1"/>
    <col min="5389" max="5389" width="10.875" style="3" customWidth="1"/>
    <col min="5390" max="5390" width="11.375" style="3" customWidth="1"/>
    <col min="5391" max="5391" width="10.625" style="3" customWidth="1"/>
    <col min="5392" max="5392" width="10.5" style="3" customWidth="1"/>
    <col min="5393" max="5400" width="10.625" style="3" customWidth="1"/>
    <col min="5401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7" width="10.875" style="3" customWidth="1"/>
    <col min="5638" max="5638" width="14.875" style="3" customWidth="1"/>
    <col min="5639" max="5639" width="11.375" style="3" customWidth="1"/>
    <col min="5640" max="5641" width="11.875" style="3" customWidth="1"/>
    <col min="5642" max="5642" width="11.5" style="3" customWidth="1"/>
    <col min="5643" max="5643" width="12.25" style="3" customWidth="1"/>
    <col min="5644" max="5644" width="11.875" style="3" customWidth="1"/>
    <col min="5645" max="5645" width="10.875" style="3" customWidth="1"/>
    <col min="5646" max="5646" width="11.375" style="3" customWidth="1"/>
    <col min="5647" max="5647" width="10.625" style="3" customWidth="1"/>
    <col min="5648" max="5648" width="10.5" style="3" customWidth="1"/>
    <col min="5649" max="5656" width="10.625" style="3" customWidth="1"/>
    <col min="5657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3" width="10.875" style="3" customWidth="1"/>
    <col min="5894" max="5894" width="14.875" style="3" customWidth="1"/>
    <col min="5895" max="5895" width="11.375" style="3" customWidth="1"/>
    <col min="5896" max="5897" width="11.875" style="3" customWidth="1"/>
    <col min="5898" max="5898" width="11.5" style="3" customWidth="1"/>
    <col min="5899" max="5899" width="12.25" style="3" customWidth="1"/>
    <col min="5900" max="5900" width="11.875" style="3" customWidth="1"/>
    <col min="5901" max="5901" width="10.875" style="3" customWidth="1"/>
    <col min="5902" max="5902" width="11.375" style="3" customWidth="1"/>
    <col min="5903" max="5903" width="10.625" style="3" customWidth="1"/>
    <col min="5904" max="5904" width="10.5" style="3" customWidth="1"/>
    <col min="5905" max="5912" width="10.625" style="3" customWidth="1"/>
    <col min="5913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49" width="10.875" style="3" customWidth="1"/>
    <col min="6150" max="6150" width="14.875" style="3" customWidth="1"/>
    <col min="6151" max="6151" width="11.375" style="3" customWidth="1"/>
    <col min="6152" max="6153" width="11.875" style="3" customWidth="1"/>
    <col min="6154" max="6154" width="11.5" style="3" customWidth="1"/>
    <col min="6155" max="6155" width="12.25" style="3" customWidth="1"/>
    <col min="6156" max="6156" width="11.875" style="3" customWidth="1"/>
    <col min="6157" max="6157" width="10.875" style="3" customWidth="1"/>
    <col min="6158" max="6158" width="11.375" style="3" customWidth="1"/>
    <col min="6159" max="6159" width="10.625" style="3" customWidth="1"/>
    <col min="6160" max="6160" width="10.5" style="3" customWidth="1"/>
    <col min="6161" max="6168" width="10.625" style="3" customWidth="1"/>
    <col min="6169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5" width="10.875" style="3" customWidth="1"/>
    <col min="6406" max="6406" width="14.875" style="3" customWidth="1"/>
    <col min="6407" max="6407" width="11.375" style="3" customWidth="1"/>
    <col min="6408" max="6409" width="11.875" style="3" customWidth="1"/>
    <col min="6410" max="6410" width="11.5" style="3" customWidth="1"/>
    <col min="6411" max="6411" width="12.25" style="3" customWidth="1"/>
    <col min="6412" max="6412" width="11.875" style="3" customWidth="1"/>
    <col min="6413" max="6413" width="10.875" style="3" customWidth="1"/>
    <col min="6414" max="6414" width="11.375" style="3" customWidth="1"/>
    <col min="6415" max="6415" width="10.625" style="3" customWidth="1"/>
    <col min="6416" max="6416" width="10.5" style="3" customWidth="1"/>
    <col min="6417" max="6424" width="10.625" style="3" customWidth="1"/>
    <col min="6425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1" width="10.875" style="3" customWidth="1"/>
    <col min="6662" max="6662" width="14.875" style="3" customWidth="1"/>
    <col min="6663" max="6663" width="11.375" style="3" customWidth="1"/>
    <col min="6664" max="6665" width="11.875" style="3" customWidth="1"/>
    <col min="6666" max="6666" width="11.5" style="3" customWidth="1"/>
    <col min="6667" max="6667" width="12.25" style="3" customWidth="1"/>
    <col min="6668" max="6668" width="11.875" style="3" customWidth="1"/>
    <col min="6669" max="6669" width="10.875" style="3" customWidth="1"/>
    <col min="6670" max="6670" width="11.375" style="3" customWidth="1"/>
    <col min="6671" max="6671" width="10.625" style="3" customWidth="1"/>
    <col min="6672" max="6672" width="10.5" style="3" customWidth="1"/>
    <col min="6673" max="6680" width="10.625" style="3" customWidth="1"/>
    <col min="6681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7" width="10.875" style="3" customWidth="1"/>
    <col min="6918" max="6918" width="14.875" style="3" customWidth="1"/>
    <col min="6919" max="6919" width="11.375" style="3" customWidth="1"/>
    <col min="6920" max="6921" width="11.875" style="3" customWidth="1"/>
    <col min="6922" max="6922" width="11.5" style="3" customWidth="1"/>
    <col min="6923" max="6923" width="12.25" style="3" customWidth="1"/>
    <col min="6924" max="6924" width="11.875" style="3" customWidth="1"/>
    <col min="6925" max="6925" width="10.875" style="3" customWidth="1"/>
    <col min="6926" max="6926" width="11.375" style="3" customWidth="1"/>
    <col min="6927" max="6927" width="10.625" style="3" customWidth="1"/>
    <col min="6928" max="6928" width="10.5" style="3" customWidth="1"/>
    <col min="6929" max="6936" width="10.625" style="3" customWidth="1"/>
    <col min="6937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3" width="10.875" style="3" customWidth="1"/>
    <col min="7174" max="7174" width="14.875" style="3" customWidth="1"/>
    <col min="7175" max="7175" width="11.375" style="3" customWidth="1"/>
    <col min="7176" max="7177" width="11.875" style="3" customWidth="1"/>
    <col min="7178" max="7178" width="11.5" style="3" customWidth="1"/>
    <col min="7179" max="7179" width="12.25" style="3" customWidth="1"/>
    <col min="7180" max="7180" width="11.875" style="3" customWidth="1"/>
    <col min="7181" max="7181" width="10.875" style="3" customWidth="1"/>
    <col min="7182" max="7182" width="11.375" style="3" customWidth="1"/>
    <col min="7183" max="7183" width="10.625" style="3" customWidth="1"/>
    <col min="7184" max="7184" width="10.5" style="3" customWidth="1"/>
    <col min="7185" max="7192" width="10.625" style="3" customWidth="1"/>
    <col min="7193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29" width="10.875" style="3" customWidth="1"/>
    <col min="7430" max="7430" width="14.875" style="3" customWidth="1"/>
    <col min="7431" max="7431" width="11.375" style="3" customWidth="1"/>
    <col min="7432" max="7433" width="11.875" style="3" customWidth="1"/>
    <col min="7434" max="7434" width="11.5" style="3" customWidth="1"/>
    <col min="7435" max="7435" width="12.25" style="3" customWidth="1"/>
    <col min="7436" max="7436" width="11.875" style="3" customWidth="1"/>
    <col min="7437" max="7437" width="10.875" style="3" customWidth="1"/>
    <col min="7438" max="7438" width="11.375" style="3" customWidth="1"/>
    <col min="7439" max="7439" width="10.625" style="3" customWidth="1"/>
    <col min="7440" max="7440" width="10.5" style="3" customWidth="1"/>
    <col min="7441" max="7448" width="10.625" style="3" customWidth="1"/>
    <col min="7449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5" width="10.875" style="3" customWidth="1"/>
    <col min="7686" max="7686" width="14.875" style="3" customWidth="1"/>
    <col min="7687" max="7687" width="11.375" style="3" customWidth="1"/>
    <col min="7688" max="7689" width="11.875" style="3" customWidth="1"/>
    <col min="7690" max="7690" width="11.5" style="3" customWidth="1"/>
    <col min="7691" max="7691" width="12.25" style="3" customWidth="1"/>
    <col min="7692" max="7692" width="11.875" style="3" customWidth="1"/>
    <col min="7693" max="7693" width="10.875" style="3" customWidth="1"/>
    <col min="7694" max="7694" width="11.375" style="3" customWidth="1"/>
    <col min="7695" max="7695" width="10.625" style="3" customWidth="1"/>
    <col min="7696" max="7696" width="10.5" style="3" customWidth="1"/>
    <col min="7697" max="7704" width="10.625" style="3" customWidth="1"/>
    <col min="7705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1" width="10.875" style="3" customWidth="1"/>
    <col min="7942" max="7942" width="14.875" style="3" customWidth="1"/>
    <col min="7943" max="7943" width="11.375" style="3" customWidth="1"/>
    <col min="7944" max="7945" width="11.875" style="3" customWidth="1"/>
    <col min="7946" max="7946" width="11.5" style="3" customWidth="1"/>
    <col min="7947" max="7947" width="12.25" style="3" customWidth="1"/>
    <col min="7948" max="7948" width="11.875" style="3" customWidth="1"/>
    <col min="7949" max="7949" width="10.875" style="3" customWidth="1"/>
    <col min="7950" max="7950" width="11.375" style="3" customWidth="1"/>
    <col min="7951" max="7951" width="10.625" style="3" customWidth="1"/>
    <col min="7952" max="7952" width="10.5" style="3" customWidth="1"/>
    <col min="7953" max="7960" width="10.625" style="3" customWidth="1"/>
    <col min="7961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7" width="10.875" style="3" customWidth="1"/>
    <col min="8198" max="8198" width="14.875" style="3" customWidth="1"/>
    <col min="8199" max="8199" width="11.375" style="3" customWidth="1"/>
    <col min="8200" max="8201" width="11.875" style="3" customWidth="1"/>
    <col min="8202" max="8202" width="11.5" style="3" customWidth="1"/>
    <col min="8203" max="8203" width="12.25" style="3" customWidth="1"/>
    <col min="8204" max="8204" width="11.875" style="3" customWidth="1"/>
    <col min="8205" max="8205" width="10.875" style="3" customWidth="1"/>
    <col min="8206" max="8206" width="11.375" style="3" customWidth="1"/>
    <col min="8207" max="8207" width="10.625" style="3" customWidth="1"/>
    <col min="8208" max="8208" width="10.5" style="3" customWidth="1"/>
    <col min="8209" max="8216" width="10.625" style="3" customWidth="1"/>
    <col min="8217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3" width="10.875" style="3" customWidth="1"/>
    <col min="8454" max="8454" width="14.875" style="3" customWidth="1"/>
    <col min="8455" max="8455" width="11.375" style="3" customWidth="1"/>
    <col min="8456" max="8457" width="11.875" style="3" customWidth="1"/>
    <col min="8458" max="8458" width="11.5" style="3" customWidth="1"/>
    <col min="8459" max="8459" width="12.25" style="3" customWidth="1"/>
    <col min="8460" max="8460" width="11.875" style="3" customWidth="1"/>
    <col min="8461" max="8461" width="10.875" style="3" customWidth="1"/>
    <col min="8462" max="8462" width="11.375" style="3" customWidth="1"/>
    <col min="8463" max="8463" width="10.625" style="3" customWidth="1"/>
    <col min="8464" max="8464" width="10.5" style="3" customWidth="1"/>
    <col min="8465" max="8472" width="10.625" style="3" customWidth="1"/>
    <col min="8473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09" width="10.875" style="3" customWidth="1"/>
    <col min="8710" max="8710" width="14.875" style="3" customWidth="1"/>
    <col min="8711" max="8711" width="11.375" style="3" customWidth="1"/>
    <col min="8712" max="8713" width="11.875" style="3" customWidth="1"/>
    <col min="8714" max="8714" width="11.5" style="3" customWidth="1"/>
    <col min="8715" max="8715" width="12.25" style="3" customWidth="1"/>
    <col min="8716" max="8716" width="11.875" style="3" customWidth="1"/>
    <col min="8717" max="8717" width="10.875" style="3" customWidth="1"/>
    <col min="8718" max="8718" width="11.375" style="3" customWidth="1"/>
    <col min="8719" max="8719" width="10.625" style="3" customWidth="1"/>
    <col min="8720" max="8720" width="10.5" style="3" customWidth="1"/>
    <col min="8721" max="8728" width="10.625" style="3" customWidth="1"/>
    <col min="8729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5" width="10.875" style="3" customWidth="1"/>
    <col min="8966" max="8966" width="14.875" style="3" customWidth="1"/>
    <col min="8967" max="8967" width="11.375" style="3" customWidth="1"/>
    <col min="8968" max="8969" width="11.875" style="3" customWidth="1"/>
    <col min="8970" max="8970" width="11.5" style="3" customWidth="1"/>
    <col min="8971" max="8971" width="12.25" style="3" customWidth="1"/>
    <col min="8972" max="8972" width="11.875" style="3" customWidth="1"/>
    <col min="8973" max="8973" width="10.875" style="3" customWidth="1"/>
    <col min="8974" max="8974" width="11.375" style="3" customWidth="1"/>
    <col min="8975" max="8975" width="10.625" style="3" customWidth="1"/>
    <col min="8976" max="8976" width="10.5" style="3" customWidth="1"/>
    <col min="8977" max="8984" width="10.625" style="3" customWidth="1"/>
    <col min="8985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1" width="10.875" style="3" customWidth="1"/>
    <col min="9222" max="9222" width="14.875" style="3" customWidth="1"/>
    <col min="9223" max="9223" width="11.375" style="3" customWidth="1"/>
    <col min="9224" max="9225" width="11.875" style="3" customWidth="1"/>
    <col min="9226" max="9226" width="11.5" style="3" customWidth="1"/>
    <col min="9227" max="9227" width="12.25" style="3" customWidth="1"/>
    <col min="9228" max="9228" width="11.875" style="3" customWidth="1"/>
    <col min="9229" max="9229" width="10.875" style="3" customWidth="1"/>
    <col min="9230" max="9230" width="11.375" style="3" customWidth="1"/>
    <col min="9231" max="9231" width="10.625" style="3" customWidth="1"/>
    <col min="9232" max="9232" width="10.5" style="3" customWidth="1"/>
    <col min="9233" max="9240" width="10.625" style="3" customWidth="1"/>
    <col min="9241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7" width="10.875" style="3" customWidth="1"/>
    <col min="9478" max="9478" width="14.875" style="3" customWidth="1"/>
    <col min="9479" max="9479" width="11.375" style="3" customWidth="1"/>
    <col min="9480" max="9481" width="11.875" style="3" customWidth="1"/>
    <col min="9482" max="9482" width="11.5" style="3" customWidth="1"/>
    <col min="9483" max="9483" width="12.25" style="3" customWidth="1"/>
    <col min="9484" max="9484" width="11.875" style="3" customWidth="1"/>
    <col min="9485" max="9485" width="10.875" style="3" customWidth="1"/>
    <col min="9486" max="9486" width="11.375" style="3" customWidth="1"/>
    <col min="9487" max="9487" width="10.625" style="3" customWidth="1"/>
    <col min="9488" max="9488" width="10.5" style="3" customWidth="1"/>
    <col min="9489" max="9496" width="10.625" style="3" customWidth="1"/>
    <col min="9497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3" width="10.875" style="3" customWidth="1"/>
    <col min="9734" max="9734" width="14.875" style="3" customWidth="1"/>
    <col min="9735" max="9735" width="11.375" style="3" customWidth="1"/>
    <col min="9736" max="9737" width="11.875" style="3" customWidth="1"/>
    <col min="9738" max="9738" width="11.5" style="3" customWidth="1"/>
    <col min="9739" max="9739" width="12.25" style="3" customWidth="1"/>
    <col min="9740" max="9740" width="11.875" style="3" customWidth="1"/>
    <col min="9741" max="9741" width="10.875" style="3" customWidth="1"/>
    <col min="9742" max="9742" width="11.375" style="3" customWidth="1"/>
    <col min="9743" max="9743" width="10.625" style="3" customWidth="1"/>
    <col min="9744" max="9744" width="10.5" style="3" customWidth="1"/>
    <col min="9745" max="9752" width="10.625" style="3" customWidth="1"/>
    <col min="9753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89" width="10.875" style="3" customWidth="1"/>
    <col min="9990" max="9990" width="14.875" style="3" customWidth="1"/>
    <col min="9991" max="9991" width="11.375" style="3" customWidth="1"/>
    <col min="9992" max="9993" width="11.875" style="3" customWidth="1"/>
    <col min="9994" max="9994" width="11.5" style="3" customWidth="1"/>
    <col min="9995" max="9995" width="12.25" style="3" customWidth="1"/>
    <col min="9996" max="9996" width="11.875" style="3" customWidth="1"/>
    <col min="9997" max="9997" width="10.875" style="3" customWidth="1"/>
    <col min="9998" max="9998" width="11.375" style="3" customWidth="1"/>
    <col min="9999" max="9999" width="10.625" style="3" customWidth="1"/>
    <col min="10000" max="10000" width="10.5" style="3" customWidth="1"/>
    <col min="10001" max="10008" width="10.625" style="3" customWidth="1"/>
    <col min="10009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5" width="10.875" style="3" customWidth="1"/>
    <col min="10246" max="10246" width="14.875" style="3" customWidth="1"/>
    <col min="10247" max="10247" width="11.375" style="3" customWidth="1"/>
    <col min="10248" max="10249" width="11.875" style="3" customWidth="1"/>
    <col min="10250" max="10250" width="11.5" style="3" customWidth="1"/>
    <col min="10251" max="10251" width="12.25" style="3" customWidth="1"/>
    <col min="10252" max="10252" width="11.875" style="3" customWidth="1"/>
    <col min="10253" max="10253" width="10.875" style="3" customWidth="1"/>
    <col min="10254" max="10254" width="11.375" style="3" customWidth="1"/>
    <col min="10255" max="10255" width="10.625" style="3" customWidth="1"/>
    <col min="10256" max="10256" width="10.5" style="3" customWidth="1"/>
    <col min="10257" max="10264" width="10.625" style="3" customWidth="1"/>
    <col min="10265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1" width="10.875" style="3" customWidth="1"/>
    <col min="10502" max="10502" width="14.875" style="3" customWidth="1"/>
    <col min="10503" max="10503" width="11.375" style="3" customWidth="1"/>
    <col min="10504" max="10505" width="11.875" style="3" customWidth="1"/>
    <col min="10506" max="10506" width="11.5" style="3" customWidth="1"/>
    <col min="10507" max="10507" width="12.25" style="3" customWidth="1"/>
    <col min="10508" max="10508" width="11.875" style="3" customWidth="1"/>
    <col min="10509" max="10509" width="10.875" style="3" customWidth="1"/>
    <col min="10510" max="10510" width="11.375" style="3" customWidth="1"/>
    <col min="10511" max="10511" width="10.625" style="3" customWidth="1"/>
    <col min="10512" max="10512" width="10.5" style="3" customWidth="1"/>
    <col min="10513" max="10520" width="10.625" style="3" customWidth="1"/>
    <col min="10521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7" width="10.875" style="3" customWidth="1"/>
    <col min="10758" max="10758" width="14.875" style="3" customWidth="1"/>
    <col min="10759" max="10759" width="11.375" style="3" customWidth="1"/>
    <col min="10760" max="10761" width="11.875" style="3" customWidth="1"/>
    <col min="10762" max="10762" width="11.5" style="3" customWidth="1"/>
    <col min="10763" max="10763" width="12.25" style="3" customWidth="1"/>
    <col min="10764" max="10764" width="11.875" style="3" customWidth="1"/>
    <col min="10765" max="10765" width="10.875" style="3" customWidth="1"/>
    <col min="10766" max="10766" width="11.375" style="3" customWidth="1"/>
    <col min="10767" max="10767" width="10.625" style="3" customWidth="1"/>
    <col min="10768" max="10768" width="10.5" style="3" customWidth="1"/>
    <col min="10769" max="10776" width="10.625" style="3" customWidth="1"/>
    <col min="10777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3" width="10.875" style="3" customWidth="1"/>
    <col min="11014" max="11014" width="14.875" style="3" customWidth="1"/>
    <col min="11015" max="11015" width="11.375" style="3" customWidth="1"/>
    <col min="11016" max="11017" width="11.875" style="3" customWidth="1"/>
    <col min="11018" max="11018" width="11.5" style="3" customWidth="1"/>
    <col min="11019" max="11019" width="12.25" style="3" customWidth="1"/>
    <col min="11020" max="11020" width="11.875" style="3" customWidth="1"/>
    <col min="11021" max="11021" width="10.875" style="3" customWidth="1"/>
    <col min="11022" max="11022" width="11.375" style="3" customWidth="1"/>
    <col min="11023" max="11023" width="10.625" style="3" customWidth="1"/>
    <col min="11024" max="11024" width="10.5" style="3" customWidth="1"/>
    <col min="11025" max="11032" width="10.625" style="3" customWidth="1"/>
    <col min="11033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69" width="10.875" style="3" customWidth="1"/>
    <col min="11270" max="11270" width="14.875" style="3" customWidth="1"/>
    <col min="11271" max="11271" width="11.375" style="3" customWidth="1"/>
    <col min="11272" max="11273" width="11.875" style="3" customWidth="1"/>
    <col min="11274" max="11274" width="11.5" style="3" customWidth="1"/>
    <col min="11275" max="11275" width="12.25" style="3" customWidth="1"/>
    <col min="11276" max="11276" width="11.875" style="3" customWidth="1"/>
    <col min="11277" max="11277" width="10.875" style="3" customWidth="1"/>
    <col min="11278" max="11278" width="11.375" style="3" customWidth="1"/>
    <col min="11279" max="11279" width="10.625" style="3" customWidth="1"/>
    <col min="11280" max="11280" width="10.5" style="3" customWidth="1"/>
    <col min="11281" max="11288" width="10.625" style="3" customWidth="1"/>
    <col min="11289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5" width="10.875" style="3" customWidth="1"/>
    <col min="11526" max="11526" width="14.875" style="3" customWidth="1"/>
    <col min="11527" max="11527" width="11.375" style="3" customWidth="1"/>
    <col min="11528" max="11529" width="11.875" style="3" customWidth="1"/>
    <col min="11530" max="11530" width="11.5" style="3" customWidth="1"/>
    <col min="11531" max="11531" width="12.25" style="3" customWidth="1"/>
    <col min="11532" max="11532" width="11.875" style="3" customWidth="1"/>
    <col min="11533" max="11533" width="10.875" style="3" customWidth="1"/>
    <col min="11534" max="11534" width="11.375" style="3" customWidth="1"/>
    <col min="11535" max="11535" width="10.625" style="3" customWidth="1"/>
    <col min="11536" max="11536" width="10.5" style="3" customWidth="1"/>
    <col min="11537" max="11544" width="10.625" style="3" customWidth="1"/>
    <col min="11545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1" width="10.875" style="3" customWidth="1"/>
    <col min="11782" max="11782" width="14.875" style="3" customWidth="1"/>
    <col min="11783" max="11783" width="11.375" style="3" customWidth="1"/>
    <col min="11784" max="11785" width="11.875" style="3" customWidth="1"/>
    <col min="11786" max="11786" width="11.5" style="3" customWidth="1"/>
    <col min="11787" max="11787" width="12.25" style="3" customWidth="1"/>
    <col min="11788" max="11788" width="11.875" style="3" customWidth="1"/>
    <col min="11789" max="11789" width="10.875" style="3" customWidth="1"/>
    <col min="11790" max="11790" width="11.375" style="3" customWidth="1"/>
    <col min="11791" max="11791" width="10.625" style="3" customWidth="1"/>
    <col min="11792" max="11792" width="10.5" style="3" customWidth="1"/>
    <col min="11793" max="11800" width="10.625" style="3" customWidth="1"/>
    <col min="11801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7" width="10.875" style="3" customWidth="1"/>
    <col min="12038" max="12038" width="14.875" style="3" customWidth="1"/>
    <col min="12039" max="12039" width="11.375" style="3" customWidth="1"/>
    <col min="12040" max="12041" width="11.875" style="3" customWidth="1"/>
    <col min="12042" max="12042" width="11.5" style="3" customWidth="1"/>
    <col min="12043" max="12043" width="12.25" style="3" customWidth="1"/>
    <col min="12044" max="12044" width="11.875" style="3" customWidth="1"/>
    <col min="12045" max="12045" width="10.875" style="3" customWidth="1"/>
    <col min="12046" max="12046" width="11.375" style="3" customWidth="1"/>
    <col min="12047" max="12047" width="10.625" style="3" customWidth="1"/>
    <col min="12048" max="12048" width="10.5" style="3" customWidth="1"/>
    <col min="12049" max="12056" width="10.625" style="3" customWidth="1"/>
    <col min="12057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3" width="10.875" style="3" customWidth="1"/>
    <col min="12294" max="12294" width="14.875" style="3" customWidth="1"/>
    <col min="12295" max="12295" width="11.375" style="3" customWidth="1"/>
    <col min="12296" max="12297" width="11.875" style="3" customWidth="1"/>
    <col min="12298" max="12298" width="11.5" style="3" customWidth="1"/>
    <col min="12299" max="12299" width="12.25" style="3" customWidth="1"/>
    <col min="12300" max="12300" width="11.875" style="3" customWidth="1"/>
    <col min="12301" max="12301" width="10.875" style="3" customWidth="1"/>
    <col min="12302" max="12302" width="11.375" style="3" customWidth="1"/>
    <col min="12303" max="12303" width="10.625" style="3" customWidth="1"/>
    <col min="12304" max="12304" width="10.5" style="3" customWidth="1"/>
    <col min="12305" max="12312" width="10.625" style="3" customWidth="1"/>
    <col min="12313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49" width="10.875" style="3" customWidth="1"/>
    <col min="12550" max="12550" width="14.875" style="3" customWidth="1"/>
    <col min="12551" max="12551" width="11.375" style="3" customWidth="1"/>
    <col min="12552" max="12553" width="11.875" style="3" customWidth="1"/>
    <col min="12554" max="12554" width="11.5" style="3" customWidth="1"/>
    <col min="12555" max="12555" width="12.25" style="3" customWidth="1"/>
    <col min="12556" max="12556" width="11.875" style="3" customWidth="1"/>
    <col min="12557" max="12557" width="10.875" style="3" customWidth="1"/>
    <col min="12558" max="12558" width="11.375" style="3" customWidth="1"/>
    <col min="12559" max="12559" width="10.625" style="3" customWidth="1"/>
    <col min="12560" max="12560" width="10.5" style="3" customWidth="1"/>
    <col min="12561" max="12568" width="10.625" style="3" customWidth="1"/>
    <col min="12569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5" width="10.875" style="3" customWidth="1"/>
    <col min="12806" max="12806" width="14.875" style="3" customWidth="1"/>
    <col min="12807" max="12807" width="11.375" style="3" customWidth="1"/>
    <col min="12808" max="12809" width="11.875" style="3" customWidth="1"/>
    <col min="12810" max="12810" width="11.5" style="3" customWidth="1"/>
    <col min="12811" max="12811" width="12.25" style="3" customWidth="1"/>
    <col min="12812" max="12812" width="11.875" style="3" customWidth="1"/>
    <col min="12813" max="12813" width="10.875" style="3" customWidth="1"/>
    <col min="12814" max="12814" width="11.375" style="3" customWidth="1"/>
    <col min="12815" max="12815" width="10.625" style="3" customWidth="1"/>
    <col min="12816" max="12816" width="10.5" style="3" customWidth="1"/>
    <col min="12817" max="12824" width="10.625" style="3" customWidth="1"/>
    <col min="12825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1" width="10.875" style="3" customWidth="1"/>
    <col min="13062" max="13062" width="14.875" style="3" customWidth="1"/>
    <col min="13063" max="13063" width="11.375" style="3" customWidth="1"/>
    <col min="13064" max="13065" width="11.875" style="3" customWidth="1"/>
    <col min="13066" max="13066" width="11.5" style="3" customWidth="1"/>
    <col min="13067" max="13067" width="12.25" style="3" customWidth="1"/>
    <col min="13068" max="13068" width="11.875" style="3" customWidth="1"/>
    <col min="13069" max="13069" width="10.875" style="3" customWidth="1"/>
    <col min="13070" max="13070" width="11.375" style="3" customWidth="1"/>
    <col min="13071" max="13071" width="10.625" style="3" customWidth="1"/>
    <col min="13072" max="13072" width="10.5" style="3" customWidth="1"/>
    <col min="13073" max="13080" width="10.625" style="3" customWidth="1"/>
    <col min="13081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7" width="10.875" style="3" customWidth="1"/>
    <col min="13318" max="13318" width="14.875" style="3" customWidth="1"/>
    <col min="13319" max="13319" width="11.375" style="3" customWidth="1"/>
    <col min="13320" max="13321" width="11.875" style="3" customWidth="1"/>
    <col min="13322" max="13322" width="11.5" style="3" customWidth="1"/>
    <col min="13323" max="13323" width="12.25" style="3" customWidth="1"/>
    <col min="13324" max="13324" width="11.875" style="3" customWidth="1"/>
    <col min="13325" max="13325" width="10.875" style="3" customWidth="1"/>
    <col min="13326" max="13326" width="11.375" style="3" customWidth="1"/>
    <col min="13327" max="13327" width="10.625" style="3" customWidth="1"/>
    <col min="13328" max="13328" width="10.5" style="3" customWidth="1"/>
    <col min="13329" max="13336" width="10.625" style="3" customWidth="1"/>
    <col min="13337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3" width="10.875" style="3" customWidth="1"/>
    <col min="13574" max="13574" width="14.875" style="3" customWidth="1"/>
    <col min="13575" max="13575" width="11.375" style="3" customWidth="1"/>
    <col min="13576" max="13577" width="11.875" style="3" customWidth="1"/>
    <col min="13578" max="13578" width="11.5" style="3" customWidth="1"/>
    <col min="13579" max="13579" width="12.25" style="3" customWidth="1"/>
    <col min="13580" max="13580" width="11.875" style="3" customWidth="1"/>
    <col min="13581" max="13581" width="10.875" style="3" customWidth="1"/>
    <col min="13582" max="13582" width="11.375" style="3" customWidth="1"/>
    <col min="13583" max="13583" width="10.625" style="3" customWidth="1"/>
    <col min="13584" max="13584" width="10.5" style="3" customWidth="1"/>
    <col min="13585" max="13592" width="10.625" style="3" customWidth="1"/>
    <col min="13593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29" width="10.875" style="3" customWidth="1"/>
    <col min="13830" max="13830" width="14.875" style="3" customWidth="1"/>
    <col min="13831" max="13831" width="11.375" style="3" customWidth="1"/>
    <col min="13832" max="13833" width="11.875" style="3" customWidth="1"/>
    <col min="13834" max="13834" width="11.5" style="3" customWidth="1"/>
    <col min="13835" max="13835" width="12.25" style="3" customWidth="1"/>
    <col min="13836" max="13836" width="11.875" style="3" customWidth="1"/>
    <col min="13837" max="13837" width="10.875" style="3" customWidth="1"/>
    <col min="13838" max="13838" width="11.375" style="3" customWidth="1"/>
    <col min="13839" max="13839" width="10.625" style="3" customWidth="1"/>
    <col min="13840" max="13840" width="10.5" style="3" customWidth="1"/>
    <col min="13841" max="13848" width="10.625" style="3" customWidth="1"/>
    <col min="13849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5" width="10.875" style="3" customWidth="1"/>
    <col min="14086" max="14086" width="14.875" style="3" customWidth="1"/>
    <col min="14087" max="14087" width="11.375" style="3" customWidth="1"/>
    <col min="14088" max="14089" width="11.875" style="3" customWidth="1"/>
    <col min="14090" max="14090" width="11.5" style="3" customWidth="1"/>
    <col min="14091" max="14091" width="12.25" style="3" customWidth="1"/>
    <col min="14092" max="14092" width="11.875" style="3" customWidth="1"/>
    <col min="14093" max="14093" width="10.875" style="3" customWidth="1"/>
    <col min="14094" max="14094" width="11.375" style="3" customWidth="1"/>
    <col min="14095" max="14095" width="10.625" style="3" customWidth="1"/>
    <col min="14096" max="14096" width="10.5" style="3" customWidth="1"/>
    <col min="14097" max="14104" width="10.625" style="3" customWidth="1"/>
    <col min="14105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1" width="10.875" style="3" customWidth="1"/>
    <col min="14342" max="14342" width="14.875" style="3" customWidth="1"/>
    <col min="14343" max="14343" width="11.375" style="3" customWidth="1"/>
    <col min="14344" max="14345" width="11.875" style="3" customWidth="1"/>
    <col min="14346" max="14346" width="11.5" style="3" customWidth="1"/>
    <col min="14347" max="14347" width="12.25" style="3" customWidth="1"/>
    <col min="14348" max="14348" width="11.875" style="3" customWidth="1"/>
    <col min="14349" max="14349" width="10.875" style="3" customWidth="1"/>
    <col min="14350" max="14350" width="11.375" style="3" customWidth="1"/>
    <col min="14351" max="14351" width="10.625" style="3" customWidth="1"/>
    <col min="14352" max="14352" width="10.5" style="3" customWidth="1"/>
    <col min="14353" max="14360" width="10.625" style="3" customWidth="1"/>
    <col min="14361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7" width="10.875" style="3" customWidth="1"/>
    <col min="14598" max="14598" width="14.875" style="3" customWidth="1"/>
    <col min="14599" max="14599" width="11.375" style="3" customWidth="1"/>
    <col min="14600" max="14601" width="11.875" style="3" customWidth="1"/>
    <col min="14602" max="14602" width="11.5" style="3" customWidth="1"/>
    <col min="14603" max="14603" width="12.25" style="3" customWidth="1"/>
    <col min="14604" max="14604" width="11.875" style="3" customWidth="1"/>
    <col min="14605" max="14605" width="10.875" style="3" customWidth="1"/>
    <col min="14606" max="14606" width="11.375" style="3" customWidth="1"/>
    <col min="14607" max="14607" width="10.625" style="3" customWidth="1"/>
    <col min="14608" max="14608" width="10.5" style="3" customWidth="1"/>
    <col min="14609" max="14616" width="10.625" style="3" customWidth="1"/>
    <col min="14617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3" width="10.875" style="3" customWidth="1"/>
    <col min="14854" max="14854" width="14.875" style="3" customWidth="1"/>
    <col min="14855" max="14855" width="11.375" style="3" customWidth="1"/>
    <col min="14856" max="14857" width="11.875" style="3" customWidth="1"/>
    <col min="14858" max="14858" width="11.5" style="3" customWidth="1"/>
    <col min="14859" max="14859" width="12.25" style="3" customWidth="1"/>
    <col min="14860" max="14860" width="11.875" style="3" customWidth="1"/>
    <col min="14861" max="14861" width="10.875" style="3" customWidth="1"/>
    <col min="14862" max="14862" width="11.375" style="3" customWidth="1"/>
    <col min="14863" max="14863" width="10.625" style="3" customWidth="1"/>
    <col min="14864" max="14864" width="10.5" style="3" customWidth="1"/>
    <col min="14865" max="14872" width="10.625" style="3" customWidth="1"/>
    <col min="14873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09" width="10.875" style="3" customWidth="1"/>
    <col min="15110" max="15110" width="14.875" style="3" customWidth="1"/>
    <col min="15111" max="15111" width="11.375" style="3" customWidth="1"/>
    <col min="15112" max="15113" width="11.875" style="3" customWidth="1"/>
    <col min="15114" max="15114" width="11.5" style="3" customWidth="1"/>
    <col min="15115" max="15115" width="12.25" style="3" customWidth="1"/>
    <col min="15116" max="15116" width="11.875" style="3" customWidth="1"/>
    <col min="15117" max="15117" width="10.875" style="3" customWidth="1"/>
    <col min="15118" max="15118" width="11.375" style="3" customWidth="1"/>
    <col min="15119" max="15119" width="10.625" style="3" customWidth="1"/>
    <col min="15120" max="15120" width="10.5" style="3" customWidth="1"/>
    <col min="15121" max="15128" width="10.625" style="3" customWidth="1"/>
    <col min="15129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5" width="10.875" style="3" customWidth="1"/>
    <col min="15366" max="15366" width="14.875" style="3" customWidth="1"/>
    <col min="15367" max="15367" width="11.375" style="3" customWidth="1"/>
    <col min="15368" max="15369" width="11.875" style="3" customWidth="1"/>
    <col min="15370" max="15370" width="11.5" style="3" customWidth="1"/>
    <col min="15371" max="15371" width="12.25" style="3" customWidth="1"/>
    <col min="15372" max="15372" width="11.875" style="3" customWidth="1"/>
    <col min="15373" max="15373" width="10.875" style="3" customWidth="1"/>
    <col min="15374" max="15374" width="11.375" style="3" customWidth="1"/>
    <col min="15375" max="15375" width="10.625" style="3" customWidth="1"/>
    <col min="15376" max="15376" width="10.5" style="3" customWidth="1"/>
    <col min="15377" max="15384" width="10.625" style="3" customWidth="1"/>
    <col min="15385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1" width="10.875" style="3" customWidth="1"/>
    <col min="15622" max="15622" width="14.875" style="3" customWidth="1"/>
    <col min="15623" max="15623" width="11.375" style="3" customWidth="1"/>
    <col min="15624" max="15625" width="11.875" style="3" customWidth="1"/>
    <col min="15626" max="15626" width="11.5" style="3" customWidth="1"/>
    <col min="15627" max="15627" width="12.25" style="3" customWidth="1"/>
    <col min="15628" max="15628" width="11.875" style="3" customWidth="1"/>
    <col min="15629" max="15629" width="10.875" style="3" customWidth="1"/>
    <col min="15630" max="15630" width="11.375" style="3" customWidth="1"/>
    <col min="15631" max="15631" width="10.625" style="3" customWidth="1"/>
    <col min="15632" max="15632" width="10.5" style="3" customWidth="1"/>
    <col min="15633" max="15640" width="10.625" style="3" customWidth="1"/>
    <col min="15641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7" width="10.875" style="3" customWidth="1"/>
    <col min="15878" max="15878" width="14.875" style="3" customWidth="1"/>
    <col min="15879" max="15879" width="11.375" style="3" customWidth="1"/>
    <col min="15880" max="15881" width="11.875" style="3" customWidth="1"/>
    <col min="15882" max="15882" width="11.5" style="3" customWidth="1"/>
    <col min="15883" max="15883" width="12.25" style="3" customWidth="1"/>
    <col min="15884" max="15884" width="11.875" style="3" customWidth="1"/>
    <col min="15885" max="15885" width="10.875" style="3" customWidth="1"/>
    <col min="15886" max="15886" width="11.375" style="3" customWidth="1"/>
    <col min="15887" max="15887" width="10.625" style="3" customWidth="1"/>
    <col min="15888" max="15888" width="10.5" style="3" customWidth="1"/>
    <col min="15889" max="15896" width="10.625" style="3" customWidth="1"/>
    <col min="15897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3" width="10.875" style="3" customWidth="1"/>
    <col min="16134" max="16134" width="14.875" style="3" customWidth="1"/>
    <col min="16135" max="16135" width="11.375" style="3" customWidth="1"/>
    <col min="16136" max="16137" width="11.875" style="3" customWidth="1"/>
    <col min="16138" max="16138" width="11.5" style="3" customWidth="1"/>
    <col min="16139" max="16139" width="12.25" style="3" customWidth="1"/>
    <col min="16140" max="16140" width="11.875" style="3" customWidth="1"/>
    <col min="16141" max="16141" width="10.875" style="3" customWidth="1"/>
    <col min="16142" max="16142" width="11.375" style="3" customWidth="1"/>
    <col min="16143" max="16143" width="10.625" style="3" customWidth="1"/>
    <col min="16144" max="16144" width="10.5" style="3" customWidth="1"/>
    <col min="16145" max="16152" width="10.625" style="3" customWidth="1"/>
    <col min="16153" max="16384" width="9" style="3"/>
  </cols>
  <sheetData>
    <row r="1" ht="21.75" customHeight="1" spans="1:24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7"/>
      <c r="M1" s="6"/>
      <c r="N1" s="6"/>
      <c r="O1" s="6"/>
      <c r="P1" s="7"/>
      <c r="Q1" s="6"/>
      <c r="R1" s="6"/>
      <c r="S1" s="6"/>
      <c r="T1" s="6"/>
      <c r="U1" s="6"/>
      <c r="V1" s="6"/>
      <c r="W1" s="6"/>
      <c r="X1" s="6"/>
    </row>
    <row r="2" s="1" customFormat="1" ht="32.25" customHeight="1" spans="1:24">
      <c r="A2" s="8" t="s">
        <v>1</v>
      </c>
      <c r="B2" s="9"/>
      <c r="C2" s="9"/>
      <c r="D2" s="9"/>
      <c r="E2" s="9"/>
      <c r="F2" s="9"/>
      <c r="G2" s="10" t="s">
        <v>2</v>
      </c>
      <c r="H2" s="11" t="s">
        <v>278</v>
      </c>
      <c r="I2" s="29"/>
      <c r="J2" s="30"/>
      <c r="K2" s="10" t="s">
        <v>4</v>
      </c>
      <c r="L2" s="11" t="s">
        <v>279</v>
      </c>
      <c r="M2" s="29"/>
      <c r="N2" s="30"/>
      <c r="O2" s="31" t="s">
        <v>5</v>
      </c>
      <c r="P2" s="32"/>
      <c r="Q2" s="53"/>
      <c r="R2" s="54" t="s">
        <v>6</v>
      </c>
      <c r="S2" s="55"/>
      <c r="T2" s="29"/>
      <c r="U2" s="56"/>
      <c r="V2" s="56"/>
      <c r="W2" s="56"/>
      <c r="X2" s="56"/>
    </row>
    <row r="3" s="1" customFormat="1" ht="26.25" customHeight="1" spans="1:24">
      <c r="A3" s="8"/>
      <c r="B3" s="9"/>
      <c r="C3" s="9"/>
      <c r="D3" s="9"/>
      <c r="E3" s="9"/>
      <c r="F3" s="9"/>
      <c r="G3" s="10" t="s">
        <v>7</v>
      </c>
      <c r="H3" s="11" t="s">
        <v>280</v>
      </c>
      <c r="I3" s="29"/>
      <c r="J3" s="30"/>
      <c r="K3" s="10" t="s">
        <v>9</v>
      </c>
      <c r="L3" s="11" t="s">
        <v>10</v>
      </c>
      <c r="M3" s="29"/>
      <c r="N3" s="30"/>
      <c r="O3" s="31" t="s">
        <v>11</v>
      </c>
      <c r="P3" s="33"/>
      <c r="Q3" s="53"/>
      <c r="R3" s="54" t="s">
        <v>12</v>
      </c>
      <c r="S3" s="57"/>
      <c r="T3" s="58"/>
      <c r="U3" s="56"/>
      <c r="V3" s="56"/>
      <c r="W3" s="56"/>
      <c r="X3" s="56"/>
    </row>
    <row r="4" s="2" customFormat="1" ht="34.5" customHeight="1" spans="1:24">
      <c r="A4" s="8"/>
      <c r="B4" s="9"/>
      <c r="C4" s="9"/>
      <c r="D4" s="9"/>
      <c r="E4" s="9"/>
      <c r="F4" s="9"/>
      <c r="G4" s="10" t="s">
        <v>13</v>
      </c>
      <c r="H4" s="11"/>
      <c r="I4" s="29"/>
      <c r="J4" s="30"/>
      <c r="K4" s="10" t="s">
        <v>14</v>
      </c>
      <c r="L4" s="11"/>
      <c r="M4" s="29"/>
      <c r="N4" s="30"/>
      <c r="O4" s="34" t="s">
        <v>15</v>
      </c>
      <c r="P4" s="35"/>
      <c r="Q4" s="59"/>
      <c r="R4" s="54" t="s">
        <v>16</v>
      </c>
      <c r="S4" s="55"/>
      <c r="T4" s="29"/>
      <c r="U4" s="60"/>
      <c r="V4" s="61"/>
      <c r="W4" s="61"/>
      <c r="X4" s="61"/>
    </row>
    <row r="5" s="2" customFormat="1" ht="40.5" customHeight="1" spans="1:24">
      <c r="A5" s="8"/>
      <c r="B5" s="9"/>
      <c r="C5" s="9"/>
      <c r="D5" s="9"/>
      <c r="E5" s="9"/>
      <c r="F5" s="9"/>
      <c r="G5" s="10" t="s">
        <v>17</v>
      </c>
      <c r="H5" s="12"/>
      <c r="I5" s="29"/>
      <c r="J5" s="30"/>
      <c r="K5" s="10" t="s">
        <v>18</v>
      </c>
      <c r="L5" s="12"/>
      <c r="M5" s="29"/>
      <c r="N5" s="30"/>
      <c r="O5" s="31" t="s">
        <v>19</v>
      </c>
      <c r="P5" s="36">
        <v>20171203</v>
      </c>
      <c r="Q5" s="62"/>
      <c r="R5" s="54"/>
      <c r="S5" s="55"/>
      <c r="T5" s="29"/>
      <c r="U5" s="56"/>
      <c r="V5" s="63"/>
      <c r="W5" s="56"/>
      <c r="X5" s="56"/>
    </row>
    <row r="6" s="2" customFormat="1" ht="21.75" customHeight="1" spans="1:25">
      <c r="A6" s="8"/>
      <c r="B6" s="13" t="s">
        <v>20</v>
      </c>
      <c r="C6" s="14"/>
      <c r="D6" s="14"/>
      <c r="E6" s="14"/>
      <c r="F6" s="14"/>
      <c r="G6" s="14"/>
      <c r="H6" s="15"/>
      <c r="I6" s="37"/>
      <c r="J6" s="38" t="s">
        <v>21</v>
      </c>
      <c r="K6" s="38"/>
      <c r="L6" s="39"/>
      <c r="M6" s="38"/>
      <c r="N6" s="38"/>
      <c r="O6" s="38"/>
      <c r="P6" s="39"/>
      <c r="Q6" s="64" t="s">
        <v>22</v>
      </c>
      <c r="R6" s="65"/>
      <c r="S6" s="65"/>
      <c r="T6" s="65"/>
      <c r="U6" s="65"/>
      <c r="V6" s="65"/>
      <c r="W6" s="65"/>
      <c r="X6" s="66"/>
      <c r="Y6" s="70"/>
    </row>
    <row r="7" s="2" customFormat="1" ht="58.5" customHeight="1" spans="1:24">
      <c r="A7" s="16" t="s">
        <v>23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 t="s">
        <v>31</v>
      </c>
      <c r="J7" s="40" t="s">
        <v>32</v>
      </c>
      <c r="K7" s="40" t="s">
        <v>33</v>
      </c>
      <c r="L7" s="40" t="s">
        <v>34</v>
      </c>
      <c r="M7" s="40" t="s">
        <v>35</v>
      </c>
      <c r="N7" s="40" t="s">
        <v>36</v>
      </c>
      <c r="O7" s="40" t="s">
        <v>37</v>
      </c>
      <c r="P7" s="41" t="s">
        <v>38</v>
      </c>
      <c r="Q7" s="67" t="s">
        <v>281</v>
      </c>
      <c r="R7" s="66"/>
      <c r="S7" s="68"/>
      <c r="T7" s="68"/>
      <c r="U7" s="68"/>
      <c r="V7" s="68"/>
      <c r="W7" s="68"/>
      <c r="X7" s="69"/>
    </row>
    <row r="8" ht="15" customHeight="1" spans="1:24">
      <c r="A8" s="18">
        <v>1</v>
      </c>
      <c r="B8" s="19" t="s">
        <v>40</v>
      </c>
      <c r="C8" s="20"/>
      <c r="D8" s="21" t="s">
        <v>282</v>
      </c>
      <c r="E8" s="22" t="s">
        <v>283</v>
      </c>
      <c r="F8" s="23" t="s">
        <v>43</v>
      </c>
      <c r="G8" s="18" t="s">
        <v>284</v>
      </c>
      <c r="H8" s="18" t="s">
        <v>285</v>
      </c>
      <c r="I8" s="18" t="s">
        <v>45</v>
      </c>
      <c r="J8" s="42">
        <v>0.8</v>
      </c>
      <c r="K8" s="43">
        <v>1.03</v>
      </c>
      <c r="L8" s="44">
        <v>29</v>
      </c>
      <c r="M8" s="18" t="s">
        <v>51</v>
      </c>
      <c r="N8" s="44">
        <f t="shared" ref="N8:N28" si="0">J8*K8*L8</f>
        <v>23.896</v>
      </c>
      <c r="O8" s="45">
        <f>N8/N29</f>
        <v>0.299834942721061</v>
      </c>
      <c r="P8" s="18" t="s">
        <v>286</v>
      </c>
      <c r="Q8" s="21"/>
      <c r="R8" s="26"/>
      <c r="S8" s="26"/>
      <c r="T8" s="26"/>
      <c r="U8" s="26"/>
      <c r="V8" s="26"/>
      <c r="W8" s="26"/>
      <c r="X8" s="26"/>
    </row>
    <row r="9" ht="15" customHeight="1" spans="1:24">
      <c r="A9" s="18"/>
      <c r="B9" s="19" t="s">
        <v>40</v>
      </c>
      <c r="C9" s="20"/>
      <c r="D9" s="24" t="s">
        <v>48</v>
      </c>
      <c r="E9" s="22" t="s">
        <v>287</v>
      </c>
      <c r="F9" s="23" t="s">
        <v>288</v>
      </c>
      <c r="G9" s="18"/>
      <c r="H9" s="18"/>
      <c r="I9" s="18" t="s">
        <v>45</v>
      </c>
      <c r="J9" s="42">
        <v>0.67</v>
      </c>
      <c r="K9" s="43">
        <v>1.02</v>
      </c>
      <c r="L9" s="44">
        <v>6.18</v>
      </c>
      <c r="M9" s="18"/>
      <c r="N9" s="44">
        <f t="shared" si="0"/>
        <v>4.223412</v>
      </c>
      <c r="O9" s="45">
        <f>N9/N29</f>
        <v>0.0529932413419586</v>
      </c>
      <c r="P9" s="18"/>
      <c r="Q9" s="21"/>
      <c r="R9" s="26"/>
      <c r="S9" s="26"/>
      <c r="T9" s="26"/>
      <c r="U9" s="26"/>
      <c r="V9" s="26"/>
      <c r="W9" s="26"/>
      <c r="X9" s="26"/>
    </row>
    <row r="10" ht="15" customHeight="1" spans="1:24">
      <c r="A10" s="18">
        <v>2</v>
      </c>
      <c r="B10" s="19" t="s">
        <v>53</v>
      </c>
      <c r="C10" s="20" t="s">
        <v>289</v>
      </c>
      <c r="D10" s="21" t="s">
        <v>290</v>
      </c>
      <c r="E10" s="22"/>
      <c r="F10" s="23"/>
      <c r="G10" s="18" t="s">
        <v>291</v>
      </c>
      <c r="H10" s="18"/>
      <c r="I10" s="18" t="s">
        <v>58</v>
      </c>
      <c r="J10" s="42">
        <v>2</v>
      </c>
      <c r="K10" s="43">
        <v>1.02</v>
      </c>
      <c r="L10" s="44">
        <v>0.08</v>
      </c>
      <c r="M10" s="18" t="s">
        <v>46</v>
      </c>
      <c r="N10" s="44">
        <f t="shared" si="0"/>
        <v>0.1632</v>
      </c>
      <c r="O10" s="45">
        <f>N10/N29</f>
        <v>0.00204775119903236</v>
      </c>
      <c r="P10" s="18" t="s">
        <v>292</v>
      </c>
      <c r="Q10" s="18"/>
      <c r="R10" s="26"/>
      <c r="S10" s="26"/>
      <c r="T10" s="26"/>
      <c r="U10" s="26"/>
      <c r="V10" s="26"/>
      <c r="W10" s="26"/>
      <c r="X10" s="26"/>
    </row>
    <row r="11" ht="15" customHeight="1" spans="1:24">
      <c r="A11" s="18"/>
      <c r="B11" s="19" t="s">
        <v>53</v>
      </c>
      <c r="C11" s="20" t="s">
        <v>293</v>
      </c>
      <c r="D11" s="21"/>
      <c r="E11" s="22"/>
      <c r="F11" s="23"/>
      <c r="G11" s="18"/>
      <c r="H11" s="18"/>
      <c r="I11" s="18" t="s">
        <v>45</v>
      </c>
      <c r="J11" s="42">
        <v>0.72</v>
      </c>
      <c r="K11" s="43">
        <v>1.02</v>
      </c>
      <c r="L11" s="44">
        <v>0.8</v>
      </c>
      <c r="M11" s="18"/>
      <c r="N11" s="44">
        <f t="shared" si="0"/>
        <v>0.58752</v>
      </c>
      <c r="O11" s="45">
        <f>N11/N29</f>
        <v>0.00737190431651649</v>
      </c>
      <c r="P11" s="18"/>
      <c r="Q11" s="18"/>
      <c r="R11" s="26"/>
      <c r="S11" s="26"/>
      <c r="T11" s="26"/>
      <c r="U11" s="26"/>
      <c r="V11" s="26"/>
      <c r="W11" s="26"/>
      <c r="X11" s="26"/>
    </row>
    <row r="12" ht="15" customHeight="1" spans="1:24">
      <c r="A12" s="18"/>
      <c r="B12" s="19" t="s">
        <v>53</v>
      </c>
      <c r="C12" s="20" t="s">
        <v>294</v>
      </c>
      <c r="D12" s="21"/>
      <c r="E12" s="22"/>
      <c r="F12" s="23" t="s">
        <v>159</v>
      </c>
      <c r="G12" s="18" t="s">
        <v>295</v>
      </c>
      <c r="H12" s="18"/>
      <c r="I12" s="18" t="s">
        <v>296</v>
      </c>
      <c r="J12" s="42">
        <v>2</v>
      </c>
      <c r="K12" s="43">
        <v>1.02</v>
      </c>
      <c r="L12" s="44">
        <v>0.035</v>
      </c>
      <c r="M12" s="18"/>
      <c r="N12" s="44">
        <f t="shared" si="0"/>
        <v>0.0714</v>
      </c>
      <c r="O12" s="45">
        <f>N12/N29</f>
        <v>0.000895891149576656</v>
      </c>
      <c r="P12" s="18"/>
      <c r="Q12" s="18"/>
      <c r="R12" s="26"/>
      <c r="S12" s="26"/>
      <c r="T12" s="26"/>
      <c r="U12" s="26"/>
      <c r="V12" s="26"/>
      <c r="W12" s="26"/>
      <c r="X12" s="26"/>
    </row>
    <row r="13" ht="15" customHeight="1" spans="1:24">
      <c r="A13" s="18"/>
      <c r="B13" s="19" t="s">
        <v>53</v>
      </c>
      <c r="C13" s="20" t="s">
        <v>297</v>
      </c>
      <c r="D13" s="21"/>
      <c r="E13" s="22"/>
      <c r="F13" s="23" t="s">
        <v>298</v>
      </c>
      <c r="G13" s="18"/>
      <c r="H13" s="18"/>
      <c r="I13" s="18" t="s">
        <v>299</v>
      </c>
      <c r="J13" s="42">
        <v>0.55</v>
      </c>
      <c r="K13" s="43">
        <v>1.02</v>
      </c>
      <c r="L13" s="44">
        <v>0.45</v>
      </c>
      <c r="M13" s="18"/>
      <c r="N13" s="44">
        <f t="shared" si="0"/>
        <v>0.25245</v>
      </c>
      <c r="O13" s="45">
        <f>N13/N29</f>
        <v>0.00316761513600318</v>
      </c>
      <c r="P13" s="18"/>
      <c r="Q13" s="18"/>
      <c r="R13" s="26"/>
      <c r="S13" s="26"/>
      <c r="T13" s="26"/>
      <c r="U13" s="26"/>
      <c r="V13" s="26"/>
      <c r="W13" s="26"/>
      <c r="X13" s="26"/>
    </row>
    <row r="14" ht="15" customHeight="1" spans="1:24">
      <c r="A14" s="18">
        <v>3</v>
      </c>
      <c r="B14" s="19" t="s">
        <v>53</v>
      </c>
      <c r="C14" s="20" t="s">
        <v>300</v>
      </c>
      <c r="D14" s="21" t="s">
        <v>301</v>
      </c>
      <c r="E14" s="22"/>
      <c r="F14" s="23" t="s">
        <v>302</v>
      </c>
      <c r="G14" s="18" t="s">
        <v>303</v>
      </c>
      <c r="H14" s="18"/>
      <c r="I14" s="18" t="s">
        <v>58</v>
      </c>
      <c r="J14" s="42">
        <v>1</v>
      </c>
      <c r="K14" s="43">
        <v>1.02</v>
      </c>
      <c r="L14" s="44">
        <v>0.18</v>
      </c>
      <c r="M14" s="18" t="s">
        <v>51</v>
      </c>
      <c r="N14" s="44">
        <f t="shared" si="0"/>
        <v>0.1836</v>
      </c>
      <c r="O14" s="45">
        <f>N14/N29</f>
        <v>0.0023037200989114</v>
      </c>
      <c r="P14" s="18" t="s">
        <v>67</v>
      </c>
      <c r="Q14" s="18" t="s">
        <v>304</v>
      </c>
      <c r="R14" s="26"/>
      <c r="S14" s="26"/>
      <c r="T14" s="26"/>
      <c r="U14" s="26"/>
      <c r="V14" s="26"/>
      <c r="W14" s="26"/>
      <c r="X14" s="26"/>
    </row>
    <row r="15" ht="15" customHeight="1" spans="1:24">
      <c r="A15" s="18">
        <v>4</v>
      </c>
      <c r="B15" s="19" t="s">
        <v>53</v>
      </c>
      <c r="C15" s="20" t="s">
        <v>68</v>
      </c>
      <c r="D15" s="21" t="s">
        <v>114</v>
      </c>
      <c r="E15" s="22"/>
      <c r="F15" s="23" t="s">
        <v>302</v>
      </c>
      <c r="G15" s="18" t="s">
        <v>70</v>
      </c>
      <c r="H15" s="18"/>
      <c r="I15" s="18" t="s">
        <v>58</v>
      </c>
      <c r="J15" s="42">
        <v>1</v>
      </c>
      <c r="K15" s="43">
        <v>1.02</v>
      </c>
      <c r="L15" s="44">
        <v>0.05</v>
      </c>
      <c r="M15" s="18" t="s">
        <v>51</v>
      </c>
      <c r="N15" s="44">
        <f t="shared" si="0"/>
        <v>0.051</v>
      </c>
      <c r="O15" s="45">
        <f t="shared" ref="O15:O28" si="1">N15/94.79</f>
        <v>0.000538031437915392</v>
      </c>
      <c r="P15" s="18" t="s">
        <v>67</v>
      </c>
      <c r="Q15" s="18" t="s">
        <v>305</v>
      </c>
      <c r="R15" s="26"/>
      <c r="S15" s="26"/>
      <c r="T15" s="26"/>
      <c r="U15" s="26"/>
      <c r="V15" s="26"/>
      <c r="W15" s="26"/>
      <c r="X15" s="26"/>
    </row>
    <row r="16" ht="15" customHeight="1" spans="1:24">
      <c r="A16" s="18">
        <v>5</v>
      </c>
      <c r="B16" s="19" t="s">
        <v>53</v>
      </c>
      <c r="C16" s="20" t="s">
        <v>71</v>
      </c>
      <c r="D16" s="21" t="s">
        <v>306</v>
      </c>
      <c r="E16" s="22"/>
      <c r="F16" s="23"/>
      <c r="G16" s="18" t="s">
        <v>73</v>
      </c>
      <c r="H16" s="18"/>
      <c r="I16" s="18" t="s">
        <v>58</v>
      </c>
      <c r="J16" s="42">
        <v>1</v>
      </c>
      <c r="K16" s="43">
        <v>1.02</v>
      </c>
      <c r="L16" s="44">
        <v>0.14</v>
      </c>
      <c r="M16" s="18" t="s">
        <v>46</v>
      </c>
      <c r="N16" s="44">
        <f t="shared" si="0"/>
        <v>0.1428</v>
      </c>
      <c r="O16" s="45">
        <f t="shared" si="1"/>
        <v>0.0015064880261631</v>
      </c>
      <c r="P16" s="18" t="s">
        <v>67</v>
      </c>
      <c r="Q16" s="18" t="s">
        <v>307</v>
      </c>
      <c r="R16" s="26"/>
      <c r="S16" s="26"/>
      <c r="T16" s="26"/>
      <c r="U16" s="26"/>
      <c r="V16" s="26"/>
      <c r="W16" s="26"/>
      <c r="X16" s="26"/>
    </row>
    <row r="17" ht="15" customHeight="1" spans="1:24">
      <c r="A17" s="18">
        <v>6</v>
      </c>
      <c r="B17" s="19" t="s">
        <v>53</v>
      </c>
      <c r="C17" s="20" t="s">
        <v>308</v>
      </c>
      <c r="D17" s="21" t="s">
        <v>309</v>
      </c>
      <c r="E17" s="22"/>
      <c r="F17" s="23" t="s">
        <v>310</v>
      </c>
      <c r="G17" s="18" t="s">
        <v>311</v>
      </c>
      <c r="H17" s="18" t="s">
        <v>312</v>
      </c>
      <c r="I17" s="18" t="s">
        <v>313</v>
      </c>
      <c r="J17" s="42">
        <v>1</v>
      </c>
      <c r="K17" s="43">
        <v>1</v>
      </c>
      <c r="L17" s="44">
        <v>0.42</v>
      </c>
      <c r="M17" s="18" t="s">
        <v>46</v>
      </c>
      <c r="N17" s="44">
        <f t="shared" si="0"/>
        <v>0.42</v>
      </c>
      <c r="O17" s="45">
        <f t="shared" si="1"/>
        <v>0.00443084713577382</v>
      </c>
      <c r="P17" s="18" t="s">
        <v>151</v>
      </c>
      <c r="Q17" s="18"/>
      <c r="R17" s="26"/>
      <c r="S17" s="26"/>
      <c r="T17" s="26"/>
      <c r="U17" s="26"/>
      <c r="V17" s="26"/>
      <c r="W17" s="26"/>
      <c r="X17" s="26"/>
    </row>
    <row r="18" ht="15" customHeight="1" spans="1:24">
      <c r="A18" s="18">
        <v>7</v>
      </c>
      <c r="B18" s="19" t="s">
        <v>79</v>
      </c>
      <c r="C18" s="20" t="s">
        <v>95</v>
      </c>
      <c r="D18" s="21" t="s">
        <v>96</v>
      </c>
      <c r="E18" s="22"/>
      <c r="F18" s="23"/>
      <c r="G18" s="18"/>
      <c r="H18" s="18"/>
      <c r="I18" s="18" t="s">
        <v>58</v>
      </c>
      <c r="J18" s="42">
        <v>1</v>
      </c>
      <c r="K18" s="43">
        <v>1.02</v>
      </c>
      <c r="L18" s="44">
        <v>0.14</v>
      </c>
      <c r="M18" s="18" t="s">
        <v>46</v>
      </c>
      <c r="N18" s="44">
        <f t="shared" si="0"/>
        <v>0.1428</v>
      </c>
      <c r="O18" s="45">
        <f t="shared" si="1"/>
        <v>0.0015064880261631</v>
      </c>
      <c r="P18" s="18" t="s">
        <v>83</v>
      </c>
      <c r="Q18" s="18"/>
      <c r="R18" s="26"/>
      <c r="S18" s="26"/>
      <c r="T18" s="26"/>
      <c r="U18" s="26"/>
      <c r="V18" s="26"/>
      <c r="W18" s="26"/>
      <c r="X18" s="26"/>
    </row>
    <row r="19" ht="15" customHeight="1" spans="1:24">
      <c r="A19" s="18">
        <v>8</v>
      </c>
      <c r="B19" s="19" t="s">
        <v>79</v>
      </c>
      <c r="C19" s="20" t="s">
        <v>80</v>
      </c>
      <c r="D19" s="21" t="s">
        <v>81</v>
      </c>
      <c r="E19" s="22"/>
      <c r="F19" s="23"/>
      <c r="G19" s="18"/>
      <c r="H19" s="18"/>
      <c r="I19" s="18" t="s">
        <v>82</v>
      </c>
      <c r="J19" s="42">
        <v>1</v>
      </c>
      <c r="K19" s="43">
        <v>1.02</v>
      </c>
      <c r="L19" s="44">
        <v>0.1</v>
      </c>
      <c r="M19" s="18" t="s">
        <v>46</v>
      </c>
      <c r="N19" s="44">
        <f t="shared" si="0"/>
        <v>0.102</v>
      </c>
      <c r="O19" s="45">
        <f t="shared" si="1"/>
        <v>0.00107606287583078</v>
      </c>
      <c r="P19" s="18" t="s">
        <v>83</v>
      </c>
      <c r="Q19" s="18"/>
      <c r="R19" s="26"/>
      <c r="S19" s="26"/>
      <c r="T19" s="26"/>
      <c r="U19" s="26"/>
      <c r="V19" s="26"/>
      <c r="W19" s="26"/>
      <c r="X19" s="26"/>
    </row>
    <row r="20" ht="15" customHeight="1" spans="1:24">
      <c r="A20" s="18">
        <v>9</v>
      </c>
      <c r="B20" s="19" t="s">
        <v>79</v>
      </c>
      <c r="C20" s="20" t="s">
        <v>84</v>
      </c>
      <c r="D20" s="21" t="s">
        <v>85</v>
      </c>
      <c r="E20" s="22"/>
      <c r="F20" s="23"/>
      <c r="G20" s="18"/>
      <c r="H20" s="18"/>
      <c r="I20" s="18" t="s">
        <v>82</v>
      </c>
      <c r="J20" s="42">
        <v>1</v>
      </c>
      <c r="K20" s="43">
        <v>1.02</v>
      </c>
      <c r="L20" s="44">
        <v>0.02</v>
      </c>
      <c r="M20" s="18" t="s">
        <v>46</v>
      </c>
      <c r="N20" s="44">
        <f t="shared" si="0"/>
        <v>0.0204</v>
      </c>
      <c r="O20" s="45">
        <f t="shared" si="1"/>
        <v>0.000215212575166157</v>
      </c>
      <c r="P20" s="18" t="s">
        <v>83</v>
      </c>
      <c r="Q20" s="18"/>
      <c r="R20" s="26"/>
      <c r="S20" s="26"/>
      <c r="T20" s="26"/>
      <c r="U20" s="26"/>
      <c r="V20" s="26"/>
      <c r="W20" s="26"/>
      <c r="X20" s="26"/>
    </row>
    <row r="21" ht="15" customHeight="1" spans="1:24">
      <c r="A21" s="18">
        <v>10</v>
      </c>
      <c r="B21" s="19" t="s">
        <v>79</v>
      </c>
      <c r="C21" s="20" t="s">
        <v>86</v>
      </c>
      <c r="D21" s="21" t="s">
        <v>87</v>
      </c>
      <c r="E21" s="22"/>
      <c r="F21" s="23"/>
      <c r="G21" s="18"/>
      <c r="H21" s="18"/>
      <c r="I21" s="18" t="s">
        <v>82</v>
      </c>
      <c r="J21" s="42">
        <v>1</v>
      </c>
      <c r="K21" s="43">
        <v>1.02</v>
      </c>
      <c r="L21" s="44">
        <v>0.02</v>
      </c>
      <c r="M21" s="18" t="s">
        <v>46</v>
      </c>
      <c r="N21" s="44">
        <f t="shared" si="0"/>
        <v>0.0204</v>
      </c>
      <c r="O21" s="45">
        <f t="shared" si="1"/>
        <v>0.000215212575166157</v>
      </c>
      <c r="P21" s="18" t="s">
        <v>83</v>
      </c>
      <c r="Q21" s="18"/>
      <c r="R21" s="26"/>
      <c r="S21" s="26"/>
      <c r="T21" s="26"/>
      <c r="U21" s="26"/>
      <c r="V21" s="26"/>
      <c r="W21" s="26"/>
      <c r="X21" s="26"/>
    </row>
    <row r="22" ht="15" customHeight="1" spans="1:24">
      <c r="A22" s="18">
        <v>11</v>
      </c>
      <c r="B22" s="19" t="s">
        <v>79</v>
      </c>
      <c r="C22" s="20" t="s">
        <v>88</v>
      </c>
      <c r="D22" s="21" t="s">
        <v>89</v>
      </c>
      <c r="E22" s="22"/>
      <c r="F22" s="23"/>
      <c r="G22" s="18"/>
      <c r="H22" s="18"/>
      <c r="I22" s="18" t="s">
        <v>82</v>
      </c>
      <c r="J22" s="42">
        <v>1</v>
      </c>
      <c r="K22" s="43">
        <v>1.02</v>
      </c>
      <c r="L22" s="44">
        <v>0.02</v>
      </c>
      <c r="M22" s="18" t="s">
        <v>46</v>
      </c>
      <c r="N22" s="44">
        <f t="shared" si="0"/>
        <v>0.0204</v>
      </c>
      <c r="O22" s="45">
        <f t="shared" si="1"/>
        <v>0.000215212575166157</v>
      </c>
      <c r="P22" s="18" t="s">
        <v>83</v>
      </c>
      <c r="Q22" s="18"/>
      <c r="R22" s="26"/>
      <c r="S22" s="26"/>
      <c r="T22" s="26"/>
      <c r="U22" s="26"/>
      <c r="V22" s="26"/>
      <c r="W22" s="26"/>
      <c r="X22" s="26"/>
    </row>
    <row r="23" ht="15" customHeight="1" spans="1:24">
      <c r="A23" s="18">
        <v>12</v>
      </c>
      <c r="B23" s="19" t="s">
        <v>79</v>
      </c>
      <c r="C23" s="20" t="s">
        <v>90</v>
      </c>
      <c r="D23" s="21" t="s">
        <v>91</v>
      </c>
      <c r="E23" s="22"/>
      <c r="F23" s="23"/>
      <c r="G23" s="18"/>
      <c r="H23" s="18"/>
      <c r="I23" s="18" t="s">
        <v>82</v>
      </c>
      <c r="J23" s="42">
        <v>1</v>
      </c>
      <c r="K23" s="43">
        <v>1.02</v>
      </c>
      <c r="L23" s="44">
        <v>0.03</v>
      </c>
      <c r="M23" s="18" t="s">
        <v>46</v>
      </c>
      <c r="N23" s="44">
        <f t="shared" si="0"/>
        <v>0.0306</v>
      </c>
      <c r="O23" s="45">
        <f t="shared" si="1"/>
        <v>0.000322818862749235</v>
      </c>
      <c r="P23" s="18" t="s">
        <v>83</v>
      </c>
      <c r="Q23" s="18"/>
      <c r="R23" s="26"/>
      <c r="S23" s="26"/>
      <c r="T23" s="26"/>
      <c r="U23" s="26"/>
      <c r="V23" s="26"/>
      <c r="W23" s="26"/>
      <c r="X23" s="26"/>
    </row>
    <row r="24" ht="15" customHeight="1" spans="1:24">
      <c r="A24" s="18">
        <v>13</v>
      </c>
      <c r="B24" s="19" t="s">
        <v>79</v>
      </c>
      <c r="C24" s="20" t="s">
        <v>92</v>
      </c>
      <c r="D24" s="21" t="s">
        <v>93</v>
      </c>
      <c r="E24" s="22"/>
      <c r="F24" s="23"/>
      <c r="G24" s="18"/>
      <c r="H24" s="18"/>
      <c r="I24" s="18" t="s">
        <v>58</v>
      </c>
      <c r="J24" s="42">
        <v>1</v>
      </c>
      <c r="K24" s="43">
        <v>1.02</v>
      </c>
      <c r="L24" s="44">
        <v>0.1</v>
      </c>
      <c r="M24" s="18" t="s">
        <v>51</v>
      </c>
      <c r="N24" s="44">
        <f t="shared" si="0"/>
        <v>0.102</v>
      </c>
      <c r="O24" s="45">
        <f t="shared" si="1"/>
        <v>0.00107606287583078</v>
      </c>
      <c r="P24" s="18" t="s">
        <v>319</v>
      </c>
      <c r="Q24" s="18"/>
      <c r="R24" s="26"/>
      <c r="S24" s="26"/>
      <c r="T24" s="26"/>
      <c r="U24" s="26"/>
      <c r="V24" s="26"/>
      <c r="W24" s="26"/>
      <c r="X24" s="26"/>
    </row>
    <row r="25" ht="15" customHeight="1" spans="1:24">
      <c r="A25" s="18">
        <v>14</v>
      </c>
      <c r="B25" s="19" t="s">
        <v>79</v>
      </c>
      <c r="C25" s="20" t="s">
        <v>314</v>
      </c>
      <c r="D25" s="21" t="s">
        <v>186</v>
      </c>
      <c r="E25" s="22"/>
      <c r="F25" s="23"/>
      <c r="G25" s="18"/>
      <c r="H25" s="18"/>
      <c r="I25" s="18" t="s">
        <v>58</v>
      </c>
      <c r="J25" s="42">
        <v>1</v>
      </c>
      <c r="K25" s="43">
        <v>1.02</v>
      </c>
      <c r="L25" s="44">
        <v>0.36</v>
      </c>
      <c r="M25" s="18" t="s">
        <v>51</v>
      </c>
      <c r="N25" s="44">
        <f t="shared" si="0"/>
        <v>0.3672</v>
      </c>
      <c r="O25" s="45">
        <f t="shared" si="1"/>
        <v>0.00387382635299082</v>
      </c>
      <c r="P25" s="18" t="s">
        <v>83</v>
      </c>
      <c r="Q25" s="18"/>
      <c r="R25" s="26"/>
      <c r="S25" s="26"/>
      <c r="T25" s="26"/>
      <c r="U25" s="26"/>
      <c r="V25" s="26"/>
      <c r="W25" s="26"/>
      <c r="X25" s="26"/>
    </row>
    <row r="26" ht="15" customHeight="1" spans="1:24">
      <c r="A26" s="18">
        <v>15</v>
      </c>
      <c r="B26" s="19" t="s">
        <v>79</v>
      </c>
      <c r="C26" s="20" t="s">
        <v>315</v>
      </c>
      <c r="D26" s="21" t="s">
        <v>316</v>
      </c>
      <c r="E26" s="22"/>
      <c r="F26" s="23"/>
      <c r="G26" s="18"/>
      <c r="H26" s="18"/>
      <c r="I26" s="18" t="s">
        <v>82</v>
      </c>
      <c r="J26" s="42">
        <v>0.04</v>
      </c>
      <c r="K26" s="43">
        <v>1</v>
      </c>
      <c r="L26" s="44">
        <v>15</v>
      </c>
      <c r="M26" s="18" t="s">
        <v>46</v>
      </c>
      <c r="N26" s="44">
        <f t="shared" si="0"/>
        <v>0.6</v>
      </c>
      <c r="O26" s="45">
        <f t="shared" si="1"/>
        <v>0.00632978162253402</v>
      </c>
      <c r="P26" s="18" t="s">
        <v>83</v>
      </c>
      <c r="Q26" s="18"/>
      <c r="R26" s="26"/>
      <c r="S26" s="26"/>
      <c r="T26" s="26"/>
      <c r="U26" s="26"/>
      <c r="V26" s="26"/>
      <c r="W26" s="26"/>
      <c r="X26" s="26"/>
    </row>
    <row r="27" ht="15" customHeight="1" spans="1:24">
      <c r="A27" s="18">
        <v>19</v>
      </c>
      <c r="B27" s="19" t="s">
        <v>97</v>
      </c>
      <c r="C27" s="18" t="s">
        <v>317</v>
      </c>
      <c r="D27" s="21"/>
      <c r="E27" s="22"/>
      <c r="F27" s="23" t="s">
        <v>318</v>
      </c>
      <c r="G27" s="18"/>
      <c r="H27" s="18"/>
      <c r="I27" s="18" t="s">
        <v>45</v>
      </c>
      <c r="J27" s="42">
        <v>0.2</v>
      </c>
      <c r="K27" s="43">
        <v>1</v>
      </c>
      <c r="L27" s="44">
        <v>1.5</v>
      </c>
      <c r="M27" s="18"/>
      <c r="N27" s="44">
        <f t="shared" si="0"/>
        <v>0.3</v>
      </c>
      <c r="O27" s="45">
        <f t="shared" si="1"/>
        <v>0.00316489081126701</v>
      </c>
      <c r="P27" s="18"/>
      <c r="Q27" s="18"/>
      <c r="R27" s="26"/>
      <c r="S27" s="26"/>
      <c r="T27" s="26"/>
      <c r="U27" s="26"/>
      <c r="V27" s="26"/>
      <c r="W27" s="26"/>
      <c r="X27" s="26"/>
    </row>
    <row r="28" ht="15" customHeight="1" spans="1:24">
      <c r="A28" s="18">
        <v>20</v>
      </c>
      <c r="B28" s="18"/>
      <c r="C28" s="25" t="s">
        <v>109</v>
      </c>
      <c r="D28" s="22"/>
      <c r="E28" s="22"/>
      <c r="F28" s="23"/>
      <c r="G28" s="18"/>
      <c r="H28" s="18"/>
      <c r="I28" s="18"/>
      <c r="J28" s="42">
        <v>1</v>
      </c>
      <c r="K28" s="43">
        <v>1</v>
      </c>
      <c r="L28" s="44">
        <v>48</v>
      </c>
      <c r="M28" s="18"/>
      <c r="N28" s="44">
        <f t="shared" si="0"/>
        <v>48</v>
      </c>
      <c r="O28" s="45">
        <f t="shared" si="1"/>
        <v>0.506382529802722</v>
      </c>
      <c r="P28" s="18"/>
      <c r="Q28" s="18"/>
      <c r="R28" s="26"/>
      <c r="S28" s="26"/>
      <c r="T28" s="26"/>
      <c r="U28" s="26"/>
      <c r="V28" s="26"/>
      <c r="W28" s="26"/>
      <c r="X28" s="26"/>
    </row>
    <row r="29" ht="15" customHeight="1" spans="1:24">
      <c r="A29" s="26"/>
      <c r="B29" s="26"/>
      <c r="C29" s="26"/>
      <c r="D29" s="27"/>
      <c r="E29" s="27"/>
      <c r="F29" s="28"/>
      <c r="G29" s="26"/>
      <c r="H29" s="26"/>
      <c r="I29" s="26"/>
      <c r="J29" s="46"/>
      <c r="K29" s="47"/>
      <c r="L29" s="48"/>
      <c r="M29" s="26"/>
      <c r="N29" s="48">
        <f>SUM(N8:N28)</f>
        <v>79.697182</v>
      </c>
      <c r="O29" s="49"/>
      <c r="P29" s="26"/>
      <c r="Q29" s="26"/>
      <c r="R29" s="26"/>
      <c r="S29" s="26"/>
      <c r="T29" s="26"/>
      <c r="U29" s="26"/>
      <c r="V29" s="26"/>
      <c r="W29" s="26"/>
      <c r="X29" s="26"/>
    </row>
    <row r="30" ht="15" customHeight="1" spans="1:24">
      <c r="A30" s="26"/>
      <c r="B30" s="26"/>
      <c r="C30" s="26"/>
      <c r="D30" s="27"/>
      <c r="E30" s="27"/>
      <c r="F30" s="28"/>
      <c r="G30" s="26"/>
      <c r="H30" s="26"/>
      <c r="I30" s="26"/>
      <c r="J30" s="46"/>
      <c r="K30" s="47"/>
      <c r="L30" s="48"/>
      <c r="M30" s="50" t="s">
        <v>110</v>
      </c>
      <c r="N30" s="51">
        <v>79.7</v>
      </c>
      <c r="O30" s="49"/>
      <c r="P30" s="26"/>
      <c r="Q30" s="26"/>
      <c r="R30" s="26"/>
      <c r="S30" s="26"/>
      <c r="T30" s="26"/>
      <c r="U30" s="26"/>
      <c r="V30" s="26"/>
      <c r="W30" s="26"/>
      <c r="X30" s="26"/>
    </row>
    <row r="31" ht="15" customHeight="1" spans="1:24">
      <c r="A31" s="26"/>
      <c r="B31" s="26"/>
      <c r="E31" s="27"/>
      <c r="F31" s="28"/>
      <c r="G31" s="26"/>
      <c r="H31" s="26"/>
      <c r="I31" s="26"/>
      <c r="J31" s="46"/>
      <c r="K31" s="52"/>
      <c r="L31" s="52"/>
      <c r="M31" s="52"/>
      <c r="N31" s="52"/>
      <c r="O31" s="52"/>
      <c r="P31" s="26"/>
      <c r="Q31" s="26"/>
      <c r="R31" s="26"/>
      <c r="S31" s="26"/>
      <c r="T31" s="26"/>
      <c r="U31" s="26"/>
      <c r="V31" s="26"/>
      <c r="W31" s="26"/>
      <c r="X31" s="26"/>
    </row>
    <row r="32" ht="15" customHeight="1" spans="1:24">
      <c r="A32" s="26"/>
      <c r="B32" s="26"/>
      <c r="C32" s="26"/>
      <c r="D32" s="27"/>
      <c r="E32" s="27"/>
      <c r="F32" s="28"/>
      <c r="G32" s="26"/>
      <c r="H32" s="26"/>
      <c r="I32" s="26"/>
      <c r="J32" s="46"/>
      <c r="K32" s="47"/>
      <c r="L32" s="48"/>
      <c r="M32" s="26"/>
      <c r="N32" s="48"/>
      <c r="O32" s="49"/>
      <c r="P32" s="26"/>
      <c r="Q32" s="26"/>
      <c r="R32" s="26"/>
      <c r="S32" s="26"/>
      <c r="T32" s="26"/>
      <c r="U32" s="26"/>
      <c r="V32" s="26"/>
      <c r="W32" s="26"/>
      <c r="X32" s="26"/>
    </row>
    <row r="33" ht="15" customHeight="1" spans="1:24">
      <c r="A33" s="26"/>
      <c r="B33" s="26"/>
      <c r="C33" s="26"/>
      <c r="D33" s="27"/>
      <c r="E33" s="27"/>
      <c r="F33" s="28"/>
      <c r="G33" s="26"/>
      <c r="H33" s="26"/>
      <c r="I33" s="26"/>
      <c r="J33" s="46"/>
      <c r="K33" s="47"/>
      <c r="L33" s="48"/>
      <c r="M33" s="26"/>
      <c r="N33" s="48"/>
      <c r="O33" s="49"/>
      <c r="P33" s="26"/>
      <c r="Q33" s="26"/>
      <c r="R33" s="26"/>
      <c r="S33" s="26"/>
      <c r="T33" s="26"/>
      <c r="U33" s="26"/>
      <c r="V33" s="26"/>
      <c r="W33" s="26"/>
      <c r="X33" s="26"/>
    </row>
    <row r="34" ht="15" customHeight="1" spans="1:24">
      <c r="A34" s="26"/>
      <c r="B34" s="26"/>
      <c r="C34" s="26"/>
      <c r="D34" s="27"/>
      <c r="E34" s="27"/>
      <c r="F34" s="28"/>
      <c r="G34" s="26"/>
      <c r="H34" s="26"/>
      <c r="I34" s="26"/>
      <c r="J34" s="46"/>
      <c r="K34" s="47"/>
      <c r="L34" s="48"/>
      <c r="M34" s="26"/>
      <c r="N34" s="48"/>
      <c r="O34" s="49"/>
      <c r="P34" s="26"/>
      <c r="Q34" s="26"/>
      <c r="R34" s="26"/>
      <c r="S34" s="26"/>
      <c r="T34" s="26"/>
      <c r="U34" s="26"/>
      <c r="V34" s="26"/>
      <c r="W34" s="26"/>
      <c r="X34" s="26"/>
    </row>
    <row r="35" ht="15" customHeight="1" spans="1:24">
      <c r="A35" s="26"/>
      <c r="B35" s="26"/>
      <c r="C35" s="26"/>
      <c r="D35" s="27"/>
      <c r="E35" s="27"/>
      <c r="F35" s="28"/>
      <c r="G35" s="26"/>
      <c r="H35" s="26"/>
      <c r="I35" s="26"/>
      <c r="J35" s="46"/>
      <c r="K35" s="47"/>
      <c r="L35" s="48"/>
      <c r="M35" s="26"/>
      <c r="N35" s="48"/>
      <c r="O35" s="49"/>
      <c r="P35" s="26"/>
      <c r="Q35" s="26"/>
      <c r="R35" s="26"/>
      <c r="S35" s="26"/>
      <c r="T35" s="26"/>
      <c r="U35" s="26"/>
      <c r="V35" s="26"/>
      <c r="W35" s="26"/>
      <c r="X35" s="26"/>
    </row>
    <row r="36" ht="15" customHeight="1" spans="1:24">
      <c r="A36" s="26"/>
      <c r="B36" s="26"/>
      <c r="C36" s="26"/>
      <c r="D36" s="27"/>
      <c r="E36" s="27"/>
      <c r="F36" s="28"/>
      <c r="G36" s="26"/>
      <c r="H36" s="26"/>
      <c r="I36" s="26"/>
      <c r="J36" s="46"/>
      <c r="K36" s="47"/>
      <c r="L36" s="48"/>
      <c r="M36" s="26"/>
      <c r="N36" s="48"/>
      <c r="O36" s="49"/>
      <c r="P36" s="26"/>
      <c r="Q36" s="26"/>
      <c r="R36" s="26"/>
      <c r="S36" s="26"/>
      <c r="T36" s="26"/>
      <c r="U36" s="26"/>
      <c r="V36" s="26"/>
      <c r="W36" s="26"/>
      <c r="X36" s="26"/>
    </row>
    <row r="37" ht="15" customHeight="1" spans="1:24">
      <c r="A37" s="26"/>
      <c r="B37" s="26"/>
      <c r="C37" s="26"/>
      <c r="D37" s="27"/>
      <c r="E37" s="27"/>
      <c r="F37" s="28"/>
      <c r="G37" s="26"/>
      <c r="H37" s="26"/>
      <c r="I37" s="26"/>
      <c r="J37" s="46"/>
      <c r="K37" s="47"/>
      <c r="L37" s="48"/>
      <c r="M37" s="26"/>
      <c r="N37" s="48"/>
      <c r="O37" s="49"/>
      <c r="P37" s="26"/>
      <c r="Q37" s="26"/>
      <c r="R37" s="26"/>
      <c r="S37" s="26"/>
      <c r="T37" s="26"/>
      <c r="U37" s="26"/>
      <c r="V37" s="26"/>
      <c r="W37" s="26"/>
      <c r="X37" s="26"/>
    </row>
    <row r="38" ht="15" customHeight="1" spans="1:24">
      <c r="A38" s="26"/>
      <c r="B38" s="26"/>
      <c r="C38" s="26"/>
      <c r="D38" s="27"/>
      <c r="E38" s="27"/>
      <c r="F38" s="28"/>
      <c r="G38" s="26"/>
      <c r="H38" s="26"/>
      <c r="I38" s="26"/>
      <c r="J38" s="46"/>
      <c r="K38" s="47"/>
      <c r="L38" s="48"/>
      <c r="M38" s="26"/>
      <c r="N38" s="48"/>
      <c r="O38" s="49"/>
      <c r="P38" s="26"/>
      <c r="Q38" s="26"/>
      <c r="R38" s="26"/>
      <c r="S38" s="26"/>
      <c r="T38" s="26"/>
      <c r="U38" s="26"/>
      <c r="V38" s="26"/>
      <c r="W38" s="26"/>
      <c r="X38" s="26"/>
    </row>
    <row r="39" ht="15" customHeight="1" spans="1:24">
      <c r="A39" s="26"/>
      <c r="B39" s="26"/>
      <c r="C39" s="26"/>
      <c r="D39" s="27"/>
      <c r="E39" s="27"/>
      <c r="F39" s="28"/>
      <c r="G39" s="26"/>
      <c r="H39" s="26"/>
      <c r="I39" s="26"/>
      <c r="J39" s="46"/>
      <c r="K39" s="47"/>
      <c r="L39" s="48"/>
      <c r="M39" s="26"/>
      <c r="N39" s="48"/>
      <c r="O39" s="49"/>
      <c r="P39" s="26"/>
      <c r="Q39" s="26"/>
      <c r="R39" s="26"/>
      <c r="S39" s="26"/>
      <c r="T39" s="26"/>
      <c r="U39" s="26"/>
      <c r="V39" s="26"/>
      <c r="W39" s="26"/>
      <c r="X39" s="26"/>
    </row>
    <row r="40" ht="15" customHeight="1" spans="1:24">
      <c r="A40" s="26"/>
      <c r="B40" s="26"/>
      <c r="C40" s="26"/>
      <c r="D40" s="27"/>
      <c r="E40" s="27"/>
      <c r="F40" s="28"/>
      <c r="G40" s="26"/>
      <c r="H40" s="26"/>
      <c r="I40" s="26"/>
      <c r="J40" s="46"/>
      <c r="K40" s="47"/>
      <c r="L40" s="48"/>
      <c r="M40" s="26"/>
      <c r="N40" s="48"/>
      <c r="O40" s="49"/>
      <c r="P40" s="26"/>
      <c r="Q40" s="26"/>
      <c r="R40" s="26"/>
      <c r="S40" s="26"/>
      <c r="T40" s="26"/>
      <c r="U40" s="26"/>
      <c r="V40" s="26"/>
      <c r="W40" s="26"/>
      <c r="X40" s="26"/>
    </row>
    <row r="41" ht="15" customHeight="1" spans="1:24">
      <c r="A41" s="26"/>
      <c r="B41" s="26"/>
      <c r="C41" s="26"/>
      <c r="D41" s="27"/>
      <c r="E41" s="27"/>
      <c r="F41" s="28"/>
      <c r="G41" s="26"/>
      <c r="H41" s="26"/>
      <c r="I41" s="26"/>
      <c r="J41" s="46"/>
      <c r="K41" s="47"/>
      <c r="L41" s="48"/>
      <c r="M41" s="26"/>
      <c r="N41" s="48"/>
      <c r="O41" s="49"/>
      <c r="P41" s="26"/>
      <c r="Q41" s="26"/>
      <c r="R41" s="26"/>
      <c r="S41" s="26"/>
      <c r="T41" s="26"/>
      <c r="U41" s="26"/>
      <c r="V41" s="26"/>
      <c r="W41" s="26"/>
      <c r="X41" s="26"/>
    </row>
    <row r="42" ht="15" customHeight="1" spans="1:24">
      <c r="A42" s="26"/>
      <c r="B42" s="26"/>
      <c r="C42" s="26"/>
      <c r="D42" s="27"/>
      <c r="E42" s="27"/>
      <c r="F42" s="28"/>
      <c r="G42" s="26"/>
      <c r="H42" s="26"/>
      <c r="I42" s="26"/>
      <c r="J42" s="46"/>
      <c r="K42" s="47"/>
      <c r="L42" s="48"/>
      <c r="M42" s="26"/>
      <c r="N42" s="48"/>
      <c r="O42" s="49"/>
      <c r="P42" s="26"/>
      <c r="Q42" s="26"/>
      <c r="R42" s="26"/>
      <c r="S42" s="26"/>
      <c r="T42" s="26"/>
      <c r="U42" s="26"/>
      <c r="V42" s="26"/>
      <c r="W42" s="26"/>
      <c r="X42" s="26"/>
    </row>
    <row r="43" ht="15" customHeight="1" spans="1:24">
      <c r="A43" s="26"/>
      <c r="B43" s="26"/>
      <c r="C43" s="26"/>
      <c r="D43" s="27"/>
      <c r="E43" s="27"/>
      <c r="F43" s="28"/>
      <c r="G43" s="26"/>
      <c r="H43" s="26"/>
      <c r="I43" s="26"/>
      <c r="J43" s="46"/>
      <c r="K43" s="47"/>
      <c r="L43" s="48"/>
      <c r="M43" s="26"/>
      <c r="N43" s="48"/>
      <c r="O43" s="49"/>
      <c r="P43" s="26"/>
      <c r="Q43" s="26"/>
      <c r="R43" s="26"/>
      <c r="S43" s="26"/>
      <c r="T43" s="26"/>
      <c r="U43" s="26"/>
      <c r="V43" s="26"/>
      <c r="W43" s="26"/>
      <c r="X43" s="26"/>
    </row>
    <row r="44" ht="15" customHeight="1" spans="1:24">
      <c r="A44" s="26"/>
      <c r="B44" s="26"/>
      <c r="C44" s="26"/>
      <c r="D44" s="27"/>
      <c r="E44" s="27"/>
      <c r="F44" s="28"/>
      <c r="G44" s="26"/>
      <c r="H44" s="26"/>
      <c r="I44" s="26"/>
      <c r="J44" s="46"/>
      <c r="K44" s="47"/>
      <c r="L44" s="48"/>
      <c r="M44" s="26"/>
      <c r="N44" s="48"/>
      <c r="O44" s="49"/>
      <c r="P44" s="26"/>
      <c r="Q44" s="26"/>
      <c r="R44" s="26"/>
      <c r="S44" s="26"/>
      <c r="T44" s="26"/>
      <c r="U44" s="26"/>
      <c r="V44" s="26"/>
      <c r="W44" s="26"/>
      <c r="X44" s="26"/>
    </row>
    <row r="45" ht="15" customHeight="1" spans="1:24">
      <c r="A45" s="26"/>
      <c r="B45" s="26"/>
      <c r="C45" s="26"/>
      <c r="D45" s="27"/>
      <c r="E45" s="27"/>
      <c r="F45" s="28"/>
      <c r="G45" s="26"/>
      <c r="H45" s="26"/>
      <c r="I45" s="26"/>
      <c r="J45" s="46"/>
      <c r="K45" s="47"/>
      <c r="L45" s="48"/>
      <c r="M45" s="26"/>
      <c r="N45" s="48"/>
      <c r="O45" s="49"/>
      <c r="P45" s="26"/>
      <c r="Q45" s="26"/>
      <c r="R45" s="26"/>
      <c r="S45" s="26"/>
      <c r="T45" s="26"/>
      <c r="U45" s="26"/>
      <c r="V45" s="26"/>
      <c r="W45" s="26"/>
      <c r="X45" s="26"/>
    </row>
    <row r="46" ht="15" customHeight="1" spans="1:24">
      <c r="A46" s="26"/>
      <c r="B46" s="26"/>
      <c r="C46" s="26"/>
      <c r="D46" s="27"/>
      <c r="E46" s="27"/>
      <c r="F46" s="28"/>
      <c r="G46" s="26"/>
      <c r="H46" s="26"/>
      <c r="I46" s="26"/>
      <c r="J46" s="46"/>
      <c r="K46" s="47"/>
      <c r="L46" s="48"/>
      <c r="M46" s="26"/>
      <c r="N46" s="48"/>
      <c r="O46" s="49"/>
      <c r="P46" s="26"/>
      <c r="Q46" s="26"/>
      <c r="R46" s="26"/>
      <c r="S46" s="26"/>
      <c r="T46" s="26"/>
      <c r="U46" s="26"/>
      <c r="V46" s="26"/>
      <c r="W46" s="26"/>
      <c r="X46" s="26"/>
    </row>
    <row r="47" ht="15" customHeight="1" spans="1:24">
      <c r="A47" s="26"/>
      <c r="B47" s="26"/>
      <c r="C47" s="26"/>
      <c r="D47" s="27"/>
      <c r="E47" s="27"/>
      <c r="F47" s="28"/>
      <c r="G47" s="26"/>
      <c r="H47" s="26"/>
      <c r="I47" s="26"/>
      <c r="J47" s="46"/>
      <c r="K47" s="47"/>
      <c r="L47" s="48"/>
      <c r="M47" s="26"/>
      <c r="N47" s="48"/>
      <c r="O47" s="49"/>
      <c r="P47" s="26"/>
      <c r="Q47" s="26"/>
      <c r="R47" s="26"/>
      <c r="S47" s="26"/>
      <c r="T47" s="26"/>
      <c r="U47" s="26"/>
      <c r="V47" s="26"/>
      <c r="W47" s="26"/>
      <c r="X47" s="26"/>
    </row>
    <row r="48" ht="15" customHeight="1" spans="1:24">
      <c r="A48" s="26"/>
      <c r="B48" s="26"/>
      <c r="C48" s="26"/>
      <c r="D48" s="27"/>
      <c r="E48" s="27"/>
      <c r="F48" s="28"/>
      <c r="G48" s="26"/>
      <c r="H48" s="26"/>
      <c r="I48" s="26"/>
      <c r="J48" s="46"/>
      <c r="K48" s="47"/>
      <c r="L48" s="48"/>
      <c r="M48" s="26"/>
      <c r="N48" s="48"/>
      <c r="O48" s="49"/>
      <c r="P48" s="26"/>
      <c r="Q48" s="26"/>
      <c r="R48" s="26"/>
      <c r="S48" s="26"/>
      <c r="T48" s="26"/>
      <c r="U48" s="26"/>
      <c r="V48" s="26"/>
      <c r="W48" s="26"/>
      <c r="X48" s="26"/>
    </row>
    <row r="49" ht="15" customHeight="1" spans="1:24">
      <c r="A49" s="26"/>
      <c r="B49" s="26"/>
      <c r="C49" s="26"/>
      <c r="D49" s="27"/>
      <c r="E49" s="27"/>
      <c r="F49" s="28"/>
      <c r="G49" s="26"/>
      <c r="H49" s="26"/>
      <c r="I49" s="26"/>
      <c r="J49" s="46"/>
      <c r="K49" s="47"/>
      <c r="L49" s="48"/>
      <c r="M49" s="26"/>
      <c r="N49" s="48"/>
      <c r="O49" s="49"/>
      <c r="P49" s="26"/>
      <c r="Q49" s="26"/>
      <c r="R49" s="26"/>
      <c r="S49" s="26"/>
      <c r="T49" s="26"/>
      <c r="U49" s="26"/>
      <c r="V49" s="26"/>
      <c r="W49" s="26"/>
      <c r="X49" s="26"/>
    </row>
    <row r="50" ht="15" customHeight="1" spans="1:24">
      <c r="A50" s="26"/>
      <c r="B50" s="26"/>
      <c r="C50" s="26"/>
      <c r="D50" s="27"/>
      <c r="E50" s="27"/>
      <c r="F50" s="28"/>
      <c r="G50" s="26"/>
      <c r="H50" s="26"/>
      <c r="I50" s="26"/>
      <c r="J50" s="46"/>
      <c r="K50" s="47"/>
      <c r="L50" s="48"/>
      <c r="M50" s="26"/>
      <c r="N50" s="48"/>
      <c r="O50" s="49"/>
      <c r="P50" s="26"/>
      <c r="Q50" s="26"/>
      <c r="R50" s="26"/>
      <c r="S50" s="26"/>
      <c r="T50" s="26"/>
      <c r="U50" s="26"/>
      <c r="V50" s="26"/>
      <c r="W50" s="26"/>
      <c r="X50" s="26"/>
    </row>
    <row r="51" ht="15" customHeight="1" spans="1:24">
      <c r="A51" s="26"/>
      <c r="B51" s="26"/>
      <c r="C51" s="26"/>
      <c r="D51" s="27"/>
      <c r="E51" s="27"/>
      <c r="F51" s="28"/>
      <c r="G51" s="26"/>
      <c r="H51" s="26"/>
      <c r="I51" s="26"/>
      <c r="J51" s="46"/>
      <c r="K51" s="47"/>
      <c r="L51" s="48"/>
      <c r="M51" s="26"/>
      <c r="N51" s="48"/>
      <c r="O51" s="49"/>
      <c r="P51" s="26"/>
      <c r="Q51" s="26"/>
      <c r="R51" s="26"/>
      <c r="S51" s="26"/>
      <c r="T51" s="26"/>
      <c r="U51" s="26"/>
      <c r="V51" s="26"/>
      <c r="W51" s="26"/>
      <c r="X51" s="26"/>
    </row>
    <row r="52" ht="15" customHeight="1" spans="1:24">
      <c r="A52" s="26"/>
      <c r="B52" s="26"/>
      <c r="C52" s="26"/>
      <c r="D52" s="27"/>
      <c r="E52" s="27"/>
      <c r="F52" s="28"/>
      <c r="G52" s="26"/>
      <c r="H52" s="26"/>
      <c r="I52" s="26"/>
      <c r="J52" s="46"/>
      <c r="K52" s="47"/>
      <c r="L52" s="48"/>
      <c r="M52" s="26"/>
      <c r="N52" s="48"/>
      <c r="O52" s="49"/>
      <c r="P52" s="26"/>
      <c r="Q52" s="26"/>
      <c r="R52" s="26"/>
      <c r="S52" s="26"/>
      <c r="T52" s="26"/>
      <c r="U52" s="26"/>
      <c r="V52" s="26"/>
      <c r="W52" s="26"/>
      <c r="X52" s="26"/>
    </row>
    <row r="53" ht="15" customHeight="1" spans="1:24">
      <c r="A53" s="26"/>
      <c r="B53" s="26"/>
      <c r="C53" s="26"/>
      <c r="D53" s="27"/>
      <c r="E53" s="27"/>
      <c r="F53" s="28"/>
      <c r="G53" s="26"/>
      <c r="H53" s="26"/>
      <c r="I53" s="26"/>
      <c r="J53" s="46"/>
      <c r="K53" s="47"/>
      <c r="L53" s="48"/>
      <c r="M53" s="26"/>
      <c r="N53" s="48"/>
      <c r="O53" s="49"/>
      <c r="P53" s="26"/>
      <c r="Q53" s="26"/>
      <c r="R53" s="26"/>
      <c r="S53" s="26"/>
      <c r="T53" s="26"/>
      <c r="U53" s="26"/>
      <c r="V53" s="26"/>
      <c r="W53" s="26"/>
      <c r="X53" s="26"/>
    </row>
    <row r="54" ht="15" customHeight="1" spans="1:24">
      <c r="A54" s="26"/>
      <c r="B54" s="26"/>
      <c r="C54" s="26"/>
      <c r="D54" s="27"/>
      <c r="E54" s="27"/>
      <c r="F54" s="28"/>
      <c r="G54" s="26"/>
      <c r="H54" s="26"/>
      <c r="I54" s="26"/>
      <c r="J54" s="46"/>
      <c r="K54" s="47"/>
      <c r="L54" s="48"/>
      <c r="M54" s="26"/>
      <c r="N54" s="48"/>
      <c r="O54" s="49"/>
      <c r="P54" s="26"/>
      <c r="Q54" s="26"/>
      <c r="R54" s="26"/>
      <c r="S54" s="26"/>
      <c r="T54" s="26"/>
      <c r="U54" s="26"/>
      <c r="V54" s="26"/>
      <c r="W54" s="26"/>
      <c r="X54" s="26"/>
    </row>
    <row r="55" ht="15" customHeight="1" spans="1:24">
      <c r="A55" s="26"/>
      <c r="B55" s="26"/>
      <c r="C55" s="26"/>
      <c r="D55" s="27"/>
      <c r="E55" s="27"/>
      <c r="F55" s="28"/>
      <c r="G55" s="26"/>
      <c r="H55" s="26"/>
      <c r="I55" s="26"/>
      <c r="J55" s="46"/>
      <c r="K55" s="47"/>
      <c r="L55" s="48"/>
      <c r="M55" s="26"/>
      <c r="N55" s="48"/>
      <c r="O55" s="49"/>
      <c r="P55" s="26"/>
      <c r="Q55" s="26"/>
      <c r="R55" s="26"/>
      <c r="S55" s="26"/>
      <c r="T55" s="26"/>
      <c r="U55" s="26"/>
      <c r="V55" s="26"/>
      <c r="W55" s="26"/>
      <c r="X55" s="26"/>
    </row>
    <row r="56" ht="15" customHeight="1" spans="1:24">
      <c r="A56" s="26"/>
      <c r="B56" s="26"/>
      <c r="C56" s="26"/>
      <c r="D56" s="27"/>
      <c r="E56" s="27"/>
      <c r="F56" s="28"/>
      <c r="G56" s="26"/>
      <c r="H56" s="26"/>
      <c r="I56" s="26"/>
      <c r="J56" s="46"/>
      <c r="K56" s="47"/>
      <c r="L56" s="48"/>
      <c r="M56" s="26"/>
      <c r="N56" s="48"/>
      <c r="O56" s="49"/>
      <c r="P56" s="26"/>
      <c r="Q56" s="26"/>
      <c r="R56" s="26"/>
      <c r="S56" s="26"/>
      <c r="T56" s="26"/>
      <c r="U56" s="26"/>
      <c r="V56" s="26"/>
      <c r="W56" s="26"/>
      <c r="X56" s="26"/>
    </row>
    <row r="57" ht="15" customHeight="1" spans="1:24">
      <c r="A57" s="26"/>
      <c r="B57" s="26"/>
      <c r="C57" s="26"/>
      <c r="D57" s="27"/>
      <c r="E57" s="27"/>
      <c r="F57" s="28"/>
      <c r="G57" s="26"/>
      <c r="H57" s="26"/>
      <c r="I57" s="26"/>
      <c r="J57" s="46"/>
      <c r="K57" s="47"/>
      <c r="L57" s="48"/>
      <c r="M57" s="26"/>
      <c r="N57" s="48"/>
      <c r="O57" s="49"/>
      <c r="P57" s="26"/>
      <c r="Q57" s="26"/>
      <c r="R57" s="26"/>
      <c r="S57" s="26"/>
      <c r="T57" s="26"/>
      <c r="U57" s="26"/>
      <c r="V57" s="26"/>
      <c r="W57" s="26"/>
      <c r="X57" s="26"/>
    </row>
    <row r="58" ht="15" customHeight="1" spans="1:24">
      <c r="A58" s="26"/>
      <c r="B58" s="26"/>
      <c r="C58" s="26"/>
      <c r="D58" s="27"/>
      <c r="E58" s="27"/>
      <c r="F58" s="28"/>
      <c r="G58" s="26"/>
      <c r="H58" s="26"/>
      <c r="I58" s="26"/>
      <c r="J58" s="46"/>
      <c r="K58" s="47"/>
      <c r="L58" s="48"/>
      <c r="M58" s="26"/>
      <c r="N58" s="48"/>
      <c r="O58" s="49"/>
      <c r="P58" s="26"/>
      <c r="Q58" s="26"/>
      <c r="R58" s="26"/>
      <c r="S58" s="26"/>
      <c r="T58" s="26"/>
      <c r="U58" s="26"/>
      <c r="V58" s="26"/>
      <c r="W58" s="26"/>
      <c r="X58" s="26"/>
    </row>
    <row r="59" ht="15" customHeight="1" spans="1:24">
      <c r="A59" s="26"/>
      <c r="B59" s="26"/>
      <c r="C59" s="26"/>
      <c r="D59" s="27"/>
      <c r="E59" s="27"/>
      <c r="F59" s="28"/>
      <c r="G59" s="26"/>
      <c r="H59" s="26"/>
      <c r="I59" s="26"/>
      <c r="J59" s="46"/>
      <c r="K59" s="47"/>
      <c r="L59" s="48"/>
      <c r="M59" s="26"/>
      <c r="N59" s="48"/>
      <c r="O59" s="49"/>
      <c r="P59" s="26"/>
      <c r="Q59" s="26"/>
      <c r="R59" s="26"/>
      <c r="S59" s="26"/>
      <c r="T59" s="26"/>
      <c r="U59" s="26"/>
      <c r="V59" s="26"/>
      <c r="W59" s="26"/>
      <c r="X59" s="26"/>
    </row>
    <row r="60" ht="15" customHeight="1" spans="1:24">
      <c r="A60" s="26"/>
      <c r="B60" s="26"/>
      <c r="C60" s="26"/>
      <c r="D60" s="27"/>
      <c r="E60" s="27"/>
      <c r="F60" s="28"/>
      <c r="G60" s="26"/>
      <c r="H60" s="26"/>
      <c r="I60" s="26"/>
      <c r="J60" s="46"/>
      <c r="K60" s="47"/>
      <c r="L60" s="48"/>
      <c r="M60" s="26"/>
      <c r="N60" s="48"/>
      <c r="O60" s="49"/>
      <c r="P60" s="26"/>
      <c r="Q60" s="26"/>
      <c r="R60" s="26"/>
      <c r="S60" s="26"/>
      <c r="T60" s="26"/>
      <c r="U60" s="26"/>
      <c r="V60" s="26"/>
      <c r="W60" s="26"/>
      <c r="X60" s="26"/>
    </row>
    <row r="61" ht="15" customHeight="1" spans="1:24">
      <c r="A61" s="26"/>
      <c r="B61" s="26"/>
      <c r="C61" s="26"/>
      <c r="D61" s="27"/>
      <c r="E61" s="27"/>
      <c r="F61" s="28"/>
      <c r="G61" s="26"/>
      <c r="H61" s="26"/>
      <c r="I61" s="26"/>
      <c r="J61" s="46"/>
      <c r="K61" s="47"/>
      <c r="L61" s="48"/>
      <c r="M61" s="26"/>
      <c r="N61" s="48"/>
      <c r="O61" s="49"/>
      <c r="P61" s="26"/>
      <c r="Q61" s="26"/>
      <c r="R61" s="26"/>
      <c r="S61" s="26"/>
      <c r="T61" s="26"/>
      <c r="U61" s="26"/>
      <c r="V61" s="26"/>
      <c r="W61" s="26"/>
      <c r="X61" s="26"/>
    </row>
    <row r="62" ht="15" customHeight="1" spans="1:24">
      <c r="A62" s="26"/>
      <c r="B62" s="26"/>
      <c r="C62" s="26"/>
      <c r="D62" s="27"/>
      <c r="E62" s="27"/>
      <c r="F62" s="28"/>
      <c r="G62" s="26"/>
      <c r="H62" s="26"/>
      <c r="I62" s="26"/>
      <c r="J62" s="46"/>
      <c r="K62" s="47"/>
      <c r="L62" s="48"/>
      <c r="M62" s="26"/>
      <c r="N62" s="48"/>
      <c r="O62" s="49"/>
      <c r="P62" s="26"/>
      <c r="Q62" s="26"/>
      <c r="R62" s="26"/>
      <c r="S62" s="26"/>
      <c r="T62" s="26"/>
      <c r="U62" s="26"/>
      <c r="V62" s="26"/>
      <c r="W62" s="26"/>
      <c r="X62" s="26"/>
    </row>
    <row r="63" ht="15" customHeight="1" spans="1:24">
      <c r="A63" s="26"/>
      <c r="B63" s="26"/>
      <c r="C63" s="26"/>
      <c r="D63" s="27"/>
      <c r="E63" s="27"/>
      <c r="F63" s="28"/>
      <c r="G63" s="26"/>
      <c r="H63" s="26"/>
      <c r="I63" s="26"/>
      <c r="J63" s="46"/>
      <c r="K63" s="47"/>
      <c r="L63" s="48"/>
      <c r="M63" s="26"/>
      <c r="N63" s="48"/>
      <c r="O63" s="49"/>
      <c r="P63" s="26"/>
      <c r="Q63" s="26"/>
      <c r="R63" s="26"/>
      <c r="S63" s="26"/>
      <c r="T63" s="26"/>
      <c r="U63" s="26"/>
      <c r="V63" s="26"/>
      <c r="W63" s="26"/>
      <c r="X63" s="26"/>
    </row>
    <row r="64" ht="15" customHeight="1" spans="1:24">
      <c r="A64" s="26"/>
      <c r="B64" s="26"/>
      <c r="C64" s="26"/>
      <c r="D64" s="27"/>
      <c r="E64" s="27"/>
      <c r="F64" s="28"/>
      <c r="G64" s="26"/>
      <c r="H64" s="26"/>
      <c r="I64" s="26"/>
      <c r="J64" s="46"/>
      <c r="K64" s="47"/>
      <c r="L64" s="48"/>
      <c r="M64" s="26"/>
      <c r="N64" s="48"/>
      <c r="O64" s="49"/>
      <c r="P64" s="26"/>
      <c r="Q64" s="26"/>
      <c r="R64" s="26"/>
      <c r="S64" s="26"/>
      <c r="T64" s="26"/>
      <c r="U64" s="26"/>
      <c r="V64" s="26"/>
      <c r="W64" s="26"/>
      <c r="X64" s="26"/>
    </row>
    <row r="65" ht="15" customHeight="1" spans="1:24">
      <c r="A65" s="26"/>
      <c r="B65" s="26"/>
      <c r="C65" s="26"/>
      <c r="D65" s="27"/>
      <c r="E65" s="27"/>
      <c r="F65" s="28"/>
      <c r="G65" s="26"/>
      <c r="H65" s="26"/>
      <c r="I65" s="26"/>
      <c r="J65" s="46"/>
      <c r="K65" s="47"/>
      <c r="L65" s="48"/>
      <c r="M65" s="26"/>
      <c r="N65" s="48"/>
      <c r="O65" s="49"/>
      <c r="P65" s="26"/>
      <c r="Q65" s="26"/>
      <c r="R65" s="26"/>
      <c r="S65" s="26"/>
      <c r="T65" s="26"/>
      <c r="U65" s="26"/>
      <c r="V65" s="26"/>
      <c r="W65" s="26"/>
      <c r="X65" s="26"/>
    </row>
    <row r="66" ht="15" customHeight="1" spans="1:24">
      <c r="A66" s="26"/>
      <c r="B66" s="26"/>
      <c r="C66" s="26"/>
      <c r="D66" s="27"/>
      <c r="E66" s="27"/>
      <c r="F66" s="28"/>
      <c r="G66" s="26"/>
      <c r="H66" s="26"/>
      <c r="I66" s="26"/>
      <c r="J66" s="46"/>
      <c r="K66" s="47"/>
      <c r="L66" s="48"/>
      <c r="M66" s="26"/>
      <c r="N66" s="48"/>
      <c r="O66" s="49"/>
      <c r="P66" s="26"/>
      <c r="Q66" s="26"/>
      <c r="R66" s="26"/>
      <c r="S66" s="26"/>
      <c r="T66" s="26"/>
      <c r="U66" s="26"/>
      <c r="V66" s="26"/>
      <c r="W66" s="26"/>
      <c r="X66" s="26"/>
    </row>
    <row r="67" ht="15" customHeight="1" spans="1:24">
      <c r="A67" s="26"/>
      <c r="B67" s="26"/>
      <c r="C67" s="26"/>
      <c r="D67" s="27"/>
      <c r="E67" s="27"/>
      <c r="F67" s="28"/>
      <c r="G67" s="26"/>
      <c r="H67" s="26"/>
      <c r="I67" s="26"/>
      <c r="J67" s="46"/>
      <c r="K67" s="47"/>
      <c r="L67" s="48"/>
      <c r="M67" s="26"/>
      <c r="N67" s="48"/>
      <c r="O67" s="49"/>
      <c r="P67" s="26"/>
      <c r="Q67" s="26"/>
      <c r="R67" s="26"/>
      <c r="S67" s="26"/>
      <c r="T67" s="26"/>
      <c r="U67" s="26"/>
      <c r="V67" s="26"/>
      <c r="W67" s="26"/>
      <c r="X67" s="26"/>
    </row>
    <row r="68" ht="15" customHeight="1" spans="1:24">
      <c r="A68" s="26"/>
      <c r="B68" s="26"/>
      <c r="C68" s="26"/>
      <c r="D68" s="27"/>
      <c r="E68" s="27"/>
      <c r="F68" s="28"/>
      <c r="G68" s="26"/>
      <c r="H68" s="26"/>
      <c r="I68" s="26"/>
      <c r="J68" s="46"/>
      <c r="K68" s="47"/>
      <c r="L68" s="48"/>
      <c r="M68" s="26"/>
      <c r="N68" s="48"/>
      <c r="O68" s="49"/>
      <c r="P68" s="26"/>
      <c r="Q68" s="26"/>
      <c r="R68" s="26"/>
      <c r="S68" s="26"/>
      <c r="T68" s="26"/>
      <c r="U68" s="26"/>
      <c r="V68" s="26"/>
      <c r="W68" s="26"/>
      <c r="X68" s="26"/>
    </row>
    <row r="69" ht="15" customHeight="1" spans="1:24">
      <c r="A69" s="26"/>
      <c r="B69" s="26"/>
      <c r="C69" s="26"/>
      <c r="D69" s="27"/>
      <c r="E69" s="27"/>
      <c r="F69" s="28"/>
      <c r="G69" s="26"/>
      <c r="H69" s="26"/>
      <c r="I69" s="26"/>
      <c r="J69" s="46"/>
      <c r="K69" s="47"/>
      <c r="L69" s="48"/>
      <c r="M69" s="26"/>
      <c r="N69" s="48"/>
      <c r="O69" s="49"/>
      <c r="P69" s="26"/>
      <c r="Q69" s="26"/>
      <c r="R69" s="26"/>
      <c r="S69" s="26"/>
      <c r="T69" s="26"/>
      <c r="U69" s="26"/>
      <c r="V69" s="26"/>
      <c r="W69" s="26"/>
      <c r="X69" s="26"/>
    </row>
    <row r="70" ht="15" customHeight="1" spans="1:24">
      <c r="A70" s="26"/>
      <c r="B70" s="26"/>
      <c r="C70" s="26"/>
      <c r="D70" s="27"/>
      <c r="E70" s="27"/>
      <c r="F70" s="28"/>
      <c r="G70" s="26"/>
      <c r="H70" s="26"/>
      <c r="I70" s="26"/>
      <c r="J70" s="46"/>
      <c r="K70" s="47"/>
      <c r="L70" s="48"/>
      <c r="M70" s="26"/>
      <c r="N70" s="48"/>
      <c r="O70" s="49"/>
      <c r="P70" s="26"/>
      <c r="Q70" s="26"/>
      <c r="R70" s="26"/>
      <c r="S70" s="26"/>
      <c r="T70" s="26"/>
      <c r="U70" s="26"/>
      <c r="V70" s="26"/>
      <c r="W70" s="26"/>
      <c r="X70" s="26"/>
    </row>
    <row r="71" ht="15" customHeight="1" spans="1:24">
      <c r="A71" s="26"/>
      <c r="B71" s="26"/>
      <c r="C71" s="26"/>
      <c r="D71" s="27"/>
      <c r="E71" s="27"/>
      <c r="F71" s="28"/>
      <c r="G71" s="26"/>
      <c r="H71" s="26"/>
      <c r="I71" s="26"/>
      <c r="J71" s="46"/>
      <c r="K71" s="47"/>
      <c r="L71" s="48"/>
      <c r="M71" s="26"/>
      <c r="N71" s="48"/>
      <c r="O71" s="49"/>
      <c r="P71" s="26"/>
      <c r="Q71" s="26"/>
      <c r="R71" s="26"/>
      <c r="S71" s="26"/>
      <c r="T71" s="26"/>
      <c r="U71" s="26"/>
      <c r="V71" s="26"/>
      <c r="W71" s="26"/>
      <c r="X71" s="26"/>
    </row>
    <row r="72" ht="15" customHeight="1" spans="1:24">
      <c r="A72" s="26"/>
      <c r="B72" s="26"/>
      <c r="C72" s="26"/>
      <c r="D72" s="27"/>
      <c r="E72" s="27"/>
      <c r="F72" s="28"/>
      <c r="G72" s="26"/>
      <c r="H72" s="26"/>
      <c r="I72" s="26"/>
      <c r="J72" s="46"/>
      <c r="K72" s="47"/>
      <c r="L72" s="48"/>
      <c r="M72" s="26"/>
      <c r="N72" s="48"/>
      <c r="O72" s="49"/>
      <c r="P72" s="26"/>
      <c r="Q72" s="26"/>
      <c r="R72" s="26"/>
      <c r="S72" s="26"/>
      <c r="T72" s="26"/>
      <c r="U72" s="26"/>
      <c r="V72" s="26"/>
      <c r="W72" s="26"/>
      <c r="X72" s="26"/>
    </row>
    <row r="73" ht="15" customHeight="1" spans="1:24">
      <c r="A73" s="26"/>
      <c r="B73" s="26"/>
      <c r="C73" s="26"/>
      <c r="D73" s="27"/>
      <c r="E73" s="27"/>
      <c r="F73" s="28"/>
      <c r="G73" s="26"/>
      <c r="H73" s="26"/>
      <c r="I73" s="26"/>
      <c r="J73" s="46"/>
      <c r="K73" s="47"/>
      <c r="L73" s="48"/>
      <c r="M73" s="26"/>
      <c r="N73" s="48"/>
      <c r="O73" s="49"/>
      <c r="P73" s="26"/>
      <c r="Q73" s="26"/>
      <c r="R73" s="26"/>
      <c r="S73" s="26"/>
      <c r="T73" s="26"/>
      <c r="U73" s="26"/>
      <c r="V73" s="26"/>
      <c r="W73" s="26"/>
      <c r="X73" s="26"/>
    </row>
    <row r="74" ht="15" customHeight="1" spans="1:24">
      <c r="A74" s="26"/>
      <c r="B74" s="26"/>
      <c r="C74" s="26"/>
      <c r="D74" s="27"/>
      <c r="E74" s="27"/>
      <c r="F74" s="28"/>
      <c r="G74" s="26"/>
      <c r="H74" s="26"/>
      <c r="I74" s="26"/>
      <c r="J74" s="46"/>
      <c r="K74" s="47"/>
      <c r="L74" s="48"/>
      <c r="M74" s="26"/>
      <c r="N74" s="48"/>
      <c r="O74" s="49"/>
      <c r="P74" s="26"/>
      <c r="Q74" s="26"/>
      <c r="R74" s="26"/>
      <c r="S74" s="26"/>
      <c r="T74" s="26"/>
      <c r="U74" s="26"/>
      <c r="V74" s="26"/>
      <c r="W74" s="26"/>
      <c r="X74" s="26"/>
    </row>
    <row r="75" ht="15" customHeight="1" spans="1:24">
      <c r="A75" s="26"/>
      <c r="B75" s="26"/>
      <c r="C75" s="26"/>
      <c r="D75" s="27"/>
      <c r="E75" s="27"/>
      <c r="F75" s="28"/>
      <c r="G75" s="26"/>
      <c r="H75" s="26"/>
      <c r="I75" s="26"/>
      <c r="J75" s="46"/>
      <c r="K75" s="47"/>
      <c r="L75" s="48"/>
      <c r="M75" s="26"/>
      <c r="N75" s="48"/>
      <c r="O75" s="49"/>
      <c r="P75" s="26"/>
      <c r="Q75" s="26"/>
      <c r="R75" s="26"/>
      <c r="S75" s="26"/>
      <c r="T75" s="26"/>
      <c r="U75" s="26"/>
      <c r="V75" s="26"/>
      <c r="W75" s="26"/>
      <c r="X75" s="26"/>
    </row>
    <row r="76" ht="15" customHeight="1" spans="1:24">
      <c r="A76" s="26"/>
      <c r="B76" s="26"/>
      <c r="C76" s="26"/>
      <c r="D76" s="27"/>
      <c r="E76" s="27"/>
      <c r="F76" s="28"/>
      <c r="G76" s="26"/>
      <c r="H76" s="26"/>
      <c r="I76" s="26"/>
      <c r="J76" s="46"/>
      <c r="K76" s="47"/>
      <c r="L76" s="48"/>
      <c r="M76" s="26"/>
      <c r="N76" s="48"/>
      <c r="O76" s="49"/>
      <c r="P76" s="26"/>
      <c r="Q76" s="26"/>
      <c r="R76" s="26"/>
      <c r="S76" s="26"/>
      <c r="T76" s="26"/>
      <c r="U76" s="26"/>
      <c r="V76" s="26"/>
      <c r="W76" s="26"/>
      <c r="X76" s="26"/>
    </row>
    <row r="77" ht="15" customHeight="1" spans="1:24">
      <c r="A77" s="26"/>
      <c r="B77" s="26"/>
      <c r="C77" s="26"/>
      <c r="D77" s="27"/>
      <c r="E77" s="27"/>
      <c r="F77" s="28"/>
      <c r="G77" s="26"/>
      <c r="H77" s="26"/>
      <c r="I77" s="26"/>
      <c r="J77" s="46"/>
      <c r="K77" s="47"/>
      <c r="L77" s="48"/>
      <c r="M77" s="26"/>
      <c r="N77" s="48"/>
      <c r="O77" s="49"/>
      <c r="P77" s="26"/>
      <c r="Q77" s="26"/>
      <c r="R77" s="26"/>
      <c r="S77" s="26"/>
      <c r="T77" s="26"/>
      <c r="U77" s="26"/>
      <c r="V77" s="26"/>
      <c r="W77" s="26"/>
      <c r="X77" s="26"/>
    </row>
    <row r="78" ht="15" customHeight="1" spans="1:24">
      <c r="A78" s="26"/>
      <c r="B78" s="26"/>
      <c r="C78" s="26"/>
      <c r="D78" s="27"/>
      <c r="E78" s="27"/>
      <c r="F78" s="28"/>
      <c r="G78" s="26"/>
      <c r="H78" s="26"/>
      <c r="I78" s="26"/>
      <c r="J78" s="46"/>
      <c r="K78" s="47"/>
      <c r="L78" s="48"/>
      <c r="M78" s="26"/>
      <c r="N78" s="48"/>
      <c r="O78" s="49"/>
      <c r="P78" s="26"/>
      <c r="Q78" s="26"/>
      <c r="R78" s="26"/>
      <c r="S78" s="26"/>
      <c r="T78" s="26"/>
      <c r="U78" s="26"/>
      <c r="V78" s="26"/>
      <c r="W78" s="26"/>
      <c r="X78" s="26"/>
    </row>
    <row r="79" ht="15" customHeight="1" spans="1:24">
      <c r="A79" s="26"/>
      <c r="B79" s="26"/>
      <c r="C79" s="26"/>
      <c r="D79" s="27"/>
      <c r="E79" s="27"/>
      <c r="F79" s="28"/>
      <c r="G79" s="26"/>
      <c r="H79" s="26"/>
      <c r="I79" s="26"/>
      <c r="J79" s="46"/>
      <c r="K79" s="47"/>
      <c r="L79" s="48"/>
      <c r="M79" s="26"/>
      <c r="N79" s="48"/>
      <c r="O79" s="49"/>
      <c r="P79" s="26"/>
      <c r="Q79" s="26"/>
      <c r="R79" s="26"/>
      <c r="S79" s="26"/>
      <c r="T79" s="26"/>
      <c r="U79" s="26"/>
      <c r="V79" s="26"/>
      <c r="W79" s="26"/>
      <c r="X79" s="26"/>
    </row>
    <row r="80" ht="15" customHeight="1" spans="1:24">
      <c r="A80" s="26"/>
      <c r="B80" s="26"/>
      <c r="C80" s="26"/>
      <c r="D80" s="27"/>
      <c r="E80" s="27"/>
      <c r="F80" s="28"/>
      <c r="G80" s="26"/>
      <c r="H80" s="26"/>
      <c r="I80" s="26"/>
      <c r="J80" s="46"/>
      <c r="K80" s="47"/>
      <c r="L80" s="48"/>
      <c r="M80" s="26"/>
      <c r="N80" s="48"/>
      <c r="O80" s="49"/>
      <c r="P80" s="26"/>
      <c r="Q80" s="26"/>
      <c r="R80" s="26"/>
      <c r="S80" s="26"/>
      <c r="T80" s="26"/>
      <c r="U80" s="26"/>
      <c r="V80" s="26"/>
      <c r="W80" s="26"/>
      <c r="X80" s="26"/>
    </row>
    <row r="81" ht="15" customHeight="1" spans="1:24">
      <c r="A81" s="26"/>
      <c r="B81" s="26"/>
      <c r="C81" s="26"/>
      <c r="D81" s="27"/>
      <c r="E81" s="27"/>
      <c r="F81" s="28"/>
      <c r="G81" s="26"/>
      <c r="H81" s="26"/>
      <c r="I81" s="26"/>
      <c r="J81" s="46"/>
      <c r="K81" s="47"/>
      <c r="L81" s="48"/>
      <c r="M81" s="26"/>
      <c r="N81" s="48"/>
      <c r="O81" s="49"/>
      <c r="P81" s="26"/>
      <c r="Q81" s="26"/>
      <c r="R81" s="26"/>
      <c r="S81" s="26"/>
      <c r="T81" s="26"/>
      <c r="U81" s="26"/>
      <c r="V81" s="26"/>
      <c r="W81" s="26"/>
      <c r="X81" s="26"/>
    </row>
    <row r="82" ht="15" customHeight="1" spans="1:24">
      <c r="A82" s="26"/>
      <c r="B82" s="26"/>
      <c r="C82" s="26"/>
      <c r="D82" s="27"/>
      <c r="E82" s="27"/>
      <c r="F82" s="28"/>
      <c r="G82" s="26"/>
      <c r="H82" s="26"/>
      <c r="I82" s="26"/>
      <c r="J82" s="46"/>
      <c r="K82" s="47"/>
      <c r="L82" s="48"/>
      <c r="M82" s="26"/>
      <c r="N82" s="48"/>
      <c r="O82" s="49"/>
      <c r="P82" s="26"/>
      <c r="Q82" s="26"/>
      <c r="R82" s="26"/>
      <c r="S82" s="26"/>
      <c r="T82" s="26"/>
      <c r="U82" s="26"/>
      <c r="V82" s="26"/>
      <c r="W82" s="26"/>
      <c r="X82" s="26"/>
    </row>
    <row r="83" ht="15" customHeight="1" spans="1:24">
      <c r="A83" s="26"/>
      <c r="B83" s="26"/>
      <c r="C83" s="26"/>
      <c r="D83" s="27"/>
      <c r="E83" s="27"/>
      <c r="F83" s="28"/>
      <c r="G83" s="26"/>
      <c r="H83" s="26"/>
      <c r="I83" s="26"/>
      <c r="J83" s="46"/>
      <c r="K83" s="47"/>
      <c r="L83" s="48"/>
      <c r="M83" s="26"/>
      <c r="N83" s="48"/>
      <c r="O83" s="49"/>
      <c r="P83" s="26"/>
      <c r="Q83" s="26"/>
      <c r="R83" s="26"/>
      <c r="S83" s="26"/>
      <c r="T83" s="26"/>
      <c r="U83" s="26"/>
      <c r="V83" s="26"/>
      <c r="W83" s="26"/>
      <c r="X83" s="26"/>
    </row>
    <row r="84" ht="15" customHeight="1" spans="1:24">
      <c r="A84" s="26"/>
      <c r="B84" s="26"/>
      <c r="C84" s="26"/>
      <c r="D84" s="27"/>
      <c r="E84" s="27"/>
      <c r="F84" s="28"/>
      <c r="G84" s="26"/>
      <c r="H84" s="26"/>
      <c r="I84" s="26"/>
      <c r="J84" s="46"/>
      <c r="K84" s="47"/>
      <c r="L84" s="48"/>
      <c r="M84" s="26"/>
      <c r="N84" s="48"/>
      <c r="O84" s="49"/>
      <c r="P84" s="26"/>
      <c r="Q84" s="26"/>
      <c r="R84" s="26"/>
      <c r="S84" s="26"/>
      <c r="T84" s="26"/>
      <c r="U84" s="26"/>
      <c r="V84" s="26"/>
      <c r="W84" s="26"/>
      <c r="X84" s="26"/>
    </row>
    <row r="85" ht="15" customHeight="1" spans="1:24">
      <c r="A85" s="26"/>
      <c r="B85" s="26"/>
      <c r="C85" s="26"/>
      <c r="D85" s="27"/>
      <c r="E85" s="27"/>
      <c r="F85" s="28"/>
      <c r="G85" s="26"/>
      <c r="H85" s="26"/>
      <c r="I85" s="26"/>
      <c r="J85" s="46"/>
      <c r="K85" s="47"/>
      <c r="L85" s="48"/>
      <c r="M85" s="26"/>
      <c r="N85" s="48"/>
      <c r="O85" s="49"/>
      <c r="P85" s="26"/>
      <c r="Q85" s="26"/>
      <c r="R85" s="26"/>
      <c r="S85" s="26"/>
      <c r="T85" s="26"/>
      <c r="U85" s="26"/>
      <c r="V85" s="26"/>
      <c r="W85" s="26"/>
      <c r="X85" s="26"/>
    </row>
    <row r="86" ht="15" customHeight="1" spans="1:24">
      <c r="A86" s="26"/>
      <c r="B86" s="26"/>
      <c r="C86" s="26"/>
      <c r="D86" s="27"/>
      <c r="E86" s="27"/>
      <c r="F86" s="28"/>
      <c r="G86" s="26"/>
      <c r="H86" s="26"/>
      <c r="I86" s="26"/>
      <c r="J86" s="46"/>
      <c r="K86" s="47"/>
      <c r="L86" s="48"/>
      <c r="M86" s="26"/>
      <c r="N86" s="48"/>
      <c r="O86" s="49"/>
      <c r="P86" s="26"/>
      <c r="Q86" s="26"/>
      <c r="R86" s="26"/>
      <c r="S86" s="26"/>
      <c r="T86" s="26"/>
      <c r="U86" s="26"/>
      <c r="V86" s="26"/>
      <c r="W86" s="26"/>
      <c r="X86" s="26"/>
    </row>
    <row r="87" ht="15" customHeight="1" spans="1:24">
      <c r="A87" s="26"/>
      <c r="B87" s="26"/>
      <c r="C87" s="26"/>
      <c r="D87" s="27"/>
      <c r="E87" s="27"/>
      <c r="F87" s="28"/>
      <c r="G87" s="26"/>
      <c r="H87" s="26"/>
      <c r="I87" s="26"/>
      <c r="J87" s="46"/>
      <c r="K87" s="47"/>
      <c r="L87" s="48"/>
      <c r="M87" s="26"/>
      <c r="N87" s="48"/>
      <c r="O87" s="49"/>
      <c r="P87" s="26"/>
      <c r="Q87" s="26"/>
      <c r="R87" s="26"/>
      <c r="S87" s="26"/>
      <c r="T87" s="26"/>
      <c r="U87" s="26"/>
      <c r="V87" s="26"/>
      <c r="W87" s="26"/>
      <c r="X87" s="26"/>
    </row>
    <row r="88" ht="15" customHeight="1" spans="1:24">
      <c r="A88" s="26"/>
      <c r="B88" s="26"/>
      <c r="C88" s="26"/>
      <c r="D88" s="27"/>
      <c r="E88" s="27"/>
      <c r="F88" s="28"/>
      <c r="G88" s="26"/>
      <c r="H88" s="26"/>
      <c r="I88" s="26"/>
      <c r="J88" s="46"/>
      <c r="K88" s="47"/>
      <c r="L88" s="48"/>
      <c r="M88" s="26"/>
      <c r="N88" s="48"/>
      <c r="O88" s="49"/>
      <c r="P88" s="26"/>
      <c r="Q88" s="26"/>
      <c r="R88" s="26"/>
      <c r="S88" s="26"/>
      <c r="T88" s="26"/>
      <c r="U88" s="26"/>
      <c r="V88" s="26"/>
      <c r="W88" s="26"/>
      <c r="X88" s="26"/>
    </row>
    <row r="89" ht="15" customHeight="1" spans="1:24">
      <c r="A89" s="26"/>
      <c r="B89" s="26"/>
      <c r="C89" s="26"/>
      <c r="D89" s="27"/>
      <c r="E89" s="27"/>
      <c r="F89" s="28"/>
      <c r="G89" s="26"/>
      <c r="H89" s="26"/>
      <c r="I89" s="26"/>
      <c r="J89" s="46"/>
      <c r="K89" s="47"/>
      <c r="L89" s="48"/>
      <c r="M89" s="26"/>
      <c r="N89" s="48"/>
      <c r="O89" s="49"/>
      <c r="P89" s="26"/>
      <c r="Q89" s="26"/>
      <c r="R89" s="26"/>
      <c r="S89" s="26"/>
      <c r="T89" s="26"/>
      <c r="U89" s="26"/>
      <c r="V89" s="26"/>
      <c r="W89" s="26"/>
      <c r="X89" s="26"/>
    </row>
    <row r="90" ht="15" customHeight="1" spans="1:24">
      <c r="A90" s="26"/>
      <c r="B90" s="26"/>
      <c r="C90" s="26"/>
      <c r="D90" s="27"/>
      <c r="E90" s="27"/>
      <c r="F90" s="28"/>
      <c r="G90" s="26"/>
      <c r="H90" s="26"/>
      <c r="I90" s="26"/>
      <c r="J90" s="46"/>
      <c r="K90" s="47"/>
      <c r="L90" s="48"/>
      <c r="M90" s="26"/>
      <c r="N90" s="48"/>
      <c r="O90" s="49"/>
      <c r="P90" s="26"/>
      <c r="Q90" s="26"/>
      <c r="R90" s="26"/>
      <c r="S90" s="26"/>
      <c r="T90" s="26"/>
      <c r="U90" s="26"/>
      <c r="V90" s="26"/>
      <c r="W90" s="26"/>
      <c r="X90" s="26"/>
    </row>
    <row r="91" ht="15" customHeight="1" spans="1:24">
      <c r="A91" s="26"/>
      <c r="B91" s="26"/>
      <c r="C91" s="26"/>
      <c r="D91" s="27"/>
      <c r="E91" s="27"/>
      <c r="F91" s="28"/>
      <c r="G91" s="26"/>
      <c r="H91" s="26"/>
      <c r="I91" s="26"/>
      <c r="J91" s="46"/>
      <c r="K91" s="47"/>
      <c r="L91" s="48"/>
      <c r="M91" s="26"/>
      <c r="N91" s="48"/>
      <c r="O91" s="49"/>
      <c r="P91" s="26"/>
      <c r="Q91" s="26"/>
      <c r="R91" s="26"/>
      <c r="S91" s="26"/>
      <c r="T91" s="26"/>
      <c r="U91" s="26"/>
      <c r="V91" s="26"/>
      <c r="W91" s="26"/>
      <c r="X91" s="26"/>
    </row>
    <row r="92" ht="15" customHeight="1" spans="1:24">
      <c r="A92" s="26"/>
      <c r="B92" s="26"/>
      <c r="C92" s="26"/>
      <c r="D92" s="27"/>
      <c r="E92" s="27"/>
      <c r="F92" s="28"/>
      <c r="G92" s="26"/>
      <c r="H92" s="26"/>
      <c r="I92" s="26"/>
      <c r="J92" s="46"/>
      <c r="K92" s="47"/>
      <c r="L92" s="48"/>
      <c r="M92" s="26"/>
      <c r="N92" s="48"/>
      <c r="O92" s="49"/>
      <c r="P92" s="26"/>
      <c r="Q92" s="26"/>
      <c r="R92" s="26"/>
      <c r="S92" s="26"/>
      <c r="T92" s="26"/>
      <c r="U92" s="26"/>
      <c r="V92" s="26"/>
      <c r="W92" s="26"/>
      <c r="X92" s="26"/>
    </row>
    <row r="93" ht="15" customHeight="1" spans="1:24">
      <c r="A93" s="26"/>
      <c r="B93" s="26"/>
      <c r="C93" s="26"/>
      <c r="D93" s="27"/>
      <c r="E93" s="27"/>
      <c r="F93" s="28"/>
      <c r="G93" s="26"/>
      <c r="H93" s="26"/>
      <c r="I93" s="26"/>
      <c r="J93" s="46"/>
      <c r="K93" s="47"/>
      <c r="L93" s="48"/>
      <c r="M93" s="26"/>
      <c r="N93" s="48"/>
      <c r="O93" s="49"/>
      <c r="P93" s="26"/>
      <c r="Q93" s="26"/>
      <c r="R93" s="26"/>
      <c r="S93" s="26"/>
      <c r="T93" s="26"/>
      <c r="U93" s="26"/>
      <c r="V93" s="26"/>
      <c r="W93" s="26"/>
      <c r="X93" s="26"/>
    </row>
    <row r="94" ht="15" customHeight="1" spans="1:24">
      <c r="A94" s="26"/>
      <c r="B94" s="26"/>
      <c r="C94" s="26"/>
      <c r="D94" s="27"/>
      <c r="E94" s="27"/>
      <c r="F94" s="28"/>
      <c r="G94" s="26"/>
      <c r="H94" s="26"/>
      <c r="I94" s="26"/>
      <c r="J94" s="46"/>
      <c r="K94" s="47"/>
      <c r="L94" s="48"/>
      <c r="M94" s="26"/>
      <c r="N94" s="48"/>
      <c r="O94" s="49"/>
      <c r="P94" s="26"/>
      <c r="Q94" s="26"/>
      <c r="R94" s="26"/>
      <c r="S94" s="26"/>
      <c r="T94" s="26"/>
      <c r="U94" s="26"/>
      <c r="V94" s="26"/>
      <c r="W94" s="26"/>
      <c r="X94" s="26"/>
    </row>
    <row r="95" ht="15" customHeight="1" spans="1:24">
      <c r="A95" s="26"/>
      <c r="B95" s="26"/>
      <c r="C95" s="26"/>
      <c r="D95" s="27"/>
      <c r="E95" s="27"/>
      <c r="F95" s="28"/>
      <c r="G95" s="26"/>
      <c r="H95" s="26"/>
      <c r="I95" s="26"/>
      <c r="J95" s="46"/>
      <c r="K95" s="47"/>
      <c r="L95" s="48"/>
      <c r="M95" s="26"/>
      <c r="N95" s="48"/>
      <c r="O95" s="49"/>
      <c r="P95" s="26"/>
      <c r="Q95" s="26"/>
      <c r="R95" s="26"/>
      <c r="S95" s="26"/>
      <c r="T95" s="26"/>
      <c r="U95" s="26"/>
      <c r="V95" s="26"/>
      <c r="W95" s="26"/>
      <c r="X95" s="26"/>
    </row>
    <row r="96" ht="15" customHeight="1" spans="1:24">
      <c r="A96" s="26"/>
      <c r="B96" s="26"/>
      <c r="C96" s="26"/>
      <c r="D96" s="27"/>
      <c r="E96" s="27"/>
      <c r="F96" s="28"/>
      <c r="G96" s="26"/>
      <c r="H96" s="26"/>
      <c r="I96" s="26"/>
      <c r="J96" s="46"/>
      <c r="K96" s="47"/>
      <c r="L96" s="48"/>
      <c r="M96" s="26"/>
      <c r="N96" s="48"/>
      <c r="O96" s="49"/>
      <c r="P96" s="26"/>
      <c r="Q96" s="26"/>
      <c r="R96" s="26"/>
      <c r="S96" s="26"/>
      <c r="T96" s="26"/>
      <c r="U96" s="26"/>
      <c r="V96" s="26"/>
      <c r="W96" s="26"/>
      <c r="X96" s="26"/>
    </row>
    <row r="97" ht="15" customHeight="1" spans="1:24">
      <c r="A97" s="26"/>
      <c r="B97" s="26"/>
      <c r="C97" s="26"/>
      <c r="D97" s="27"/>
      <c r="E97" s="27"/>
      <c r="F97" s="28"/>
      <c r="G97" s="26"/>
      <c r="H97" s="26"/>
      <c r="I97" s="26"/>
      <c r="J97" s="46"/>
      <c r="K97" s="47"/>
      <c r="L97" s="48"/>
      <c r="M97" s="26"/>
      <c r="N97" s="48"/>
      <c r="O97" s="49"/>
      <c r="P97" s="26"/>
      <c r="Q97" s="26"/>
      <c r="R97" s="26"/>
      <c r="S97" s="26"/>
      <c r="T97" s="26"/>
      <c r="U97" s="26"/>
      <c r="V97" s="26"/>
      <c r="W97" s="26"/>
      <c r="X97" s="26"/>
    </row>
    <row r="98" ht="15" customHeight="1" spans="1:24">
      <c r="A98" s="26"/>
      <c r="B98" s="26"/>
      <c r="C98" s="26"/>
      <c r="D98" s="27"/>
      <c r="E98" s="27"/>
      <c r="F98" s="28"/>
      <c r="G98" s="26"/>
      <c r="H98" s="26"/>
      <c r="I98" s="26"/>
      <c r="J98" s="46"/>
      <c r="K98" s="47"/>
      <c r="L98" s="48"/>
      <c r="M98" s="26"/>
      <c r="N98" s="48"/>
      <c r="O98" s="49"/>
      <c r="P98" s="26"/>
      <c r="Q98" s="26"/>
      <c r="R98" s="26"/>
      <c r="S98" s="26"/>
      <c r="T98" s="26"/>
      <c r="U98" s="26"/>
      <c r="V98" s="26"/>
      <c r="W98" s="26"/>
      <c r="X98" s="26"/>
    </row>
    <row r="99" ht="15" customHeight="1" spans="1:24">
      <c r="A99" s="26"/>
      <c r="B99" s="26"/>
      <c r="C99" s="26"/>
      <c r="D99" s="27"/>
      <c r="E99" s="27"/>
      <c r="F99" s="28"/>
      <c r="G99" s="26"/>
      <c r="H99" s="26"/>
      <c r="I99" s="26"/>
      <c r="J99" s="46"/>
      <c r="K99" s="47"/>
      <c r="L99" s="48"/>
      <c r="M99" s="26"/>
      <c r="N99" s="48"/>
      <c r="O99" s="49"/>
      <c r="P99" s="26"/>
      <c r="Q99" s="26"/>
      <c r="R99" s="26"/>
      <c r="S99" s="26"/>
      <c r="T99" s="26"/>
      <c r="U99" s="26"/>
      <c r="V99" s="26"/>
      <c r="W99" s="26"/>
      <c r="X99" s="26"/>
    </row>
    <row r="100" ht="15" customHeight="1" spans="1:24">
      <c r="A100" s="26"/>
      <c r="B100" s="26"/>
      <c r="C100" s="26"/>
      <c r="D100" s="27"/>
      <c r="E100" s="27"/>
      <c r="F100" s="28"/>
      <c r="G100" s="26"/>
      <c r="H100" s="26"/>
      <c r="I100" s="26"/>
      <c r="J100" s="46"/>
      <c r="K100" s="47"/>
      <c r="L100" s="48"/>
      <c r="M100" s="26"/>
      <c r="N100" s="48"/>
      <c r="O100" s="49"/>
      <c r="P100" s="26"/>
      <c r="Q100" s="26"/>
      <c r="R100" s="26"/>
      <c r="S100" s="26"/>
      <c r="T100" s="26"/>
      <c r="U100" s="26"/>
      <c r="V100" s="26"/>
      <c r="W100" s="26"/>
      <c r="X100" s="26"/>
    </row>
    <row r="101" ht="15" customHeight="1" spans="1:24">
      <c r="A101" s="26"/>
      <c r="B101" s="26"/>
      <c r="C101" s="26"/>
      <c r="D101" s="27"/>
      <c r="E101" s="27"/>
      <c r="F101" s="28"/>
      <c r="G101" s="26"/>
      <c r="H101" s="26"/>
      <c r="I101" s="26"/>
      <c r="J101" s="46"/>
      <c r="K101" s="47"/>
      <c r="L101" s="48"/>
      <c r="M101" s="26"/>
      <c r="N101" s="48"/>
      <c r="O101" s="49"/>
      <c r="P101" s="26"/>
      <c r="Q101" s="26"/>
      <c r="R101" s="26"/>
      <c r="S101" s="26"/>
      <c r="T101" s="26"/>
      <c r="U101" s="26"/>
      <c r="V101" s="26"/>
      <c r="W101" s="26"/>
      <c r="X101" s="26"/>
    </row>
    <row r="102" ht="15" customHeight="1" spans="1:24">
      <c r="A102" s="26"/>
      <c r="B102" s="26"/>
      <c r="C102" s="26"/>
      <c r="D102" s="27"/>
      <c r="E102" s="27"/>
      <c r="F102" s="28"/>
      <c r="G102" s="26"/>
      <c r="H102" s="26"/>
      <c r="I102" s="26"/>
      <c r="J102" s="46"/>
      <c r="K102" s="47"/>
      <c r="L102" s="48"/>
      <c r="M102" s="26"/>
      <c r="N102" s="48"/>
      <c r="O102" s="49"/>
      <c r="P102" s="26"/>
      <c r="Q102" s="26"/>
      <c r="R102" s="26"/>
      <c r="S102" s="26"/>
      <c r="T102" s="26"/>
      <c r="U102" s="26"/>
      <c r="V102" s="26"/>
      <c r="W102" s="26"/>
      <c r="X102" s="26"/>
    </row>
    <row r="103" ht="15" customHeight="1" spans="1:24">
      <c r="A103" s="26"/>
      <c r="B103" s="26"/>
      <c r="C103" s="26"/>
      <c r="D103" s="27"/>
      <c r="E103" s="27"/>
      <c r="F103" s="28"/>
      <c r="G103" s="26"/>
      <c r="H103" s="26"/>
      <c r="I103" s="26"/>
      <c r="J103" s="46"/>
      <c r="K103" s="47"/>
      <c r="L103" s="48"/>
      <c r="M103" s="26"/>
      <c r="N103" s="48"/>
      <c r="O103" s="49"/>
      <c r="P103" s="26"/>
      <c r="Q103" s="26"/>
      <c r="R103" s="26"/>
      <c r="S103" s="26"/>
      <c r="T103" s="26"/>
      <c r="U103" s="26"/>
      <c r="V103" s="26"/>
      <c r="W103" s="26"/>
      <c r="X103" s="26"/>
    </row>
    <row r="104" ht="15" customHeight="1" spans="1:24">
      <c r="A104" s="26"/>
      <c r="B104" s="26"/>
      <c r="C104" s="26"/>
      <c r="D104" s="27"/>
      <c r="E104" s="27"/>
      <c r="F104" s="28"/>
      <c r="G104" s="26"/>
      <c r="H104" s="26"/>
      <c r="I104" s="26"/>
      <c r="J104" s="46"/>
      <c r="K104" s="47"/>
      <c r="L104" s="48"/>
      <c r="M104" s="26"/>
      <c r="N104" s="48"/>
      <c r="O104" s="49"/>
      <c r="P104" s="26"/>
      <c r="Q104" s="26"/>
      <c r="R104" s="26"/>
      <c r="S104" s="26"/>
      <c r="T104" s="26"/>
      <c r="U104" s="26"/>
      <c r="V104" s="26"/>
      <c r="W104" s="26"/>
      <c r="X104" s="26"/>
    </row>
    <row r="105" ht="15" customHeight="1" spans="1:24">
      <c r="A105" s="26"/>
      <c r="B105" s="26"/>
      <c r="C105" s="26"/>
      <c r="D105" s="27"/>
      <c r="E105" s="27"/>
      <c r="F105" s="28"/>
      <c r="G105" s="26"/>
      <c r="H105" s="26"/>
      <c r="I105" s="26"/>
      <c r="J105" s="46"/>
      <c r="K105" s="47"/>
      <c r="L105" s="48"/>
      <c r="M105" s="26"/>
      <c r="N105" s="48"/>
      <c r="O105" s="49"/>
      <c r="P105" s="26"/>
      <c r="Q105" s="26"/>
      <c r="R105" s="26"/>
      <c r="S105" s="26"/>
      <c r="T105" s="26"/>
      <c r="U105" s="26"/>
      <c r="V105" s="26"/>
      <c r="W105" s="26"/>
      <c r="X105" s="26"/>
    </row>
    <row r="106" ht="15" customHeight="1" spans="1:24">
      <c r="A106" s="26"/>
      <c r="B106" s="26"/>
      <c r="C106" s="26"/>
      <c r="D106" s="27"/>
      <c r="E106" s="27"/>
      <c r="F106" s="28"/>
      <c r="G106" s="26"/>
      <c r="H106" s="26"/>
      <c r="I106" s="26"/>
      <c r="J106" s="46"/>
      <c r="K106" s="47"/>
      <c r="L106" s="48"/>
      <c r="M106" s="26"/>
      <c r="N106" s="48"/>
      <c r="O106" s="49"/>
      <c r="P106" s="26"/>
      <c r="Q106" s="26"/>
      <c r="R106" s="26"/>
      <c r="S106" s="26"/>
      <c r="T106" s="26"/>
      <c r="U106" s="26"/>
      <c r="V106" s="26"/>
      <c r="W106" s="26"/>
      <c r="X106" s="26"/>
    </row>
    <row r="107" ht="15" customHeight="1" spans="1:24">
      <c r="A107" s="26"/>
      <c r="B107" s="26"/>
      <c r="C107" s="26"/>
      <c r="D107" s="27"/>
      <c r="E107" s="27"/>
      <c r="F107" s="28"/>
      <c r="G107" s="26"/>
      <c r="H107" s="26"/>
      <c r="I107" s="26"/>
      <c r="J107" s="46"/>
      <c r="K107" s="47"/>
      <c r="L107" s="48"/>
      <c r="M107" s="26"/>
      <c r="N107" s="48"/>
      <c r="O107" s="49"/>
      <c r="P107" s="26"/>
      <c r="Q107" s="26"/>
      <c r="R107" s="26"/>
      <c r="S107" s="26"/>
      <c r="T107" s="26"/>
      <c r="U107" s="26"/>
      <c r="V107" s="26"/>
      <c r="W107" s="26"/>
      <c r="X107" s="26"/>
    </row>
    <row r="108" ht="15" customHeight="1" spans="1:24">
      <c r="A108" s="26"/>
      <c r="B108" s="26"/>
      <c r="C108" s="26"/>
      <c r="D108" s="27"/>
      <c r="E108" s="27"/>
      <c r="F108" s="28"/>
      <c r="G108" s="26"/>
      <c r="H108" s="26"/>
      <c r="I108" s="26"/>
      <c r="J108" s="46"/>
      <c r="K108" s="47"/>
      <c r="L108" s="48"/>
      <c r="M108" s="26"/>
      <c r="N108" s="48"/>
      <c r="O108" s="49"/>
      <c r="P108" s="26"/>
      <c r="Q108" s="26"/>
      <c r="R108" s="26"/>
      <c r="S108" s="26"/>
      <c r="T108" s="26"/>
      <c r="U108" s="26"/>
      <c r="V108" s="26"/>
      <c r="W108" s="26"/>
      <c r="X108" s="26"/>
    </row>
    <row r="109" ht="15" customHeight="1" spans="1:24">
      <c r="A109" s="26"/>
      <c r="B109" s="26"/>
      <c r="C109" s="26"/>
      <c r="D109" s="27"/>
      <c r="E109" s="27"/>
      <c r="F109" s="28"/>
      <c r="G109" s="26"/>
      <c r="H109" s="26"/>
      <c r="I109" s="26"/>
      <c r="J109" s="46"/>
      <c r="K109" s="47"/>
      <c r="L109" s="48"/>
      <c r="M109" s="26"/>
      <c r="N109" s="48"/>
      <c r="O109" s="49"/>
      <c r="P109" s="26"/>
      <c r="Q109" s="26"/>
      <c r="R109" s="26"/>
      <c r="S109" s="26"/>
      <c r="T109" s="26"/>
      <c r="U109" s="26"/>
      <c r="V109" s="26"/>
      <c r="W109" s="26"/>
      <c r="X109" s="26"/>
    </row>
    <row r="110" ht="15" customHeight="1" spans="1:24">
      <c r="A110" s="26"/>
      <c r="B110" s="26"/>
      <c r="C110" s="26"/>
      <c r="D110" s="27"/>
      <c r="E110" s="27"/>
      <c r="F110" s="28"/>
      <c r="G110" s="26"/>
      <c r="H110" s="26"/>
      <c r="I110" s="26"/>
      <c r="J110" s="46"/>
      <c r="K110" s="47"/>
      <c r="L110" s="48"/>
      <c r="M110" s="26"/>
      <c r="N110" s="48"/>
      <c r="O110" s="49"/>
      <c r="P110" s="26"/>
      <c r="Q110" s="26"/>
      <c r="R110" s="26"/>
      <c r="S110" s="26"/>
      <c r="T110" s="26"/>
      <c r="U110" s="26"/>
      <c r="V110" s="26"/>
      <c r="W110" s="26"/>
      <c r="X110" s="26"/>
    </row>
    <row r="111" ht="15" customHeight="1" spans="1:24">
      <c r="A111" s="26"/>
      <c r="B111" s="26"/>
      <c r="C111" s="26"/>
      <c r="D111" s="27"/>
      <c r="E111" s="27"/>
      <c r="F111" s="28"/>
      <c r="G111" s="26"/>
      <c r="H111" s="26"/>
      <c r="I111" s="26"/>
      <c r="J111" s="46"/>
      <c r="K111" s="47"/>
      <c r="L111" s="48"/>
      <c r="M111" s="26"/>
      <c r="N111" s="48"/>
      <c r="O111" s="49"/>
      <c r="P111" s="26"/>
      <c r="Q111" s="26"/>
      <c r="R111" s="26"/>
      <c r="S111" s="26"/>
      <c r="T111" s="26"/>
      <c r="U111" s="26"/>
      <c r="V111" s="26"/>
      <c r="W111" s="26"/>
      <c r="X111" s="26"/>
    </row>
    <row r="112" ht="15" customHeight="1" spans="1:24">
      <c r="A112" s="26"/>
      <c r="B112" s="26"/>
      <c r="C112" s="26"/>
      <c r="D112" s="27"/>
      <c r="E112" s="27"/>
      <c r="F112" s="28"/>
      <c r="G112" s="26"/>
      <c r="H112" s="26"/>
      <c r="I112" s="26"/>
      <c r="J112" s="46"/>
      <c r="K112" s="47"/>
      <c r="L112" s="48"/>
      <c r="M112" s="26"/>
      <c r="N112" s="48"/>
      <c r="O112" s="49"/>
      <c r="P112" s="26"/>
      <c r="Q112" s="26"/>
      <c r="R112" s="26"/>
      <c r="S112" s="26"/>
      <c r="T112" s="26"/>
      <c r="U112" s="26"/>
      <c r="V112" s="26"/>
      <c r="W112" s="26"/>
      <c r="X112" s="26"/>
    </row>
    <row r="113" ht="15" customHeight="1" spans="1:24">
      <c r="A113" s="26"/>
      <c r="B113" s="26"/>
      <c r="C113" s="26"/>
      <c r="D113" s="27"/>
      <c r="E113" s="27"/>
      <c r="F113" s="28"/>
      <c r="G113" s="26"/>
      <c r="H113" s="26"/>
      <c r="I113" s="26"/>
      <c r="J113" s="46"/>
      <c r="K113" s="47"/>
      <c r="L113" s="48"/>
      <c r="M113" s="26"/>
      <c r="N113" s="48"/>
      <c r="O113" s="49"/>
      <c r="P113" s="26"/>
      <c r="Q113" s="26"/>
      <c r="R113" s="26"/>
      <c r="S113" s="26"/>
      <c r="T113" s="26"/>
      <c r="U113" s="26"/>
      <c r="V113" s="26"/>
      <c r="W113" s="26"/>
      <c r="X113" s="26"/>
    </row>
    <row r="114" ht="15" customHeight="1" spans="1:24">
      <c r="A114" s="26"/>
      <c r="B114" s="26"/>
      <c r="C114" s="26"/>
      <c r="D114" s="27"/>
      <c r="E114" s="27"/>
      <c r="F114" s="28"/>
      <c r="G114" s="26"/>
      <c r="H114" s="26"/>
      <c r="I114" s="26"/>
      <c r="J114" s="46"/>
      <c r="K114" s="47"/>
      <c r="L114" s="48"/>
      <c r="M114" s="26"/>
      <c r="N114" s="48"/>
      <c r="O114" s="49"/>
      <c r="P114" s="26"/>
      <c r="Q114" s="26"/>
      <c r="R114" s="26"/>
      <c r="S114" s="26"/>
      <c r="T114" s="26"/>
      <c r="U114" s="26"/>
      <c r="V114" s="26"/>
      <c r="W114" s="26"/>
      <c r="X114" s="26"/>
    </row>
    <row r="115" ht="15" customHeight="1" spans="1:24">
      <c r="A115" s="26"/>
      <c r="B115" s="26"/>
      <c r="C115" s="26"/>
      <c r="D115" s="27"/>
      <c r="E115" s="27"/>
      <c r="F115" s="28"/>
      <c r="G115" s="26"/>
      <c r="H115" s="26"/>
      <c r="I115" s="26"/>
      <c r="J115" s="46"/>
      <c r="K115" s="47"/>
      <c r="L115" s="48"/>
      <c r="M115" s="26"/>
      <c r="N115" s="48"/>
      <c r="O115" s="49"/>
      <c r="P115" s="26"/>
      <c r="Q115" s="26"/>
      <c r="R115" s="26"/>
      <c r="S115" s="26"/>
      <c r="T115" s="26"/>
      <c r="U115" s="26"/>
      <c r="V115" s="26"/>
      <c r="W115" s="26"/>
      <c r="X115" s="26"/>
    </row>
    <row r="116" ht="15" customHeight="1" spans="1:24">
      <c r="A116" s="26"/>
      <c r="B116" s="26"/>
      <c r="C116" s="26"/>
      <c r="D116" s="27"/>
      <c r="E116" s="27"/>
      <c r="F116" s="28"/>
      <c r="G116" s="26"/>
      <c r="H116" s="26"/>
      <c r="I116" s="26"/>
      <c r="J116" s="46"/>
      <c r="K116" s="47"/>
      <c r="L116" s="48"/>
      <c r="M116" s="26"/>
      <c r="N116" s="48"/>
      <c r="O116" s="49"/>
      <c r="P116" s="26"/>
      <c r="Q116" s="26"/>
      <c r="R116" s="26"/>
      <c r="S116" s="26"/>
      <c r="T116" s="26"/>
      <c r="U116" s="26"/>
      <c r="V116" s="26"/>
      <c r="W116" s="26"/>
      <c r="X116" s="26"/>
    </row>
    <row r="117" ht="15" customHeight="1" spans="1:24">
      <c r="A117" s="26"/>
      <c r="B117" s="26"/>
      <c r="C117" s="26"/>
      <c r="D117" s="27"/>
      <c r="E117" s="27"/>
      <c r="F117" s="28"/>
      <c r="G117" s="26"/>
      <c r="H117" s="26"/>
      <c r="I117" s="26"/>
      <c r="J117" s="46"/>
      <c r="K117" s="47"/>
      <c r="L117" s="48"/>
      <c r="M117" s="26"/>
      <c r="N117" s="48"/>
      <c r="O117" s="49"/>
      <c r="P117" s="26"/>
      <c r="Q117" s="26"/>
      <c r="R117" s="26"/>
      <c r="S117" s="26"/>
      <c r="T117" s="26"/>
      <c r="U117" s="26"/>
      <c r="V117" s="26"/>
      <c r="W117" s="26"/>
      <c r="X117" s="26"/>
    </row>
    <row r="118" ht="15" customHeight="1" spans="1:24">
      <c r="A118" s="26"/>
      <c r="B118" s="26"/>
      <c r="C118" s="26"/>
      <c r="D118" s="27"/>
      <c r="E118" s="27"/>
      <c r="F118" s="28"/>
      <c r="G118" s="26"/>
      <c r="H118" s="26"/>
      <c r="I118" s="26"/>
      <c r="J118" s="46"/>
      <c r="K118" s="47"/>
      <c r="L118" s="48"/>
      <c r="M118" s="26"/>
      <c r="N118" s="48"/>
      <c r="O118" s="49"/>
      <c r="P118" s="26"/>
      <c r="Q118" s="26"/>
      <c r="R118" s="26"/>
      <c r="S118" s="26"/>
      <c r="T118" s="26"/>
      <c r="U118" s="26"/>
      <c r="V118" s="26"/>
      <c r="W118" s="26"/>
      <c r="X118" s="26"/>
    </row>
    <row r="119" ht="15" customHeight="1" spans="1:24">
      <c r="A119" s="26"/>
      <c r="B119" s="26"/>
      <c r="C119" s="26"/>
      <c r="D119" s="27"/>
      <c r="E119" s="27"/>
      <c r="F119" s="28"/>
      <c r="G119" s="26"/>
      <c r="H119" s="26"/>
      <c r="I119" s="26"/>
      <c r="J119" s="46"/>
      <c r="K119" s="47"/>
      <c r="L119" s="48"/>
      <c r="M119" s="26"/>
      <c r="N119" s="48"/>
      <c r="O119" s="49"/>
      <c r="P119" s="26"/>
      <c r="Q119" s="26"/>
      <c r="R119" s="26"/>
      <c r="S119" s="26"/>
      <c r="T119" s="26"/>
      <c r="U119" s="26"/>
      <c r="V119" s="26"/>
      <c r="W119" s="26"/>
      <c r="X119" s="26"/>
    </row>
    <row r="120" ht="15" customHeight="1" spans="1:24">
      <c r="A120" s="26"/>
      <c r="B120" s="26"/>
      <c r="C120" s="26"/>
      <c r="D120" s="27"/>
      <c r="E120" s="27"/>
      <c r="F120" s="28"/>
      <c r="G120" s="26"/>
      <c r="H120" s="26"/>
      <c r="I120" s="26"/>
      <c r="J120" s="46"/>
      <c r="K120" s="47"/>
      <c r="L120" s="48"/>
      <c r="M120" s="26"/>
      <c r="N120" s="48"/>
      <c r="O120" s="49"/>
      <c r="P120" s="26"/>
      <c r="Q120" s="26"/>
      <c r="R120" s="26"/>
      <c r="S120" s="26"/>
      <c r="T120" s="26"/>
      <c r="U120" s="26"/>
      <c r="V120" s="26"/>
      <c r="W120" s="26"/>
      <c r="X120" s="26"/>
    </row>
    <row r="121" ht="15" customHeight="1" spans="1:24">
      <c r="A121" s="26"/>
      <c r="B121" s="26"/>
      <c r="C121" s="26"/>
      <c r="D121" s="27"/>
      <c r="E121" s="27"/>
      <c r="F121" s="28"/>
      <c r="G121" s="26"/>
      <c r="H121" s="26"/>
      <c r="I121" s="26"/>
      <c r="J121" s="46"/>
      <c r="K121" s="47"/>
      <c r="L121" s="48"/>
      <c r="M121" s="26"/>
      <c r="N121" s="48"/>
      <c r="O121" s="49"/>
      <c r="P121" s="26"/>
      <c r="Q121" s="26"/>
      <c r="R121" s="26"/>
      <c r="S121" s="26"/>
      <c r="T121" s="26"/>
      <c r="U121" s="26"/>
      <c r="V121" s="26"/>
      <c r="W121" s="26"/>
      <c r="X121" s="26"/>
    </row>
    <row r="122" ht="15" customHeight="1" spans="1:24">
      <c r="A122" s="26"/>
      <c r="B122" s="26"/>
      <c r="C122" s="26"/>
      <c r="D122" s="27"/>
      <c r="E122" s="27"/>
      <c r="F122" s="28"/>
      <c r="G122" s="26"/>
      <c r="H122" s="26"/>
      <c r="I122" s="26"/>
      <c r="J122" s="46"/>
      <c r="K122" s="47"/>
      <c r="L122" s="48"/>
      <c r="M122" s="26"/>
      <c r="N122" s="48"/>
      <c r="O122" s="49"/>
      <c r="P122" s="26"/>
      <c r="Q122" s="26"/>
      <c r="R122" s="26"/>
      <c r="S122" s="26"/>
      <c r="T122" s="26"/>
      <c r="U122" s="26"/>
      <c r="V122" s="26"/>
      <c r="W122" s="26"/>
      <c r="X122" s="26"/>
    </row>
    <row r="123" ht="15" customHeight="1" spans="1:24">
      <c r="A123" s="26"/>
      <c r="B123" s="26"/>
      <c r="C123" s="26"/>
      <c r="D123" s="27"/>
      <c r="E123" s="27"/>
      <c r="F123" s="28"/>
      <c r="G123" s="26"/>
      <c r="H123" s="26"/>
      <c r="I123" s="26"/>
      <c r="J123" s="46"/>
      <c r="K123" s="47"/>
      <c r="L123" s="48"/>
      <c r="M123" s="26"/>
      <c r="N123" s="48"/>
      <c r="O123" s="49"/>
      <c r="P123" s="26"/>
      <c r="Q123" s="26"/>
      <c r="R123" s="26"/>
      <c r="S123" s="26"/>
      <c r="T123" s="26"/>
      <c r="U123" s="26"/>
      <c r="V123" s="26"/>
      <c r="W123" s="26"/>
      <c r="X123" s="26"/>
    </row>
    <row r="124" ht="15" customHeight="1" spans="1:24">
      <c r="A124" s="26"/>
      <c r="B124" s="26"/>
      <c r="C124" s="26"/>
      <c r="D124" s="27"/>
      <c r="E124" s="27"/>
      <c r="F124" s="28"/>
      <c r="G124" s="26"/>
      <c r="H124" s="26"/>
      <c r="I124" s="26"/>
      <c r="J124" s="46"/>
      <c r="K124" s="47"/>
      <c r="L124" s="48"/>
      <c r="M124" s="26"/>
      <c r="N124" s="48"/>
      <c r="O124" s="49"/>
      <c r="P124" s="26"/>
      <c r="Q124" s="26"/>
      <c r="R124" s="26"/>
      <c r="S124" s="26"/>
      <c r="T124" s="26"/>
      <c r="U124" s="26"/>
      <c r="V124" s="26"/>
      <c r="W124" s="26"/>
      <c r="X124" s="26"/>
    </row>
    <row r="125" ht="15" customHeight="1" spans="1:24">
      <c r="A125" s="26"/>
      <c r="B125" s="26"/>
      <c r="C125" s="26"/>
      <c r="D125" s="27"/>
      <c r="E125" s="27"/>
      <c r="F125" s="28"/>
      <c r="G125" s="26"/>
      <c r="H125" s="26"/>
      <c r="I125" s="26"/>
      <c r="J125" s="46"/>
      <c r="K125" s="47"/>
      <c r="L125" s="48"/>
      <c r="M125" s="26"/>
      <c r="N125" s="48"/>
      <c r="O125" s="49"/>
      <c r="P125" s="26"/>
      <c r="Q125" s="26"/>
      <c r="R125" s="26"/>
      <c r="S125" s="26"/>
      <c r="T125" s="26"/>
      <c r="U125" s="26"/>
      <c r="V125" s="26"/>
      <c r="W125" s="26"/>
      <c r="X125" s="26"/>
    </row>
    <row r="126" ht="15" customHeight="1" spans="1:24">
      <c r="A126" s="26"/>
      <c r="B126" s="26"/>
      <c r="C126" s="26"/>
      <c r="D126" s="27"/>
      <c r="E126" s="27"/>
      <c r="F126" s="28"/>
      <c r="G126" s="26"/>
      <c r="H126" s="26"/>
      <c r="I126" s="26"/>
      <c r="J126" s="46"/>
      <c r="K126" s="47"/>
      <c r="L126" s="48"/>
      <c r="M126" s="26"/>
      <c r="N126" s="48"/>
      <c r="O126" s="49"/>
      <c r="P126" s="26"/>
      <c r="Q126" s="26"/>
      <c r="R126" s="26"/>
      <c r="S126" s="26"/>
      <c r="T126" s="26"/>
      <c r="U126" s="26"/>
      <c r="V126" s="26"/>
      <c r="W126" s="26"/>
      <c r="X126" s="26"/>
    </row>
    <row r="127" ht="15" customHeight="1" spans="1:24">
      <c r="A127" s="26"/>
      <c r="B127" s="26"/>
      <c r="C127" s="26"/>
      <c r="D127" s="27"/>
      <c r="E127" s="27"/>
      <c r="F127" s="28"/>
      <c r="G127" s="26"/>
      <c r="H127" s="26"/>
      <c r="I127" s="26"/>
      <c r="J127" s="46"/>
      <c r="K127" s="47"/>
      <c r="L127" s="48"/>
      <c r="M127" s="26"/>
      <c r="N127" s="48"/>
      <c r="O127" s="49"/>
      <c r="P127" s="26"/>
      <c r="Q127" s="26"/>
      <c r="R127" s="26"/>
      <c r="S127" s="26"/>
      <c r="T127" s="26"/>
      <c r="U127" s="26"/>
      <c r="V127" s="26"/>
      <c r="W127" s="26"/>
      <c r="X127" s="26"/>
    </row>
    <row r="128" ht="15" customHeight="1" spans="1:24">
      <c r="A128" s="26"/>
      <c r="B128" s="26"/>
      <c r="C128" s="26"/>
      <c r="D128" s="27"/>
      <c r="E128" s="27"/>
      <c r="F128" s="28"/>
      <c r="G128" s="26"/>
      <c r="H128" s="26"/>
      <c r="I128" s="26"/>
      <c r="J128" s="46"/>
      <c r="K128" s="47"/>
      <c r="L128" s="48"/>
      <c r="M128" s="26"/>
      <c r="N128" s="48"/>
      <c r="O128" s="49"/>
      <c r="P128" s="26"/>
      <c r="Q128" s="26"/>
      <c r="R128" s="26"/>
      <c r="S128" s="26"/>
      <c r="T128" s="26"/>
      <c r="U128" s="26"/>
      <c r="V128" s="26"/>
      <c r="W128" s="26"/>
      <c r="X128" s="26"/>
    </row>
    <row r="129" ht="15" customHeight="1" spans="1:24">
      <c r="A129" s="26"/>
      <c r="B129" s="26"/>
      <c r="C129" s="26"/>
      <c r="D129" s="27"/>
      <c r="E129" s="27"/>
      <c r="F129" s="28"/>
      <c r="G129" s="26"/>
      <c r="H129" s="26"/>
      <c r="I129" s="26"/>
      <c r="J129" s="46"/>
      <c r="K129" s="47"/>
      <c r="L129" s="48"/>
      <c r="M129" s="26"/>
      <c r="N129" s="48"/>
      <c r="O129" s="49"/>
      <c r="P129" s="26"/>
      <c r="Q129" s="26"/>
      <c r="R129" s="26"/>
      <c r="S129" s="26"/>
      <c r="T129" s="26"/>
      <c r="U129" s="26"/>
      <c r="V129" s="26"/>
      <c r="W129" s="26"/>
      <c r="X129" s="26"/>
    </row>
    <row r="130" ht="15" customHeight="1" spans="1:24">
      <c r="A130" s="26"/>
      <c r="B130" s="26"/>
      <c r="C130" s="26"/>
      <c r="D130" s="27"/>
      <c r="E130" s="27"/>
      <c r="F130" s="28"/>
      <c r="G130" s="26"/>
      <c r="H130" s="26"/>
      <c r="I130" s="26"/>
      <c r="J130" s="46"/>
      <c r="K130" s="47"/>
      <c r="L130" s="48"/>
      <c r="M130" s="26"/>
      <c r="N130" s="48"/>
      <c r="O130" s="49"/>
      <c r="P130" s="26"/>
      <c r="Q130" s="26"/>
      <c r="R130" s="26"/>
      <c r="S130" s="26"/>
      <c r="T130" s="26"/>
      <c r="U130" s="26"/>
      <c r="V130" s="26"/>
      <c r="W130" s="26"/>
      <c r="X130" s="26"/>
    </row>
    <row r="131" ht="15" customHeight="1" spans="1:24">
      <c r="A131" s="26"/>
      <c r="B131" s="26"/>
      <c r="C131" s="26"/>
      <c r="D131" s="27"/>
      <c r="E131" s="27"/>
      <c r="F131" s="28"/>
      <c r="G131" s="26"/>
      <c r="H131" s="26"/>
      <c r="I131" s="26"/>
      <c r="J131" s="46"/>
      <c r="K131" s="47"/>
      <c r="L131" s="48"/>
      <c r="M131" s="26"/>
      <c r="N131" s="48"/>
      <c r="O131" s="49"/>
      <c r="P131" s="26"/>
      <c r="Q131" s="26"/>
      <c r="R131" s="26"/>
      <c r="S131" s="26"/>
      <c r="T131" s="26"/>
      <c r="U131" s="26"/>
      <c r="V131" s="26"/>
      <c r="W131" s="26"/>
      <c r="X131" s="26"/>
    </row>
    <row r="132" ht="15" customHeight="1" spans="1:24">
      <c r="A132" s="26"/>
      <c r="B132" s="26"/>
      <c r="C132" s="26"/>
      <c r="D132" s="27"/>
      <c r="E132" s="27"/>
      <c r="F132" s="28"/>
      <c r="G132" s="26"/>
      <c r="H132" s="26"/>
      <c r="I132" s="26"/>
      <c r="J132" s="46"/>
      <c r="K132" s="47"/>
      <c r="L132" s="48"/>
      <c r="M132" s="26"/>
      <c r="N132" s="48"/>
      <c r="O132" s="49"/>
      <c r="P132" s="26"/>
      <c r="Q132" s="26"/>
      <c r="R132" s="26"/>
      <c r="S132" s="26"/>
      <c r="T132" s="26"/>
      <c r="U132" s="26"/>
      <c r="V132" s="26"/>
      <c r="W132" s="26"/>
      <c r="X132" s="26"/>
    </row>
    <row r="133" ht="15" customHeight="1" spans="1:24">
      <c r="A133" s="26"/>
      <c r="B133" s="26"/>
      <c r="C133" s="26"/>
      <c r="D133" s="27"/>
      <c r="E133" s="27"/>
      <c r="F133" s="28"/>
      <c r="G133" s="26"/>
      <c r="H133" s="26"/>
      <c r="I133" s="26"/>
      <c r="J133" s="46"/>
      <c r="K133" s="47"/>
      <c r="L133" s="48"/>
      <c r="M133" s="26"/>
      <c r="N133" s="48"/>
      <c r="O133" s="49"/>
      <c r="P133" s="26"/>
      <c r="Q133" s="26"/>
      <c r="R133" s="26"/>
      <c r="S133" s="26"/>
      <c r="T133" s="26"/>
      <c r="U133" s="26"/>
      <c r="V133" s="26"/>
      <c r="W133" s="26"/>
      <c r="X133" s="26"/>
    </row>
    <row r="134" ht="15" customHeight="1" spans="1:24">
      <c r="A134" s="26"/>
      <c r="B134" s="26"/>
      <c r="C134" s="26"/>
      <c r="D134" s="27"/>
      <c r="E134" s="27"/>
      <c r="F134" s="28"/>
      <c r="G134" s="26"/>
      <c r="H134" s="26"/>
      <c r="I134" s="26"/>
      <c r="J134" s="46"/>
      <c r="K134" s="47"/>
      <c r="L134" s="48"/>
      <c r="M134" s="26"/>
      <c r="N134" s="48"/>
      <c r="O134" s="49"/>
      <c r="P134" s="26"/>
      <c r="Q134" s="26"/>
      <c r="R134" s="26"/>
      <c r="S134" s="26"/>
      <c r="T134" s="26"/>
      <c r="U134" s="26"/>
      <c r="V134" s="26"/>
      <c r="W134" s="26"/>
      <c r="X134" s="26"/>
    </row>
    <row r="135" ht="15" customHeight="1" spans="1:24">
      <c r="A135" s="26"/>
      <c r="B135" s="26"/>
      <c r="C135" s="26"/>
      <c r="D135" s="27"/>
      <c r="E135" s="27"/>
      <c r="F135" s="28"/>
      <c r="G135" s="26"/>
      <c r="H135" s="26"/>
      <c r="I135" s="26"/>
      <c r="J135" s="46"/>
      <c r="K135" s="47"/>
      <c r="L135" s="48"/>
      <c r="M135" s="26"/>
      <c r="N135" s="48"/>
      <c r="O135" s="49"/>
      <c r="P135" s="26"/>
      <c r="Q135" s="26"/>
      <c r="R135" s="26"/>
      <c r="S135" s="26"/>
      <c r="T135" s="26"/>
      <c r="U135" s="26"/>
      <c r="V135" s="26"/>
      <c r="W135" s="26"/>
      <c r="X135" s="26"/>
    </row>
    <row r="136" ht="15" customHeight="1" spans="1:24">
      <c r="A136" s="26"/>
      <c r="B136" s="26"/>
      <c r="C136" s="26"/>
      <c r="D136" s="27"/>
      <c r="E136" s="27"/>
      <c r="F136" s="28"/>
      <c r="G136" s="26"/>
      <c r="H136" s="26"/>
      <c r="I136" s="26"/>
      <c r="J136" s="46"/>
      <c r="K136" s="47"/>
      <c r="L136" s="48"/>
      <c r="M136" s="26"/>
      <c r="N136" s="48"/>
      <c r="O136" s="49"/>
      <c r="P136" s="26"/>
      <c r="Q136" s="26"/>
      <c r="R136" s="26"/>
      <c r="S136" s="26"/>
      <c r="T136" s="26"/>
      <c r="U136" s="26"/>
      <c r="V136" s="26"/>
      <c r="W136" s="26"/>
      <c r="X136" s="26"/>
    </row>
    <row r="137" ht="15" customHeight="1" spans="1:24">
      <c r="A137" s="26"/>
      <c r="B137" s="26"/>
      <c r="C137" s="26"/>
      <c r="D137" s="27"/>
      <c r="E137" s="27"/>
      <c r="F137" s="28"/>
      <c r="G137" s="26"/>
      <c r="H137" s="26"/>
      <c r="I137" s="26"/>
      <c r="J137" s="46"/>
      <c r="K137" s="47"/>
      <c r="L137" s="48"/>
      <c r="M137" s="26"/>
      <c r="N137" s="48"/>
      <c r="O137" s="49"/>
      <c r="P137" s="26"/>
      <c r="Q137" s="26"/>
      <c r="R137" s="26"/>
      <c r="S137" s="26"/>
      <c r="T137" s="26"/>
      <c r="U137" s="26"/>
      <c r="V137" s="26"/>
      <c r="W137" s="26"/>
      <c r="X137" s="26"/>
    </row>
    <row r="138" ht="15" customHeight="1" spans="1:24">
      <c r="A138" s="26"/>
      <c r="B138" s="26"/>
      <c r="C138" s="26"/>
      <c r="D138" s="27"/>
      <c r="E138" s="27"/>
      <c r="F138" s="28"/>
      <c r="G138" s="26"/>
      <c r="H138" s="26"/>
      <c r="I138" s="26"/>
      <c r="J138" s="46"/>
      <c r="K138" s="47"/>
      <c r="L138" s="48"/>
      <c r="M138" s="26"/>
      <c r="N138" s="48"/>
      <c r="O138" s="49"/>
      <c r="P138" s="26"/>
      <c r="Q138" s="26"/>
      <c r="R138" s="26"/>
      <c r="S138" s="26"/>
      <c r="T138" s="26"/>
      <c r="U138" s="26"/>
      <c r="V138" s="26"/>
      <c r="W138" s="26"/>
      <c r="X138" s="26"/>
    </row>
    <row r="139" ht="15" customHeight="1" spans="1:24">
      <c r="A139" s="26"/>
      <c r="B139" s="26"/>
      <c r="C139" s="26"/>
      <c r="D139" s="27"/>
      <c r="E139" s="27"/>
      <c r="F139" s="28"/>
      <c r="G139" s="26"/>
      <c r="H139" s="26"/>
      <c r="I139" s="26"/>
      <c r="J139" s="46"/>
      <c r="K139" s="47"/>
      <c r="L139" s="48"/>
      <c r="M139" s="26"/>
      <c r="N139" s="48"/>
      <c r="O139" s="49"/>
      <c r="P139" s="26"/>
      <c r="Q139" s="26"/>
      <c r="R139" s="26"/>
      <c r="S139" s="26"/>
      <c r="T139" s="26"/>
      <c r="U139" s="26"/>
      <c r="V139" s="26"/>
      <c r="W139" s="26"/>
      <c r="X139" s="26"/>
    </row>
    <row r="140" ht="15" customHeight="1" spans="1:24">
      <c r="A140" s="26"/>
      <c r="B140" s="26"/>
      <c r="C140" s="26"/>
      <c r="D140" s="27"/>
      <c r="E140" s="27"/>
      <c r="F140" s="28"/>
      <c r="G140" s="26"/>
      <c r="H140" s="26"/>
      <c r="I140" s="26"/>
      <c r="J140" s="46"/>
      <c r="K140" s="47"/>
      <c r="L140" s="48"/>
      <c r="M140" s="26"/>
      <c r="N140" s="48"/>
      <c r="O140" s="49"/>
      <c r="P140" s="26"/>
      <c r="Q140" s="26"/>
      <c r="R140" s="26"/>
      <c r="S140" s="26"/>
      <c r="T140" s="26"/>
      <c r="U140" s="26"/>
      <c r="V140" s="26"/>
      <c r="W140" s="26"/>
      <c r="X140" s="26"/>
    </row>
    <row r="141" ht="15" customHeight="1" spans="1:24">
      <c r="A141" s="26"/>
      <c r="B141" s="26"/>
      <c r="C141" s="26"/>
      <c r="D141" s="27"/>
      <c r="E141" s="27"/>
      <c r="F141" s="28"/>
      <c r="G141" s="26"/>
      <c r="H141" s="26"/>
      <c r="I141" s="26"/>
      <c r="J141" s="46"/>
      <c r="K141" s="47"/>
      <c r="L141" s="48"/>
      <c r="M141" s="26"/>
      <c r="N141" s="48"/>
      <c r="O141" s="49"/>
      <c r="P141" s="26"/>
      <c r="Q141" s="26"/>
      <c r="R141" s="26"/>
      <c r="S141" s="26"/>
      <c r="T141" s="26"/>
      <c r="U141" s="26"/>
      <c r="V141" s="26"/>
      <c r="W141" s="26"/>
      <c r="X141" s="26"/>
    </row>
    <row r="142" ht="15" customHeight="1" spans="1:24">
      <c r="A142" s="26"/>
      <c r="B142" s="26"/>
      <c r="C142" s="26"/>
      <c r="D142" s="27"/>
      <c r="E142" s="27"/>
      <c r="F142" s="28"/>
      <c r="G142" s="26"/>
      <c r="H142" s="26"/>
      <c r="I142" s="26"/>
      <c r="J142" s="46"/>
      <c r="K142" s="47"/>
      <c r="L142" s="48"/>
      <c r="M142" s="26"/>
      <c r="N142" s="48"/>
      <c r="O142" s="49"/>
      <c r="P142" s="26"/>
      <c r="Q142" s="26"/>
      <c r="R142" s="26"/>
      <c r="S142" s="26"/>
      <c r="T142" s="26"/>
      <c r="U142" s="26"/>
      <c r="V142" s="26"/>
      <c r="W142" s="26"/>
      <c r="X142" s="26"/>
    </row>
    <row r="143" ht="15" customHeight="1" spans="1:24">
      <c r="A143" s="26"/>
      <c r="B143" s="26"/>
      <c r="C143" s="26"/>
      <c r="D143" s="27"/>
      <c r="E143" s="27"/>
      <c r="F143" s="28"/>
      <c r="G143" s="26"/>
      <c r="H143" s="26"/>
      <c r="I143" s="26"/>
      <c r="J143" s="46"/>
      <c r="K143" s="47"/>
      <c r="L143" s="48"/>
      <c r="M143" s="26"/>
      <c r="N143" s="48"/>
      <c r="O143" s="49"/>
      <c r="P143" s="26"/>
      <c r="Q143" s="26"/>
      <c r="R143" s="26"/>
      <c r="S143" s="26"/>
      <c r="T143" s="26"/>
      <c r="U143" s="26"/>
      <c r="V143" s="26"/>
      <c r="W143" s="26"/>
      <c r="X143" s="26"/>
    </row>
    <row r="144" ht="15" customHeight="1" spans="1:24">
      <c r="A144" s="26"/>
      <c r="B144" s="26"/>
      <c r="C144" s="26"/>
      <c r="D144" s="27"/>
      <c r="E144" s="27"/>
      <c r="F144" s="28"/>
      <c r="G144" s="26"/>
      <c r="H144" s="26"/>
      <c r="I144" s="26"/>
      <c r="J144" s="46"/>
      <c r="K144" s="47"/>
      <c r="L144" s="48"/>
      <c r="M144" s="26"/>
      <c r="N144" s="48"/>
      <c r="O144" s="49"/>
      <c r="P144" s="26"/>
      <c r="Q144" s="26"/>
      <c r="R144" s="26"/>
      <c r="S144" s="26"/>
      <c r="T144" s="26"/>
      <c r="U144" s="26"/>
      <c r="V144" s="26"/>
      <c r="W144" s="26"/>
      <c r="X144" s="26"/>
    </row>
    <row r="145" ht="15" customHeight="1" spans="1:24">
      <c r="A145" s="26"/>
      <c r="B145" s="26"/>
      <c r="C145" s="26"/>
      <c r="D145" s="27"/>
      <c r="E145" s="27"/>
      <c r="F145" s="28"/>
      <c r="G145" s="26"/>
      <c r="H145" s="26"/>
      <c r="I145" s="26"/>
      <c r="J145" s="46"/>
      <c r="K145" s="47"/>
      <c r="L145" s="48"/>
      <c r="M145" s="26"/>
      <c r="N145" s="48"/>
      <c r="O145" s="49"/>
      <c r="P145" s="26"/>
      <c r="Q145" s="26"/>
      <c r="R145" s="26"/>
      <c r="S145" s="26"/>
      <c r="T145" s="26"/>
      <c r="U145" s="26"/>
      <c r="V145" s="26"/>
      <c r="W145" s="26"/>
      <c r="X145" s="26"/>
    </row>
    <row r="146" ht="15" customHeight="1" spans="1:24">
      <c r="A146" s="26"/>
      <c r="B146" s="26"/>
      <c r="C146" s="26"/>
      <c r="D146" s="27"/>
      <c r="E146" s="27"/>
      <c r="F146" s="28"/>
      <c r="G146" s="26"/>
      <c r="H146" s="26"/>
      <c r="I146" s="26"/>
      <c r="J146" s="46"/>
      <c r="K146" s="47"/>
      <c r="L146" s="48"/>
      <c r="M146" s="26"/>
      <c r="N146" s="48"/>
      <c r="O146" s="49"/>
      <c r="P146" s="26"/>
      <c r="Q146" s="26"/>
      <c r="R146" s="26"/>
      <c r="S146" s="26"/>
      <c r="T146" s="26"/>
      <c r="U146" s="26"/>
      <c r="V146" s="26"/>
      <c r="W146" s="26"/>
      <c r="X146" s="26"/>
    </row>
    <row r="147" ht="15" customHeight="1" spans="1:24">
      <c r="A147" s="26"/>
      <c r="B147" s="26"/>
      <c r="C147" s="26"/>
      <c r="D147" s="27"/>
      <c r="E147" s="27"/>
      <c r="F147" s="28"/>
      <c r="G147" s="26"/>
      <c r="H147" s="26"/>
      <c r="I147" s="26"/>
      <c r="J147" s="46"/>
      <c r="K147" s="47"/>
      <c r="L147" s="48"/>
      <c r="M147" s="26"/>
      <c r="N147" s="48"/>
      <c r="O147" s="49"/>
      <c r="P147" s="26"/>
      <c r="Q147" s="26"/>
      <c r="R147" s="26"/>
      <c r="S147" s="26"/>
      <c r="T147" s="26"/>
      <c r="U147" s="26"/>
      <c r="V147" s="26"/>
      <c r="W147" s="26"/>
      <c r="X147" s="26"/>
    </row>
    <row r="148" ht="15" customHeight="1" spans="1:24">
      <c r="A148" s="26"/>
      <c r="B148" s="26"/>
      <c r="C148" s="26"/>
      <c r="D148" s="27"/>
      <c r="E148" s="27"/>
      <c r="F148" s="28"/>
      <c r="G148" s="26"/>
      <c r="H148" s="26"/>
      <c r="I148" s="26"/>
      <c r="J148" s="46"/>
      <c r="K148" s="47"/>
      <c r="L148" s="48"/>
      <c r="M148" s="26"/>
      <c r="N148" s="48"/>
      <c r="O148" s="49"/>
      <c r="P148" s="26"/>
      <c r="Q148" s="26"/>
      <c r="R148" s="26"/>
      <c r="S148" s="26"/>
      <c r="T148" s="26"/>
      <c r="U148" s="26"/>
      <c r="V148" s="26"/>
      <c r="W148" s="26"/>
      <c r="X148" s="26"/>
    </row>
    <row r="149" ht="15" customHeight="1" spans="1:24">
      <c r="A149" s="26"/>
      <c r="B149" s="26"/>
      <c r="C149" s="26"/>
      <c r="D149" s="27"/>
      <c r="E149" s="27"/>
      <c r="F149" s="28"/>
      <c r="G149" s="26"/>
      <c r="H149" s="26"/>
      <c r="I149" s="26"/>
      <c r="J149" s="46"/>
      <c r="K149" s="47"/>
      <c r="L149" s="48"/>
      <c r="M149" s="26"/>
      <c r="N149" s="48"/>
      <c r="O149" s="49"/>
      <c r="P149" s="26"/>
      <c r="Q149" s="26"/>
      <c r="R149" s="26"/>
      <c r="S149" s="26"/>
      <c r="T149" s="26"/>
      <c r="U149" s="26"/>
      <c r="V149" s="26"/>
      <c r="W149" s="26"/>
      <c r="X149" s="26"/>
    </row>
    <row r="150" ht="15" customHeight="1" spans="1:24">
      <c r="A150" s="26"/>
      <c r="B150" s="26"/>
      <c r="C150" s="26"/>
      <c r="D150" s="27"/>
      <c r="E150" s="27"/>
      <c r="F150" s="28"/>
      <c r="G150" s="26"/>
      <c r="H150" s="26"/>
      <c r="I150" s="26"/>
      <c r="J150" s="46"/>
      <c r="K150" s="47"/>
      <c r="L150" s="48"/>
      <c r="M150" s="26"/>
      <c r="N150" s="48"/>
      <c r="O150" s="49"/>
      <c r="P150" s="26"/>
      <c r="Q150" s="26"/>
      <c r="R150" s="26"/>
      <c r="S150" s="26"/>
      <c r="T150" s="26"/>
      <c r="U150" s="26"/>
      <c r="V150" s="26"/>
      <c r="W150" s="26"/>
      <c r="X150" s="26"/>
    </row>
    <row r="151" ht="15" customHeight="1" spans="1:24">
      <c r="A151" s="26"/>
      <c r="B151" s="26"/>
      <c r="C151" s="26"/>
      <c r="D151" s="27"/>
      <c r="E151" s="27"/>
      <c r="F151" s="28"/>
      <c r="G151" s="26"/>
      <c r="H151" s="26"/>
      <c r="I151" s="26"/>
      <c r="J151" s="46"/>
      <c r="K151" s="47"/>
      <c r="L151" s="48"/>
      <c r="M151" s="26"/>
      <c r="N151" s="48"/>
      <c r="O151" s="49"/>
      <c r="P151" s="26"/>
      <c r="Q151" s="26"/>
      <c r="R151" s="26"/>
      <c r="S151" s="26"/>
      <c r="T151" s="26"/>
      <c r="U151" s="26"/>
      <c r="V151" s="26"/>
      <c r="W151" s="26"/>
      <c r="X151" s="26"/>
    </row>
    <row r="152" ht="15" customHeight="1" spans="1:24">
      <c r="A152" s="26"/>
      <c r="B152" s="26"/>
      <c r="C152" s="26"/>
      <c r="D152" s="27"/>
      <c r="E152" s="27"/>
      <c r="F152" s="28"/>
      <c r="G152" s="26"/>
      <c r="H152" s="26"/>
      <c r="I152" s="26"/>
      <c r="J152" s="46"/>
      <c r="K152" s="47"/>
      <c r="L152" s="48"/>
      <c r="M152" s="26"/>
      <c r="N152" s="48"/>
      <c r="O152" s="49"/>
      <c r="P152" s="26"/>
      <c r="Q152" s="26"/>
      <c r="R152" s="26"/>
      <c r="S152" s="26"/>
      <c r="T152" s="26"/>
      <c r="U152" s="26"/>
      <c r="V152" s="26"/>
      <c r="W152" s="26"/>
      <c r="X152" s="26"/>
    </row>
    <row r="153" ht="15" customHeight="1" spans="1:24">
      <c r="A153" s="26"/>
      <c r="B153" s="26"/>
      <c r="C153" s="26"/>
      <c r="D153" s="27"/>
      <c r="E153" s="27"/>
      <c r="F153" s="28"/>
      <c r="G153" s="26"/>
      <c r="H153" s="26"/>
      <c r="I153" s="26"/>
      <c r="J153" s="46"/>
      <c r="K153" s="47"/>
      <c r="L153" s="48"/>
      <c r="M153" s="26"/>
      <c r="N153" s="48"/>
      <c r="O153" s="49"/>
      <c r="P153" s="26"/>
      <c r="Q153" s="26"/>
      <c r="R153" s="26"/>
      <c r="S153" s="26"/>
      <c r="T153" s="26"/>
      <c r="U153" s="26"/>
      <c r="V153" s="26"/>
      <c r="W153" s="26"/>
      <c r="X153" s="26"/>
    </row>
    <row r="154" ht="15" customHeight="1" spans="1:24">
      <c r="A154" s="26"/>
      <c r="B154" s="26"/>
      <c r="C154" s="26"/>
      <c r="D154" s="27"/>
      <c r="E154" s="27"/>
      <c r="F154" s="28"/>
      <c r="G154" s="26"/>
      <c r="H154" s="26"/>
      <c r="I154" s="26"/>
      <c r="J154" s="46"/>
      <c r="K154" s="47"/>
      <c r="L154" s="48"/>
      <c r="M154" s="26"/>
      <c r="N154" s="48"/>
      <c r="O154" s="49"/>
      <c r="P154" s="26"/>
      <c r="Q154" s="26"/>
      <c r="R154" s="26"/>
      <c r="S154" s="26"/>
      <c r="T154" s="26"/>
      <c r="U154" s="26"/>
      <c r="V154" s="26"/>
      <c r="W154" s="26"/>
      <c r="X154" s="26"/>
    </row>
    <row r="155" ht="15" customHeight="1" spans="1:24">
      <c r="A155" s="26"/>
      <c r="B155" s="26"/>
      <c r="C155" s="26"/>
      <c r="D155" s="27"/>
      <c r="E155" s="27"/>
      <c r="F155" s="28"/>
      <c r="G155" s="26"/>
      <c r="H155" s="26"/>
      <c r="I155" s="26"/>
      <c r="J155" s="46"/>
      <c r="K155" s="47"/>
      <c r="L155" s="48"/>
      <c r="M155" s="26"/>
      <c r="N155" s="48"/>
      <c r="O155" s="49"/>
      <c r="P155" s="26"/>
      <c r="Q155" s="26"/>
      <c r="R155" s="26"/>
      <c r="S155" s="26"/>
      <c r="T155" s="26"/>
      <c r="U155" s="26"/>
      <c r="V155" s="26"/>
      <c r="W155" s="26"/>
      <c r="X155" s="26"/>
    </row>
    <row r="156" ht="15" customHeight="1" spans="1:24">
      <c r="A156" s="26"/>
      <c r="B156" s="26"/>
      <c r="C156" s="26"/>
      <c r="D156" s="27"/>
      <c r="E156" s="27"/>
      <c r="F156" s="28"/>
      <c r="G156" s="26"/>
      <c r="H156" s="26"/>
      <c r="I156" s="26"/>
      <c r="J156" s="46"/>
      <c r="K156" s="47"/>
      <c r="L156" s="48"/>
      <c r="M156" s="26"/>
      <c r="N156" s="48"/>
      <c r="O156" s="49"/>
      <c r="P156" s="26"/>
      <c r="Q156" s="26"/>
      <c r="R156" s="26"/>
      <c r="S156" s="26"/>
      <c r="T156" s="26"/>
      <c r="U156" s="26"/>
      <c r="V156" s="26"/>
      <c r="W156" s="26"/>
      <c r="X156" s="26"/>
    </row>
    <row r="157" ht="15" customHeight="1" spans="1:24">
      <c r="A157" s="26"/>
      <c r="B157" s="26"/>
      <c r="C157" s="26"/>
      <c r="D157" s="27"/>
      <c r="E157" s="27"/>
      <c r="F157" s="28"/>
      <c r="G157" s="26"/>
      <c r="H157" s="26"/>
      <c r="I157" s="26"/>
      <c r="J157" s="46"/>
      <c r="K157" s="47"/>
      <c r="L157" s="48"/>
      <c r="M157" s="26"/>
      <c r="N157" s="48"/>
      <c r="O157" s="49"/>
      <c r="P157" s="26"/>
      <c r="Q157" s="26"/>
      <c r="R157" s="26"/>
      <c r="S157" s="26"/>
      <c r="T157" s="26"/>
      <c r="U157" s="26"/>
      <c r="V157" s="26"/>
      <c r="W157" s="26"/>
      <c r="X157" s="26"/>
    </row>
    <row r="158" ht="15" customHeight="1" spans="1:24">
      <c r="A158" s="26"/>
      <c r="B158" s="26"/>
      <c r="C158" s="26"/>
      <c r="D158" s="27"/>
      <c r="E158" s="27"/>
      <c r="F158" s="28"/>
      <c r="G158" s="26"/>
      <c r="H158" s="26"/>
      <c r="I158" s="26"/>
      <c r="J158" s="46"/>
      <c r="K158" s="47"/>
      <c r="L158" s="48"/>
      <c r="M158" s="26"/>
      <c r="N158" s="48"/>
      <c r="O158" s="49"/>
      <c r="P158" s="26"/>
      <c r="Q158" s="26"/>
      <c r="R158" s="26"/>
      <c r="S158" s="26"/>
      <c r="T158" s="26"/>
      <c r="U158" s="26"/>
      <c r="V158" s="26"/>
      <c r="W158" s="26"/>
      <c r="X158" s="26"/>
    </row>
    <row r="159" ht="15" customHeight="1" spans="1:24">
      <c r="A159" s="26"/>
      <c r="B159" s="26"/>
      <c r="C159" s="26"/>
      <c r="D159" s="27"/>
      <c r="E159" s="27"/>
      <c r="F159" s="28"/>
      <c r="G159" s="26"/>
      <c r="H159" s="26"/>
      <c r="I159" s="26"/>
      <c r="J159" s="46"/>
      <c r="K159" s="47"/>
      <c r="L159" s="48"/>
      <c r="M159" s="26"/>
      <c r="N159" s="48"/>
      <c r="O159" s="49"/>
      <c r="P159" s="26"/>
      <c r="Q159" s="26"/>
      <c r="R159" s="26"/>
      <c r="S159" s="26"/>
      <c r="T159" s="26"/>
      <c r="U159" s="26"/>
      <c r="V159" s="26"/>
      <c r="W159" s="26"/>
      <c r="X159" s="26"/>
    </row>
    <row r="160" ht="15" customHeight="1" spans="1:24">
      <c r="A160" s="26"/>
      <c r="B160" s="26"/>
      <c r="C160" s="26"/>
      <c r="D160" s="27"/>
      <c r="E160" s="27"/>
      <c r="F160" s="28"/>
      <c r="G160" s="26"/>
      <c r="H160" s="26"/>
      <c r="I160" s="26"/>
      <c r="J160" s="46"/>
      <c r="K160" s="47"/>
      <c r="L160" s="48"/>
      <c r="M160" s="26"/>
      <c r="N160" s="48"/>
      <c r="O160" s="49"/>
      <c r="P160" s="26"/>
      <c r="Q160" s="26"/>
      <c r="R160" s="26"/>
      <c r="S160" s="26"/>
      <c r="T160" s="26"/>
      <c r="U160" s="26"/>
      <c r="V160" s="26"/>
      <c r="W160" s="26"/>
      <c r="X160" s="26"/>
    </row>
    <row r="161" ht="15" customHeight="1" spans="1:24">
      <c r="A161" s="26"/>
      <c r="B161" s="26"/>
      <c r="C161" s="26"/>
      <c r="D161" s="27"/>
      <c r="E161" s="27"/>
      <c r="F161" s="28"/>
      <c r="G161" s="26"/>
      <c r="H161" s="26"/>
      <c r="I161" s="26"/>
      <c r="J161" s="46"/>
      <c r="K161" s="47"/>
      <c r="L161" s="48"/>
      <c r="M161" s="26"/>
      <c r="N161" s="48"/>
      <c r="O161" s="49"/>
      <c r="P161" s="26"/>
      <c r="Q161" s="26"/>
      <c r="R161" s="26"/>
      <c r="S161" s="26"/>
      <c r="T161" s="26"/>
      <c r="U161" s="26"/>
      <c r="V161" s="26"/>
      <c r="W161" s="26"/>
      <c r="X161" s="26"/>
    </row>
    <row r="162" ht="15" customHeight="1" spans="1:24">
      <c r="A162" s="26"/>
      <c r="B162" s="26"/>
      <c r="C162" s="26"/>
      <c r="D162" s="27"/>
      <c r="E162" s="27"/>
      <c r="F162" s="28"/>
      <c r="G162" s="26"/>
      <c r="H162" s="26"/>
      <c r="I162" s="26"/>
      <c r="J162" s="46"/>
      <c r="K162" s="47"/>
      <c r="L162" s="48"/>
      <c r="M162" s="26"/>
      <c r="N162" s="48"/>
      <c r="O162" s="49"/>
      <c r="P162" s="26"/>
      <c r="Q162" s="26"/>
      <c r="R162" s="26"/>
      <c r="S162" s="26"/>
      <c r="T162" s="26"/>
      <c r="U162" s="26"/>
      <c r="V162" s="26"/>
      <c r="W162" s="26"/>
      <c r="X162" s="26"/>
    </row>
    <row r="163" ht="15" customHeight="1" spans="1:24">
      <c r="A163" s="26"/>
      <c r="B163" s="26"/>
      <c r="C163" s="26"/>
      <c r="D163" s="27"/>
      <c r="E163" s="27"/>
      <c r="F163" s="28"/>
      <c r="G163" s="26"/>
      <c r="H163" s="26"/>
      <c r="I163" s="26"/>
      <c r="J163" s="46"/>
      <c r="K163" s="47"/>
      <c r="L163" s="48"/>
      <c r="M163" s="26"/>
      <c r="N163" s="48"/>
      <c r="O163" s="49"/>
      <c r="P163" s="26"/>
      <c r="Q163" s="26"/>
      <c r="R163" s="26"/>
      <c r="S163" s="26"/>
      <c r="T163" s="26"/>
      <c r="U163" s="26"/>
      <c r="V163" s="26"/>
      <c r="W163" s="26"/>
      <c r="X163" s="26"/>
    </row>
    <row r="164" ht="15" customHeight="1" spans="1:24">
      <c r="A164" s="26"/>
      <c r="B164" s="26"/>
      <c r="C164" s="26"/>
      <c r="D164" s="27"/>
      <c r="E164" s="27"/>
      <c r="F164" s="28"/>
      <c r="G164" s="26"/>
      <c r="H164" s="26"/>
      <c r="I164" s="26"/>
      <c r="J164" s="46"/>
      <c r="K164" s="47"/>
      <c r="L164" s="48"/>
      <c r="M164" s="26"/>
      <c r="N164" s="48"/>
      <c r="O164" s="49"/>
      <c r="P164" s="26"/>
      <c r="Q164" s="26"/>
      <c r="R164" s="26"/>
      <c r="S164" s="26"/>
      <c r="T164" s="26"/>
      <c r="U164" s="26"/>
      <c r="V164" s="26"/>
      <c r="W164" s="26"/>
      <c r="X164" s="26"/>
    </row>
    <row r="165" ht="15" customHeight="1" spans="1:24">
      <c r="A165" s="26"/>
      <c r="B165" s="26"/>
      <c r="C165" s="26"/>
      <c r="D165" s="27"/>
      <c r="E165" s="27"/>
      <c r="F165" s="28"/>
      <c r="G165" s="26"/>
      <c r="H165" s="26"/>
      <c r="I165" s="26"/>
      <c r="J165" s="46"/>
      <c r="K165" s="47"/>
      <c r="L165" s="48"/>
      <c r="M165" s="26"/>
      <c r="N165" s="48"/>
      <c r="O165" s="49"/>
      <c r="P165" s="26"/>
      <c r="Q165" s="26"/>
      <c r="R165" s="26"/>
      <c r="S165" s="26"/>
      <c r="T165" s="26"/>
      <c r="U165" s="26"/>
      <c r="V165" s="26"/>
      <c r="W165" s="26"/>
      <c r="X165" s="26"/>
    </row>
    <row r="166" ht="15" customHeight="1" spans="1:24">
      <c r="A166" s="26"/>
      <c r="B166" s="26"/>
      <c r="C166" s="26"/>
      <c r="D166" s="27"/>
      <c r="E166" s="27"/>
      <c r="F166" s="28"/>
      <c r="G166" s="26"/>
      <c r="H166" s="26"/>
      <c r="I166" s="26"/>
      <c r="J166" s="46"/>
      <c r="K166" s="47"/>
      <c r="L166" s="48"/>
      <c r="M166" s="26"/>
      <c r="N166" s="48"/>
      <c r="O166" s="49"/>
      <c r="P166" s="26"/>
      <c r="Q166" s="26"/>
      <c r="R166" s="26"/>
      <c r="S166" s="26"/>
      <c r="T166" s="26"/>
      <c r="U166" s="26"/>
      <c r="V166" s="26"/>
      <c r="W166" s="26"/>
      <c r="X166" s="26"/>
    </row>
    <row r="167" ht="15" customHeight="1" spans="1:24">
      <c r="A167" s="26"/>
      <c r="B167" s="26"/>
      <c r="C167" s="26"/>
      <c r="D167" s="27"/>
      <c r="E167" s="27"/>
      <c r="F167" s="28"/>
      <c r="G167" s="26"/>
      <c r="H167" s="26"/>
      <c r="I167" s="26"/>
      <c r="J167" s="46"/>
      <c r="K167" s="47"/>
      <c r="L167" s="48"/>
      <c r="M167" s="26"/>
      <c r="N167" s="48"/>
      <c r="O167" s="49"/>
      <c r="P167" s="26"/>
      <c r="Q167" s="26"/>
      <c r="R167" s="26"/>
      <c r="S167" s="26"/>
      <c r="T167" s="26"/>
      <c r="U167" s="26"/>
      <c r="V167" s="26"/>
      <c r="W167" s="26"/>
      <c r="X167" s="26"/>
    </row>
    <row r="168" ht="15" customHeight="1" spans="1:24">
      <c r="A168" s="26"/>
      <c r="B168" s="26"/>
      <c r="C168" s="26"/>
      <c r="D168" s="27"/>
      <c r="E168" s="27"/>
      <c r="F168" s="28"/>
      <c r="G168" s="26"/>
      <c r="H168" s="26"/>
      <c r="I168" s="26"/>
      <c r="J168" s="46"/>
      <c r="K168" s="47"/>
      <c r="L168" s="48"/>
      <c r="M168" s="26"/>
      <c r="N168" s="48"/>
      <c r="O168" s="49"/>
      <c r="P168" s="26"/>
      <c r="Q168" s="26"/>
      <c r="R168" s="26"/>
      <c r="S168" s="26"/>
      <c r="T168" s="26"/>
      <c r="U168" s="26"/>
      <c r="V168" s="26"/>
      <c r="W168" s="26"/>
      <c r="X168" s="26"/>
    </row>
    <row r="169" ht="15" customHeight="1" spans="1:24">
      <c r="A169" s="26"/>
      <c r="B169" s="26"/>
      <c r="C169" s="26"/>
      <c r="D169" s="27"/>
      <c r="E169" s="27"/>
      <c r="F169" s="28"/>
      <c r="G169" s="26"/>
      <c r="H169" s="26"/>
      <c r="I169" s="26"/>
      <c r="J169" s="46"/>
      <c r="K169" s="47"/>
      <c r="L169" s="48"/>
      <c r="M169" s="26"/>
      <c r="N169" s="48"/>
      <c r="O169" s="49"/>
      <c r="P169" s="26"/>
      <c r="Q169" s="26"/>
      <c r="R169" s="26"/>
      <c r="S169" s="26"/>
      <c r="T169" s="26"/>
      <c r="U169" s="26"/>
      <c r="V169" s="26"/>
      <c r="W169" s="26"/>
      <c r="X169" s="26"/>
    </row>
    <row r="170" ht="15" customHeight="1" spans="1:24">
      <c r="A170" s="26"/>
      <c r="B170" s="26"/>
      <c r="C170" s="26"/>
      <c r="D170" s="27"/>
      <c r="E170" s="27"/>
      <c r="F170" s="28"/>
      <c r="G170" s="26"/>
      <c r="H170" s="26"/>
      <c r="I170" s="26"/>
      <c r="J170" s="46"/>
      <c r="K170" s="47"/>
      <c r="L170" s="48"/>
      <c r="M170" s="26"/>
      <c r="N170" s="48"/>
      <c r="O170" s="49"/>
      <c r="P170" s="26"/>
      <c r="Q170" s="26"/>
      <c r="R170" s="26"/>
      <c r="S170" s="26"/>
      <c r="T170" s="26"/>
      <c r="U170" s="26"/>
      <c r="V170" s="26"/>
      <c r="W170" s="26"/>
      <c r="X170" s="26"/>
    </row>
    <row r="171" ht="15" customHeight="1" spans="1:24">
      <c r="A171" s="26"/>
      <c r="B171" s="26"/>
      <c r="C171" s="26"/>
      <c r="D171" s="27"/>
      <c r="E171" s="27"/>
      <c r="F171" s="28"/>
      <c r="G171" s="26"/>
      <c r="H171" s="26"/>
      <c r="I171" s="26"/>
      <c r="J171" s="46"/>
      <c r="K171" s="47"/>
      <c r="L171" s="48"/>
      <c r="M171" s="26"/>
      <c r="N171" s="48"/>
      <c r="O171" s="49"/>
      <c r="P171" s="26"/>
      <c r="Q171" s="26"/>
      <c r="R171" s="26"/>
      <c r="S171" s="26"/>
      <c r="T171" s="26"/>
      <c r="U171" s="26"/>
      <c r="V171" s="26"/>
      <c r="W171" s="26"/>
      <c r="X171" s="26"/>
    </row>
    <row r="172" ht="15" customHeight="1" spans="1:24">
      <c r="A172" s="26"/>
      <c r="B172" s="26"/>
      <c r="C172" s="26"/>
      <c r="D172" s="27"/>
      <c r="E172" s="27"/>
      <c r="F172" s="28"/>
      <c r="G172" s="26"/>
      <c r="H172" s="26"/>
      <c r="I172" s="26"/>
      <c r="J172" s="46"/>
      <c r="K172" s="47"/>
      <c r="L172" s="48"/>
      <c r="M172" s="26"/>
      <c r="N172" s="48"/>
      <c r="O172" s="49"/>
      <c r="P172" s="26"/>
      <c r="Q172" s="26"/>
      <c r="R172" s="26"/>
      <c r="S172" s="26"/>
      <c r="T172" s="26"/>
      <c r="U172" s="26"/>
      <c r="V172" s="26"/>
      <c r="W172" s="26"/>
      <c r="X172" s="26"/>
    </row>
    <row r="173" ht="15" customHeight="1" spans="1:24">
      <c r="A173" s="26"/>
      <c r="B173" s="26"/>
      <c r="C173" s="26"/>
      <c r="D173" s="27"/>
      <c r="E173" s="27"/>
      <c r="F173" s="28"/>
      <c r="G173" s="26"/>
      <c r="H173" s="26"/>
      <c r="I173" s="26"/>
      <c r="J173" s="46"/>
      <c r="K173" s="47"/>
      <c r="L173" s="48"/>
      <c r="M173" s="26"/>
      <c r="N173" s="48"/>
      <c r="O173" s="49"/>
      <c r="P173" s="26"/>
      <c r="Q173" s="26"/>
      <c r="R173" s="26"/>
      <c r="S173" s="26"/>
      <c r="T173" s="26"/>
      <c r="U173" s="26"/>
      <c r="V173" s="26"/>
      <c r="W173" s="26"/>
      <c r="X173" s="26"/>
    </row>
    <row r="174" ht="15" customHeight="1" spans="1:24">
      <c r="A174" s="26"/>
      <c r="B174" s="26"/>
      <c r="C174" s="26"/>
      <c r="D174" s="27"/>
      <c r="E174" s="27"/>
      <c r="F174" s="28"/>
      <c r="G174" s="26"/>
      <c r="H174" s="26"/>
      <c r="I174" s="26"/>
      <c r="J174" s="46"/>
      <c r="K174" s="47"/>
      <c r="L174" s="48"/>
      <c r="M174" s="26"/>
      <c r="N174" s="48"/>
      <c r="O174" s="49"/>
      <c r="P174" s="26"/>
      <c r="Q174" s="26"/>
      <c r="R174" s="26"/>
      <c r="S174" s="26"/>
      <c r="T174" s="26"/>
      <c r="U174" s="26"/>
      <c r="V174" s="26"/>
      <c r="W174" s="26"/>
      <c r="X174" s="26"/>
    </row>
    <row r="175" ht="15" customHeight="1" spans="1:24">
      <c r="A175" s="26"/>
      <c r="B175" s="26"/>
      <c r="C175" s="26"/>
      <c r="D175" s="27"/>
      <c r="E175" s="27"/>
      <c r="F175" s="28"/>
      <c r="G175" s="26"/>
      <c r="H175" s="26"/>
      <c r="I175" s="26"/>
      <c r="J175" s="46"/>
      <c r="K175" s="47"/>
      <c r="L175" s="48"/>
      <c r="M175" s="26"/>
      <c r="N175" s="48"/>
      <c r="O175" s="49"/>
      <c r="P175" s="26"/>
      <c r="Q175" s="26"/>
      <c r="R175" s="26"/>
      <c r="S175" s="26"/>
      <c r="T175" s="26"/>
      <c r="U175" s="26"/>
      <c r="V175" s="26"/>
      <c r="W175" s="26"/>
      <c r="X175" s="26"/>
    </row>
    <row r="176" ht="15" customHeight="1" spans="1:24">
      <c r="A176" s="26"/>
      <c r="B176" s="26"/>
      <c r="C176" s="26"/>
      <c r="D176" s="27"/>
      <c r="E176" s="27"/>
      <c r="F176" s="28"/>
      <c r="G176" s="26"/>
      <c r="H176" s="26"/>
      <c r="I176" s="26"/>
      <c r="J176" s="46"/>
      <c r="K176" s="47"/>
      <c r="L176" s="48"/>
      <c r="M176" s="26"/>
      <c r="N176" s="48"/>
      <c r="O176" s="49"/>
      <c r="P176" s="26"/>
      <c r="Q176" s="26"/>
      <c r="R176" s="26"/>
      <c r="S176" s="26"/>
      <c r="T176" s="26"/>
      <c r="U176" s="26"/>
      <c r="V176" s="26"/>
      <c r="W176" s="26"/>
      <c r="X176" s="26"/>
    </row>
    <row r="177" ht="15" customHeight="1" spans="1:24">
      <c r="A177" s="26"/>
      <c r="B177" s="26"/>
      <c r="C177" s="26"/>
      <c r="D177" s="27"/>
      <c r="E177" s="27"/>
      <c r="F177" s="28"/>
      <c r="G177" s="26"/>
      <c r="H177" s="26"/>
      <c r="I177" s="26"/>
      <c r="J177" s="46"/>
      <c r="K177" s="47"/>
      <c r="L177" s="48"/>
      <c r="M177" s="26"/>
      <c r="N177" s="48"/>
      <c r="O177" s="49"/>
      <c r="P177" s="26"/>
      <c r="Q177" s="26"/>
      <c r="R177" s="26"/>
      <c r="S177" s="26"/>
      <c r="T177" s="26"/>
      <c r="U177" s="26"/>
      <c r="V177" s="26"/>
      <c r="W177" s="26"/>
      <c r="X177" s="26"/>
    </row>
    <row r="178" ht="15" customHeight="1" spans="1:24">
      <c r="A178" s="26"/>
      <c r="B178" s="26"/>
      <c r="C178" s="26"/>
      <c r="D178" s="27"/>
      <c r="E178" s="27"/>
      <c r="F178" s="28"/>
      <c r="G178" s="26"/>
      <c r="H178" s="26"/>
      <c r="I178" s="26"/>
      <c r="J178" s="46"/>
      <c r="K178" s="47"/>
      <c r="L178" s="48"/>
      <c r="M178" s="26"/>
      <c r="N178" s="48"/>
      <c r="O178" s="49"/>
      <c r="P178" s="26"/>
      <c r="Q178" s="26"/>
      <c r="R178" s="26"/>
      <c r="S178" s="26"/>
      <c r="T178" s="26"/>
      <c r="U178" s="26"/>
      <c r="V178" s="26"/>
      <c r="W178" s="26"/>
      <c r="X178" s="26"/>
    </row>
    <row r="179" ht="15" customHeight="1" spans="1:24">
      <c r="A179" s="26"/>
      <c r="B179" s="26"/>
      <c r="C179" s="26"/>
      <c r="D179" s="27"/>
      <c r="E179" s="27"/>
      <c r="F179" s="28"/>
      <c r="G179" s="26"/>
      <c r="H179" s="26"/>
      <c r="I179" s="26"/>
      <c r="J179" s="46"/>
      <c r="K179" s="47"/>
      <c r="L179" s="48"/>
      <c r="M179" s="26"/>
      <c r="N179" s="48"/>
      <c r="O179" s="49"/>
      <c r="P179" s="26"/>
      <c r="Q179" s="26"/>
      <c r="R179" s="26"/>
      <c r="S179" s="26"/>
      <c r="T179" s="26"/>
      <c r="U179" s="26"/>
      <c r="V179" s="26"/>
      <c r="W179" s="26"/>
      <c r="X179" s="26"/>
    </row>
    <row r="180" ht="15" customHeight="1" spans="1:24">
      <c r="A180" s="26"/>
      <c r="B180" s="26"/>
      <c r="C180" s="26"/>
      <c r="D180" s="27"/>
      <c r="E180" s="27"/>
      <c r="F180" s="28"/>
      <c r="G180" s="26"/>
      <c r="H180" s="26"/>
      <c r="I180" s="26"/>
      <c r="J180" s="46"/>
      <c r="K180" s="47"/>
      <c r="L180" s="48"/>
      <c r="M180" s="26"/>
      <c r="N180" s="48"/>
      <c r="O180" s="49"/>
      <c r="P180" s="26"/>
      <c r="Q180" s="26"/>
      <c r="R180" s="26"/>
      <c r="S180" s="26"/>
      <c r="T180" s="26"/>
      <c r="U180" s="26"/>
      <c r="V180" s="26"/>
      <c r="W180" s="26"/>
      <c r="X180" s="26"/>
    </row>
    <row r="181" ht="15" customHeight="1" spans="1:24">
      <c r="A181" s="26"/>
      <c r="B181" s="26"/>
      <c r="C181" s="26"/>
      <c r="D181" s="27"/>
      <c r="E181" s="27"/>
      <c r="F181" s="28"/>
      <c r="G181" s="26"/>
      <c r="H181" s="26"/>
      <c r="I181" s="26"/>
      <c r="J181" s="46"/>
      <c r="K181" s="47"/>
      <c r="L181" s="48"/>
      <c r="M181" s="26"/>
      <c r="N181" s="48"/>
      <c r="O181" s="49"/>
      <c r="P181" s="26"/>
      <c r="Q181" s="26"/>
      <c r="R181" s="26"/>
      <c r="S181" s="26"/>
      <c r="T181" s="26"/>
      <c r="U181" s="26"/>
      <c r="V181" s="26"/>
      <c r="W181" s="26"/>
      <c r="X181" s="26"/>
    </row>
    <row r="182" ht="15" customHeight="1" spans="1:24">
      <c r="A182" s="26"/>
      <c r="B182" s="26"/>
      <c r="C182" s="26"/>
      <c r="D182" s="27"/>
      <c r="E182" s="27"/>
      <c r="F182" s="28"/>
      <c r="G182" s="26"/>
      <c r="H182" s="26"/>
      <c r="I182" s="26"/>
      <c r="J182" s="46"/>
      <c r="K182" s="47"/>
      <c r="L182" s="48"/>
      <c r="M182" s="26"/>
      <c r="N182" s="48"/>
      <c r="O182" s="49"/>
      <c r="P182" s="26"/>
      <c r="Q182" s="26"/>
      <c r="R182" s="26"/>
      <c r="S182" s="26"/>
      <c r="T182" s="26"/>
      <c r="U182" s="26"/>
      <c r="V182" s="26"/>
      <c r="W182" s="26"/>
      <c r="X182" s="26"/>
    </row>
    <row r="183" ht="15" customHeight="1" spans="1:24">
      <c r="A183" s="26"/>
      <c r="B183" s="26"/>
      <c r="C183" s="26"/>
      <c r="D183" s="27"/>
      <c r="E183" s="27"/>
      <c r="F183" s="28"/>
      <c r="G183" s="26"/>
      <c r="H183" s="26"/>
      <c r="I183" s="26"/>
      <c r="J183" s="46"/>
      <c r="K183" s="47"/>
      <c r="L183" s="48"/>
      <c r="M183" s="26"/>
      <c r="N183" s="48"/>
      <c r="O183" s="49"/>
      <c r="P183" s="26"/>
      <c r="Q183" s="26"/>
      <c r="R183" s="26"/>
      <c r="S183" s="26"/>
      <c r="T183" s="26"/>
      <c r="U183" s="26"/>
      <c r="V183" s="26"/>
      <c r="W183" s="26"/>
      <c r="X183" s="26"/>
    </row>
    <row r="184" ht="15" customHeight="1" spans="1:24">
      <c r="A184" s="26"/>
      <c r="B184" s="26"/>
      <c r="C184" s="26"/>
      <c r="D184" s="27"/>
      <c r="E184" s="27"/>
      <c r="F184" s="28"/>
      <c r="G184" s="26"/>
      <c r="H184" s="26"/>
      <c r="I184" s="26"/>
      <c r="J184" s="46"/>
      <c r="K184" s="47"/>
      <c r="L184" s="48"/>
      <c r="M184" s="26"/>
      <c r="N184" s="48"/>
      <c r="O184" s="49"/>
      <c r="P184" s="26"/>
      <c r="Q184" s="26"/>
      <c r="R184" s="26"/>
      <c r="S184" s="26"/>
      <c r="T184" s="26"/>
      <c r="U184" s="26"/>
      <c r="V184" s="26"/>
      <c r="W184" s="26"/>
      <c r="X184" s="26"/>
    </row>
    <row r="185" ht="15" customHeight="1" spans="1:24">
      <c r="A185" s="26"/>
      <c r="B185" s="26"/>
      <c r="C185" s="26"/>
      <c r="D185" s="27"/>
      <c r="E185" s="27"/>
      <c r="F185" s="28"/>
      <c r="G185" s="26"/>
      <c r="H185" s="26"/>
      <c r="I185" s="26"/>
      <c r="J185" s="46"/>
      <c r="K185" s="47"/>
      <c r="L185" s="48"/>
      <c r="M185" s="26"/>
      <c r="N185" s="48"/>
      <c r="O185" s="49"/>
      <c r="P185" s="26"/>
      <c r="Q185" s="26"/>
      <c r="R185" s="26"/>
      <c r="S185" s="26"/>
      <c r="T185" s="26"/>
      <c r="U185" s="26"/>
      <c r="V185" s="26"/>
      <c r="W185" s="26"/>
      <c r="X185" s="26"/>
    </row>
    <row r="186" ht="15" customHeight="1" spans="1:24">
      <c r="A186" s="26"/>
      <c r="B186" s="26"/>
      <c r="C186" s="26"/>
      <c r="D186" s="27"/>
      <c r="E186" s="27"/>
      <c r="F186" s="28"/>
      <c r="G186" s="26"/>
      <c r="H186" s="26"/>
      <c r="I186" s="26"/>
      <c r="J186" s="46"/>
      <c r="K186" s="47"/>
      <c r="L186" s="48"/>
      <c r="M186" s="26"/>
      <c r="N186" s="48"/>
      <c r="O186" s="49"/>
      <c r="P186" s="26"/>
      <c r="Q186" s="26"/>
      <c r="R186" s="26"/>
      <c r="S186" s="26"/>
      <c r="T186" s="26"/>
      <c r="U186" s="26"/>
      <c r="V186" s="26"/>
      <c r="W186" s="26"/>
      <c r="X186" s="26"/>
    </row>
    <row r="187" ht="15" customHeight="1" spans="1:24">
      <c r="A187" s="26"/>
      <c r="B187" s="26"/>
      <c r="C187" s="26"/>
      <c r="D187" s="27"/>
      <c r="E187" s="27"/>
      <c r="F187" s="28"/>
      <c r="G187" s="26"/>
      <c r="H187" s="26"/>
      <c r="I187" s="26"/>
      <c r="J187" s="46"/>
      <c r="K187" s="47"/>
      <c r="L187" s="48"/>
      <c r="M187" s="26"/>
      <c r="N187" s="48"/>
      <c r="O187" s="49"/>
      <c r="P187" s="26"/>
      <c r="Q187" s="26"/>
      <c r="R187" s="26"/>
      <c r="S187" s="26"/>
      <c r="T187" s="26"/>
      <c r="U187" s="26"/>
      <c r="V187" s="26"/>
      <c r="W187" s="26"/>
      <c r="X187" s="26"/>
    </row>
    <row r="188" ht="15" customHeight="1" spans="1:24">
      <c r="A188" s="26"/>
      <c r="B188" s="26"/>
      <c r="C188" s="26"/>
      <c r="D188" s="27"/>
      <c r="E188" s="27"/>
      <c r="F188" s="28"/>
      <c r="G188" s="26"/>
      <c r="H188" s="26"/>
      <c r="I188" s="26"/>
      <c r="J188" s="46"/>
      <c r="K188" s="47"/>
      <c r="L188" s="48"/>
      <c r="M188" s="26"/>
      <c r="N188" s="48"/>
      <c r="O188" s="49"/>
      <c r="P188" s="26"/>
      <c r="Q188" s="26"/>
      <c r="R188" s="26"/>
      <c r="S188" s="26"/>
      <c r="T188" s="26"/>
      <c r="U188" s="26"/>
      <c r="V188" s="26"/>
      <c r="W188" s="26"/>
      <c r="X188" s="26"/>
    </row>
    <row r="189" ht="15" customHeight="1" spans="1:24">
      <c r="A189" s="26"/>
      <c r="B189" s="26"/>
      <c r="C189" s="26"/>
      <c r="D189" s="27"/>
      <c r="E189" s="27"/>
      <c r="F189" s="28"/>
      <c r="G189" s="26"/>
      <c r="H189" s="26"/>
      <c r="I189" s="26"/>
      <c r="J189" s="46"/>
      <c r="K189" s="47"/>
      <c r="L189" s="48"/>
      <c r="M189" s="26"/>
      <c r="N189" s="48"/>
      <c r="O189" s="49"/>
      <c r="P189" s="26"/>
      <c r="Q189" s="26"/>
      <c r="R189" s="26"/>
      <c r="S189" s="26"/>
      <c r="T189" s="26"/>
      <c r="U189" s="26"/>
      <c r="V189" s="26"/>
      <c r="W189" s="26"/>
      <c r="X189" s="26"/>
    </row>
    <row r="190" ht="15" customHeight="1" spans="1:24">
      <c r="A190" s="26"/>
      <c r="B190" s="26"/>
      <c r="C190" s="26"/>
      <c r="D190" s="27"/>
      <c r="E190" s="27"/>
      <c r="F190" s="28"/>
      <c r="G190" s="26"/>
      <c r="H190" s="26"/>
      <c r="I190" s="26"/>
      <c r="J190" s="46"/>
      <c r="K190" s="47"/>
      <c r="L190" s="48"/>
      <c r="M190" s="26"/>
      <c r="N190" s="48"/>
      <c r="O190" s="49"/>
      <c r="P190" s="26"/>
      <c r="Q190" s="26"/>
      <c r="R190" s="26"/>
      <c r="S190" s="26"/>
      <c r="T190" s="26"/>
      <c r="U190" s="26"/>
      <c r="V190" s="26"/>
      <c r="W190" s="26"/>
      <c r="X190" s="26"/>
    </row>
    <row r="191" ht="15" customHeight="1" spans="1:24">
      <c r="A191" s="26"/>
      <c r="B191" s="26"/>
      <c r="C191" s="26"/>
      <c r="D191" s="27"/>
      <c r="E191" s="27"/>
      <c r="F191" s="28"/>
      <c r="G191" s="26"/>
      <c r="H191" s="26"/>
      <c r="I191" s="26"/>
      <c r="J191" s="46"/>
      <c r="K191" s="47"/>
      <c r="L191" s="48"/>
      <c r="M191" s="26"/>
      <c r="N191" s="48"/>
      <c r="O191" s="49"/>
      <c r="P191" s="26"/>
      <c r="Q191" s="26"/>
      <c r="R191" s="26"/>
      <c r="S191" s="26"/>
      <c r="T191" s="26"/>
      <c r="U191" s="26"/>
      <c r="V191" s="26"/>
      <c r="W191" s="26"/>
      <c r="X191" s="26"/>
    </row>
    <row r="192" ht="15" customHeight="1" spans="1:24">
      <c r="A192" s="26"/>
      <c r="B192" s="26"/>
      <c r="C192" s="26"/>
      <c r="D192" s="27"/>
      <c r="E192" s="27"/>
      <c r="F192" s="28"/>
      <c r="G192" s="26"/>
      <c r="H192" s="26"/>
      <c r="I192" s="26"/>
      <c r="J192" s="46"/>
      <c r="K192" s="47"/>
      <c r="L192" s="48"/>
      <c r="M192" s="26"/>
      <c r="N192" s="48"/>
      <c r="O192" s="49"/>
      <c r="P192" s="26"/>
      <c r="Q192" s="26"/>
      <c r="R192" s="26"/>
      <c r="S192" s="26"/>
      <c r="T192" s="26"/>
      <c r="U192" s="26"/>
      <c r="V192" s="26"/>
      <c r="W192" s="26"/>
      <c r="X192" s="26"/>
    </row>
    <row r="193" ht="15" customHeight="1" spans="1:24">
      <c r="A193" s="26"/>
      <c r="B193" s="26"/>
      <c r="C193" s="26"/>
      <c r="D193" s="27"/>
      <c r="E193" s="27"/>
      <c r="F193" s="28"/>
      <c r="G193" s="26"/>
      <c r="H193" s="26"/>
      <c r="I193" s="26"/>
      <c r="J193" s="46"/>
      <c r="K193" s="47"/>
      <c r="L193" s="48"/>
      <c r="M193" s="26"/>
      <c r="N193" s="48"/>
      <c r="O193" s="49"/>
      <c r="P193" s="26"/>
      <c r="Q193" s="26"/>
      <c r="R193" s="26"/>
      <c r="S193" s="26"/>
      <c r="T193" s="26"/>
      <c r="U193" s="26"/>
      <c r="V193" s="26"/>
      <c r="W193" s="26"/>
      <c r="X193" s="26"/>
    </row>
    <row r="194" ht="15" customHeight="1" spans="1:24">
      <c r="A194" s="26"/>
      <c r="B194" s="26"/>
      <c r="C194" s="26"/>
      <c r="D194" s="27"/>
      <c r="E194" s="27"/>
      <c r="F194" s="28"/>
      <c r="G194" s="26"/>
      <c r="H194" s="26"/>
      <c r="I194" s="26"/>
      <c r="J194" s="46"/>
      <c r="K194" s="47"/>
      <c r="L194" s="48"/>
      <c r="M194" s="26"/>
      <c r="N194" s="48"/>
      <c r="O194" s="49"/>
      <c r="P194" s="26"/>
      <c r="Q194" s="26"/>
      <c r="R194" s="26"/>
      <c r="S194" s="26"/>
      <c r="T194" s="26"/>
      <c r="U194" s="26"/>
      <c r="V194" s="26"/>
      <c r="W194" s="26"/>
      <c r="X194" s="26"/>
    </row>
    <row r="195" ht="15" customHeight="1" spans="1:24">
      <c r="A195" s="26"/>
      <c r="B195" s="26"/>
      <c r="C195" s="26"/>
      <c r="D195" s="27"/>
      <c r="E195" s="27"/>
      <c r="F195" s="28"/>
      <c r="G195" s="26"/>
      <c r="H195" s="26"/>
      <c r="I195" s="26"/>
      <c r="J195" s="46"/>
      <c r="K195" s="47"/>
      <c r="L195" s="48"/>
      <c r="M195" s="26"/>
      <c r="N195" s="48"/>
      <c r="O195" s="49"/>
      <c r="P195" s="26"/>
      <c r="Q195" s="26"/>
      <c r="R195" s="26"/>
      <c r="S195" s="26"/>
      <c r="T195" s="26"/>
      <c r="U195" s="26"/>
      <c r="V195" s="26"/>
      <c r="W195" s="26"/>
      <c r="X195" s="26"/>
    </row>
    <row r="196" ht="15" customHeight="1" spans="1:24">
      <c r="A196" s="26"/>
      <c r="B196" s="26"/>
      <c r="C196" s="26"/>
      <c r="D196" s="27"/>
      <c r="E196" s="27"/>
      <c r="F196" s="28"/>
      <c r="G196" s="26"/>
      <c r="H196" s="26"/>
      <c r="I196" s="26"/>
      <c r="J196" s="46"/>
      <c r="K196" s="47"/>
      <c r="L196" s="48"/>
      <c r="M196" s="26"/>
      <c r="N196" s="48"/>
      <c r="O196" s="49"/>
      <c r="P196" s="26"/>
      <c r="Q196" s="26"/>
      <c r="R196" s="26"/>
      <c r="S196" s="26"/>
      <c r="T196" s="26"/>
      <c r="U196" s="26"/>
      <c r="V196" s="26"/>
      <c r="W196" s="26"/>
      <c r="X196" s="26"/>
    </row>
    <row r="197" ht="15" customHeight="1" spans="1:24">
      <c r="A197" s="26"/>
      <c r="B197" s="26"/>
      <c r="C197" s="26"/>
      <c r="D197" s="27"/>
      <c r="E197" s="27"/>
      <c r="F197" s="28"/>
      <c r="G197" s="26"/>
      <c r="H197" s="26"/>
      <c r="I197" s="26"/>
      <c r="J197" s="46"/>
      <c r="K197" s="47"/>
      <c r="L197" s="48"/>
      <c r="M197" s="26"/>
      <c r="N197" s="48"/>
      <c r="O197" s="49"/>
      <c r="P197" s="26"/>
      <c r="Q197" s="26"/>
      <c r="R197" s="26"/>
      <c r="S197" s="26"/>
      <c r="T197" s="26"/>
      <c r="U197" s="26"/>
      <c r="V197" s="26"/>
      <c r="W197" s="26"/>
      <c r="X197" s="26"/>
    </row>
    <row r="198" ht="15" customHeight="1" spans="1:24">
      <c r="A198" s="26"/>
      <c r="B198" s="26"/>
      <c r="C198" s="26"/>
      <c r="D198" s="27"/>
      <c r="E198" s="27"/>
      <c r="F198" s="28"/>
      <c r="G198" s="26"/>
      <c r="H198" s="26"/>
      <c r="I198" s="26"/>
      <c r="J198" s="46"/>
      <c r="K198" s="47"/>
      <c r="L198" s="48"/>
      <c r="M198" s="26"/>
      <c r="N198" s="48"/>
      <c r="O198" s="49"/>
      <c r="P198" s="26"/>
      <c r="Q198" s="26"/>
      <c r="R198" s="26"/>
      <c r="S198" s="26"/>
      <c r="T198" s="26"/>
      <c r="U198" s="26"/>
      <c r="V198" s="26"/>
      <c r="W198" s="26"/>
      <c r="X198" s="26"/>
    </row>
    <row r="199" ht="15" customHeight="1" spans="1:24">
      <c r="A199" s="26"/>
      <c r="B199" s="26"/>
      <c r="C199" s="26"/>
      <c r="D199" s="27"/>
      <c r="E199" s="27"/>
      <c r="F199" s="28"/>
      <c r="G199" s="26"/>
      <c r="H199" s="26"/>
      <c r="I199" s="26"/>
      <c r="J199" s="46"/>
      <c r="K199" s="47"/>
      <c r="L199" s="48"/>
      <c r="M199" s="26"/>
      <c r="N199" s="48"/>
      <c r="O199" s="49"/>
      <c r="P199" s="26"/>
      <c r="Q199" s="26"/>
      <c r="R199" s="26"/>
      <c r="S199" s="26"/>
      <c r="T199" s="26"/>
      <c r="U199" s="26"/>
      <c r="V199" s="26"/>
      <c r="W199" s="26"/>
      <c r="X199" s="26"/>
    </row>
    <row r="200" ht="15" customHeight="1" spans="1:24">
      <c r="A200" s="26"/>
      <c r="B200" s="26"/>
      <c r="C200" s="26"/>
      <c r="D200" s="27"/>
      <c r="E200" s="27"/>
      <c r="F200" s="28"/>
      <c r="G200" s="26"/>
      <c r="H200" s="26"/>
      <c r="I200" s="26"/>
      <c r="J200" s="46"/>
      <c r="K200" s="47"/>
      <c r="L200" s="48"/>
      <c r="M200" s="26"/>
      <c r="N200" s="48"/>
      <c r="O200" s="49"/>
      <c r="P200" s="26"/>
      <c r="Q200" s="26"/>
      <c r="R200" s="26"/>
      <c r="S200" s="26"/>
      <c r="T200" s="26"/>
      <c r="U200" s="26"/>
      <c r="V200" s="26"/>
      <c r="W200" s="26"/>
      <c r="X200" s="26"/>
    </row>
    <row r="201" ht="15" customHeight="1" spans="1:24">
      <c r="A201" s="26"/>
      <c r="B201" s="26"/>
      <c r="C201" s="26"/>
      <c r="D201" s="27"/>
      <c r="E201" s="27"/>
      <c r="F201" s="28"/>
      <c r="G201" s="26"/>
      <c r="H201" s="26"/>
      <c r="I201" s="26"/>
      <c r="J201" s="46"/>
      <c r="K201" s="47"/>
      <c r="L201" s="48"/>
      <c r="M201" s="26"/>
      <c r="N201" s="48"/>
      <c r="O201" s="49"/>
      <c r="P201" s="26"/>
      <c r="Q201" s="26"/>
      <c r="R201" s="26"/>
      <c r="S201" s="26"/>
      <c r="T201" s="26"/>
      <c r="U201" s="26"/>
      <c r="V201" s="26"/>
      <c r="W201" s="26"/>
      <c r="X201" s="26"/>
    </row>
    <row r="202" ht="15" customHeight="1" spans="1:24">
      <c r="A202" s="26"/>
      <c r="B202" s="26"/>
      <c r="C202" s="26"/>
      <c r="D202" s="27"/>
      <c r="E202" s="27"/>
      <c r="F202" s="28"/>
      <c r="G202" s="26"/>
      <c r="H202" s="26"/>
      <c r="I202" s="26"/>
      <c r="J202" s="46"/>
      <c r="K202" s="47"/>
      <c r="L202" s="48"/>
      <c r="M202" s="26"/>
      <c r="N202" s="48"/>
      <c r="O202" s="49"/>
      <c r="P202" s="26"/>
      <c r="Q202" s="26"/>
      <c r="R202" s="26"/>
      <c r="S202" s="26"/>
      <c r="T202" s="26"/>
      <c r="U202" s="26"/>
      <c r="V202" s="26"/>
      <c r="W202" s="26"/>
      <c r="X202" s="26"/>
    </row>
    <row r="203" ht="15" customHeight="1" spans="1:24">
      <c r="A203" s="26"/>
      <c r="B203" s="26"/>
      <c r="C203" s="26"/>
      <c r="D203" s="27"/>
      <c r="E203" s="27"/>
      <c r="F203" s="28"/>
      <c r="G203" s="26"/>
      <c r="H203" s="26"/>
      <c r="I203" s="26"/>
      <c r="J203" s="46"/>
      <c r="K203" s="47"/>
      <c r="L203" s="48"/>
      <c r="M203" s="26"/>
      <c r="N203" s="48"/>
      <c r="O203" s="49"/>
      <c r="P203" s="26"/>
      <c r="Q203" s="26"/>
      <c r="R203" s="26"/>
      <c r="S203" s="26"/>
      <c r="T203" s="26"/>
      <c r="U203" s="26"/>
      <c r="V203" s="26"/>
      <c r="W203" s="26"/>
      <c r="X203" s="26"/>
    </row>
    <row r="204" ht="15" customHeight="1" spans="1:24">
      <c r="A204" s="26"/>
      <c r="B204" s="26"/>
      <c r="C204" s="26"/>
      <c r="D204" s="27"/>
      <c r="E204" s="27"/>
      <c r="F204" s="28"/>
      <c r="G204" s="26"/>
      <c r="H204" s="26"/>
      <c r="I204" s="26"/>
      <c r="J204" s="46"/>
      <c r="K204" s="47"/>
      <c r="L204" s="48"/>
      <c r="M204" s="26"/>
      <c r="N204" s="48"/>
      <c r="O204" s="49"/>
      <c r="P204" s="26"/>
      <c r="Q204" s="26"/>
      <c r="R204" s="26"/>
      <c r="S204" s="26"/>
      <c r="T204" s="26"/>
      <c r="U204" s="26"/>
      <c r="V204" s="26"/>
      <c r="W204" s="26"/>
      <c r="X204" s="26"/>
    </row>
    <row r="205" ht="15" customHeight="1" spans="1:24">
      <c r="A205" s="26"/>
      <c r="B205" s="26"/>
      <c r="C205" s="26"/>
      <c r="D205" s="27"/>
      <c r="E205" s="27"/>
      <c r="F205" s="28"/>
      <c r="G205" s="26"/>
      <c r="H205" s="26"/>
      <c r="I205" s="26"/>
      <c r="J205" s="46"/>
      <c r="K205" s="47"/>
      <c r="L205" s="48"/>
      <c r="M205" s="26"/>
      <c r="N205" s="48"/>
      <c r="O205" s="49"/>
      <c r="P205" s="26"/>
      <c r="Q205" s="26"/>
      <c r="R205" s="26"/>
      <c r="S205" s="26"/>
      <c r="T205" s="26"/>
      <c r="U205" s="26"/>
      <c r="V205" s="26"/>
      <c r="W205" s="26"/>
      <c r="X205" s="26"/>
    </row>
    <row r="206" ht="15" customHeight="1" spans="1:24">
      <c r="A206" s="26"/>
      <c r="B206" s="26"/>
      <c r="C206" s="26"/>
      <c r="D206" s="27"/>
      <c r="E206" s="27"/>
      <c r="F206" s="28"/>
      <c r="G206" s="26"/>
      <c r="H206" s="26"/>
      <c r="I206" s="26"/>
      <c r="J206" s="46"/>
      <c r="K206" s="47"/>
      <c r="L206" s="48"/>
      <c r="M206" s="26"/>
      <c r="N206" s="48"/>
      <c r="O206" s="49"/>
      <c r="P206" s="26"/>
      <c r="Q206" s="26"/>
      <c r="R206" s="26"/>
      <c r="S206" s="26"/>
      <c r="T206" s="26"/>
      <c r="U206" s="26"/>
      <c r="V206" s="26"/>
      <c r="W206" s="26"/>
      <c r="X206" s="26"/>
    </row>
    <row r="207" ht="15" customHeight="1" spans="1:24">
      <c r="A207" s="26"/>
      <c r="B207" s="26"/>
      <c r="C207" s="26"/>
      <c r="D207" s="27"/>
      <c r="E207" s="27"/>
      <c r="F207" s="28"/>
      <c r="G207" s="26"/>
      <c r="H207" s="26"/>
      <c r="I207" s="26"/>
      <c r="J207" s="46"/>
      <c r="K207" s="47"/>
      <c r="L207" s="48"/>
      <c r="M207" s="26"/>
      <c r="N207" s="48"/>
      <c r="O207" s="49"/>
      <c r="P207" s="26"/>
      <c r="Q207" s="26"/>
      <c r="R207" s="26"/>
      <c r="S207" s="26"/>
      <c r="T207" s="26"/>
      <c r="U207" s="26"/>
      <c r="V207" s="26"/>
      <c r="W207" s="26"/>
      <c r="X207" s="26"/>
    </row>
    <row r="208" ht="15" customHeight="1" spans="1:24">
      <c r="A208" s="26"/>
      <c r="B208" s="26"/>
      <c r="C208" s="26"/>
      <c r="D208" s="27"/>
      <c r="E208" s="27"/>
      <c r="F208" s="28"/>
      <c r="G208" s="26"/>
      <c r="H208" s="26"/>
      <c r="I208" s="26"/>
      <c r="J208" s="46"/>
      <c r="K208" s="47"/>
      <c r="L208" s="48"/>
      <c r="M208" s="26"/>
      <c r="N208" s="48"/>
      <c r="O208" s="49"/>
      <c r="P208" s="26"/>
      <c r="Q208" s="26"/>
      <c r="R208" s="26"/>
      <c r="S208" s="26"/>
      <c r="T208" s="26"/>
      <c r="U208" s="26"/>
      <c r="V208" s="26"/>
      <c r="W208" s="26"/>
      <c r="X208" s="26"/>
    </row>
    <row r="209" ht="15" customHeight="1" spans="1:24">
      <c r="A209" s="26"/>
      <c r="B209" s="26"/>
      <c r="C209" s="26"/>
      <c r="D209" s="27"/>
      <c r="E209" s="27"/>
      <c r="F209" s="28"/>
      <c r="G209" s="26"/>
      <c r="H209" s="26"/>
      <c r="I209" s="26"/>
      <c r="J209" s="46"/>
      <c r="K209" s="47"/>
      <c r="L209" s="48"/>
      <c r="M209" s="26"/>
      <c r="N209" s="48"/>
      <c r="O209" s="49"/>
      <c r="P209" s="26"/>
      <c r="Q209" s="26"/>
      <c r="R209" s="26"/>
      <c r="S209" s="26"/>
      <c r="T209" s="26"/>
      <c r="U209" s="26"/>
      <c r="V209" s="26"/>
      <c r="W209" s="26"/>
      <c r="X209" s="26"/>
    </row>
    <row r="210" ht="15" customHeight="1" spans="1:24">
      <c r="A210" s="26"/>
      <c r="B210" s="26"/>
      <c r="C210" s="26"/>
      <c r="D210" s="27"/>
      <c r="E210" s="27"/>
      <c r="F210" s="28"/>
      <c r="G210" s="26"/>
      <c r="H210" s="26"/>
      <c r="I210" s="26"/>
      <c r="J210" s="46"/>
      <c r="K210" s="47"/>
      <c r="L210" s="48"/>
      <c r="M210" s="26"/>
      <c r="N210" s="48"/>
      <c r="O210" s="49"/>
      <c r="P210" s="26"/>
      <c r="Q210" s="26"/>
      <c r="R210" s="26"/>
      <c r="S210" s="26"/>
      <c r="T210" s="26"/>
      <c r="U210" s="26"/>
      <c r="V210" s="26"/>
      <c r="W210" s="26"/>
      <c r="X210" s="26"/>
    </row>
    <row r="211" ht="15" customHeight="1" spans="1:24">
      <c r="A211" s="26"/>
      <c r="B211" s="26"/>
      <c r="C211" s="26"/>
      <c r="D211" s="27"/>
      <c r="E211" s="27"/>
      <c r="F211" s="28"/>
      <c r="G211" s="26"/>
      <c r="H211" s="26"/>
      <c r="I211" s="26"/>
      <c r="J211" s="46"/>
      <c r="K211" s="47"/>
      <c r="L211" s="48"/>
      <c r="M211" s="26"/>
      <c r="N211" s="48"/>
      <c r="O211" s="49"/>
      <c r="P211" s="26"/>
      <c r="Q211" s="26"/>
      <c r="R211" s="26"/>
      <c r="S211" s="26"/>
      <c r="T211" s="26"/>
      <c r="U211" s="26"/>
      <c r="V211" s="26"/>
      <c r="W211" s="26"/>
      <c r="X211" s="26"/>
    </row>
    <row r="212" ht="15" customHeight="1" spans="1:24">
      <c r="A212" s="26"/>
      <c r="B212" s="26"/>
      <c r="C212" s="26"/>
      <c r="D212" s="27"/>
      <c r="E212" s="27"/>
      <c r="F212" s="28"/>
      <c r="G212" s="26"/>
      <c r="H212" s="26"/>
      <c r="I212" s="26"/>
      <c r="J212" s="46"/>
      <c r="K212" s="47"/>
      <c r="L212" s="48"/>
      <c r="M212" s="26"/>
      <c r="N212" s="48"/>
      <c r="O212" s="49"/>
      <c r="P212" s="26"/>
      <c r="Q212" s="26"/>
      <c r="R212" s="26"/>
      <c r="S212" s="26"/>
      <c r="T212" s="26"/>
      <c r="U212" s="26"/>
      <c r="V212" s="26"/>
      <c r="W212" s="26"/>
      <c r="X212" s="26"/>
    </row>
    <row r="213" ht="15" customHeight="1" spans="1:24">
      <c r="A213" s="26"/>
      <c r="B213" s="26"/>
      <c r="C213" s="26"/>
      <c r="D213" s="27"/>
      <c r="E213" s="27"/>
      <c r="F213" s="28"/>
      <c r="G213" s="26"/>
      <c r="H213" s="26"/>
      <c r="I213" s="26"/>
      <c r="J213" s="46"/>
      <c r="K213" s="47"/>
      <c r="L213" s="48"/>
      <c r="M213" s="26"/>
      <c r="N213" s="48"/>
      <c r="O213" s="49"/>
      <c r="P213" s="26"/>
      <c r="Q213" s="26"/>
      <c r="R213" s="26"/>
      <c r="S213" s="26"/>
      <c r="T213" s="26"/>
      <c r="U213" s="26"/>
      <c r="V213" s="26"/>
      <c r="W213" s="26"/>
      <c r="X213" s="26"/>
    </row>
    <row r="214" ht="15" customHeight="1" spans="1:24">
      <c r="A214" s="26"/>
      <c r="B214" s="26"/>
      <c r="C214" s="26"/>
      <c r="D214" s="27"/>
      <c r="E214" s="27"/>
      <c r="F214" s="28"/>
      <c r="G214" s="26"/>
      <c r="H214" s="26"/>
      <c r="I214" s="26"/>
      <c r="J214" s="46"/>
      <c r="K214" s="47"/>
      <c r="L214" s="48"/>
      <c r="M214" s="26"/>
      <c r="N214" s="48"/>
      <c r="O214" s="49"/>
      <c r="P214" s="26"/>
      <c r="Q214" s="26"/>
      <c r="R214" s="26"/>
      <c r="S214" s="26"/>
      <c r="T214" s="26"/>
      <c r="U214" s="26"/>
      <c r="V214" s="26"/>
      <c r="W214" s="26"/>
      <c r="X214" s="26"/>
    </row>
    <row r="215" ht="15" customHeight="1" spans="1:24">
      <c r="A215" s="26"/>
      <c r="B215" s="26"/>
      <c r="C215" s="26"/>
      <c r="D215" s="27"/>
      <c r="E215" s="27"/>
      <c r="F215" s="28"/>
      <c r="G215" s="26"/>
      <c r="H215" s="26"/>
      <c r="I215" s="26"/>
      <c r="J215" s="46"/>
      <c r="K215" s="47"/>
      <c r="L215" s="48"/>
      <c r="M215" s="26"/>
      <c r="N215" s="48"/>
      <c r="O215" s="49"/>
      <c r="P215" s="26"/>
      <c r="Q215" s="26"/>
      <c r="R215" s="26"/>
      <c r="S215" s="26"/>
      <c r="T215" s="26"/>
      <c r="U215" s="26"/>
      <c r="V215" s="26"/>
      <c r="W215" s="26"/>
      <c r="X215" s="26"/>
    </row>
    <row r="216" ht="15" customHeight="1" spans="1:24">
      <c r="A216" s="26"/>
      <c r="B216" s="26"/>
      <c r="C216" s="26"/>
      <c r="D216" s="27"/>
      <c r="E216" s="27"/>
      <c r="F216" s="28"/>
      <c r="G216" s="26"/>
      <c r="H216" s="26"/>
      <c r="I216" s="26"/>
      <c r="J216" s="46"/>
      <c r="K216" s="47"/>
      <c r="L216" s="48"/>
      <c r="M216" s="26"/>
      <c r="N216" s="48"/>
      <c r="O216" s="49"/>
      <c r="P216" s="26"/>
      <c r="Q216" s="26"/>
      <c r="R216" s="26"/>
      <c r="S216" s="26"/>
      <c r="T216" s="26"/>
      <c r="U216" s="26"/>
      <c r="V216" s="26"/>
      <c r="W216" s="26"/>
      <c r="X216" s="26"/>
    </row>
    <row r="217" ht="15" customHeight="1" spans="1:24">
      <c r="A217" s="26"/>
      <c r="B217" s="26"/>
      <c r="C217" s="26"/>
      <c r="D217" s="27"/>
      <c r="E217" s="27"/>
      <c r="F217" s="28"/>
      <c r="G217" s="26"/>
      <c r="H217" s="26"/>
      <c r="I217" s="26"/>
      <c r="J217" s="46"/>
      <c r="K217" s="47"/>
      <c r="L217" s="48"/>
      <c r="M217" s="26"/>
      <c r="N217" s="48"/>
      <c r="O217" s="49"/>
      <c r="P217" s="26"/>
      <c r="Q217" s="26"/>
      <c r="R217" s="26"/>
      <c r="S217" s="26"/>
      <c r="T217" s="26"/>
      <c r="U217" s="26"/>
      <c r="V217" s="26"/>
      <c r="W217" s="26"/>
      <c r="X217" s="26"/>
    </row>
    <row r="218" ht="15" customHeight="1" spans="1:24">
      <c r="A218" s="26"/>
      <c r="B218" s="26"/>
      <c r="C218" s="26"/>
      <c r="D218" s="27"/>
      <c r="E218" s="27"/>
      <c r="F218" s="28"/>
      <c r="G218" s="26"/>
      <c r="H218" s="26"/>
      <c r="I218" s="26"/>
      <c r="J218" s="46"/>
      <c r="K218" s="47"/>
      <c r="L218" s="48"/>
      <c r="M218" s="26"/>
      <c r="N218" s="48"/>
      <c r="O218" s="49"/>
      <c r="P218" s="26"/>
      <c r="Q218" s="26"/>
      <c r="R218" s="26"/>
      <c r="S218" s="26"/>
      <c r="T218" s="26"/>
      <c r="U218" s="26"/>
      <c r="V218" s="26"/>
      <c r="W218" s="26"/>
      <c r="X218" s="26"/>
    </row>
    <row r="219" ht="15" customHeight="1" spans="1:24">
      <c r="A219" s="26"/>
      <c r="B219" s="26"/>
      <c r="C219" s="26"/>
      <c r="D219" s="27"/>
      <c r="E219" s="27"/>
      <c r="F219" s="28"/>
      <c r="G219" s="26"/>
      <c r="H219" s="26"/>
      <c r="I219" s="26"/>
      <c r="J219" s="46"/>
      <c r="K219" s="47"/>
      <c r="L219" s="48"/>
      <c r="M219" s="26"/>
      <c r="N219" s="48"/>
      <c r="O219" s="49"/>
      <c r="P219" s="26"/>
      <c r="Q219" s="26"/>
      <c r="R219" s="26"/>
      <c r="S219" s="26"/>
      <c r="T219" s="26"/>
      <c r="U219" s="26"/>
      <c r="V219" s="26"/>
      <c r="W219" s="26"/>
      <c r="X219" s="26"/>
    </row>
    <row r="220" ht="15" customHeight="1" spans="1:24">
      <c r="A220" s="26"/>
      <c r="B220" s="26"/>
      <c r="C220" s="26"/>
      <c r="D220" s="27"/>
      <c r="E220" s="27"/>
      <c r="F220" s="28"/>
      <c r="G220" s="26"/>
      <c r="H220" s="26"/>
      <c r="I220" s="26"/>
      <c r="J220" s="46"/>
      <c r="K220" s="47"/>
      <c r="L220" s="48"/>
      <c r="M220" s="26"/>
      <c r="N220" s="48"/>
      <c r="O220" s="49"/>
      <c r="P220" s="26"/>
      <c r="Q220" s="26"/>
      <c r="R220" s="26"/>
      <c r="S220" s="26"/>
      <c r="T220" s="26"/>
      <c r="U220" s="26"/>
      <c r="V220" s="26"/>
      <c r="W220" s="26"/>
      <c r="X220" s="26"/>
    </row>
    <row r="221" ht="15" customHeight="1" spans="1:24">
      <c r="A221" s="26"/>
      <c r="B221" s="26"/>
      <c r="C221" s="26"/>
      <c r="D221" s="27"/>
      <c r="E221" s="27"/>
      <c r="F221" s="28"/>
      <c r="G221" s="26"/>
      <c r="H221" s="26"/>
      <c r="I221" s="26"/>
      <c r="J221" s="46"/>
      <c r="K221" s="47"/>
      <c r="L221" s="48"/>
      <c r="M221" s="26"/>
      <c r="N221" s="48"/>
      <c r="O221" s="49"/>
      <c r="P221" s="26"/>
      <c r="Q221" s="26"/>
      <c r="R221" s="26"/>
      <c r="S221" s="26"/>
      <c r="T221" s="26"/>
      <c r="U221" s="26"/>
      <c r="V221" s="26"/>
      <c r="W221" s="26"/>
      <c r="X221" s="26"/>
    </row>
    <row r="222" ht="15" customHeight="1" spans="1:24">
      <c r="A222" s="26"/>
      <c r="B222" s="26"/>
      <c r="C222" s="26"/>
      <c r="D222" s="27"/>
      <c r="E222" s="27"/>
      <c r="F222" s="28"/>
      <c r="G222" s="26"/>
      <c r="H222" s="26"/>
      <c r="I222" s="26"/>
      <c r="J222" s="46"/>
      <c r="K222" s="47"/>
      <c r="L222" s="48"/>
      <c r="M222" s="26"/>
      <c r="N222" s="48"/>
      <c r="O222" s="49"/>
      <c r="P222" s="26"/>
      <c r="Q222" s="26"/>
      <c r="R222" s="26"/>
      <c r="S222" s="26"/>
      <c r="T222" s="26"/>
      <c r="U222" s="26"/>
      <c r="V222" s="26"/>
      <c r="W222" s="26"/>
      <c r="X222" s="26"/>
    </row>
    <row r="223" ht="15" customHeight="1" spans="1:24">
      <c r="A223" s="26"/>
      <c r="B223" s="26"/>
      <c r="C223" s="26"/>
      <c r="D223" s="27"/>
      <c r="E223" s="27"/>
      <c r="F223" s="28"/>
      <c r="G223" s="26"/>
      <c r="H223" s="26"/>
      <c r="I223" s="26"/>
      <c r="J223" s="46"/>
      <c r="K223" s="47"/>
      <c r="L223" s="48"/>
      <c r="M223" s="26"/>
      <c r="N223" s="48"/>
      <c r="O223" s="49"/>
      <c r="P223" s="26"/>
      <c r="Q223" s="26"/>
      <c r="R223" s="26"/>
      <c r="S223" s="26"/>
      <c r="T223" s="26"/>
      <c r="U223" s="26"/>
      <c r="V223" s="26"/>
      <c r="W223" s="26"/>
      <c r="X223" s="26"/>
    </row>
    <row r="224" ht="15" customHeight="1" spans="1:24">
      <c r="A224" s="26"/>
      <c r="B224" s="26"/>
      <c r="C224" s="26"/>
      <c r="D224" s="27"/>
      <c r="E224" s="27"/>
      <c r="F224" s="28"/>
      <c r="G224" s="26"/>
      <c r="H224" s="26"/>
      <c r="I224" s="26"/>
      <c r="J224" s="46"/>
      <c r="K224" s="47"/>
      <c r="L224" s="48"/>
      <c r="M224" s="26"/>
      <c r="N224" s="48"/>
      <c r="O224" s="49"/>
      <c r="P224" s="26"/>
      <c r="Q224" s="26"/>
      <c r="R224" s="26"/>
      <c r="S224" s="26"/>
      <c r="T224" s="26"/>
      <c r="U224" s="26"/>
      <c r="V224" s="26"/>
      <c r="W224" s="26"/>
      <c r="X224" s="26"/>
    </row>
    <row r="225" ht="15" customHeight="1" spans="1:24">
      <c r="A225" s="26"/>
      <c r="B225" s="26"/>
      <c r="C225" s="26"/>
      <c r="D225" s="27"/>
      <c r="E225" s="27"/>
      <c r="F225" s="28"/>
      <c r="G225" s="26"/>
      <c r="H225" s="26"/>
      <c r="I225" s="26"/>
      <c r="J225" s="46"/>
      <c r="K225" s="47"/>
      <c r="L225" s="48"/>
      <c r="M225" s="26"/>
      <c r="N225" s="48"/>
      <c r="O225" s="49"/>
      <c r="P225" s="26"/>
      <c r="Q225" s="26"/>
      <c r="R225" s="26"/>
      <c r="S225" s="26"/>
      <c r="T225" s="26"/>
      <c r="U225" s="26"/>
      <c r="V225" s="26"/>
      <c r="W225" s="26"/>
      <c r="X225" s="26"/>
    </row>
    <row r="226" ht="15" customHeight="1" spans="1:24">
      <c r="A226" s="26"/>
      <c r="B226" s="26"/>
      <c r="C226" s="26"/>
      <c r="D226" s="27"/>
      <c r="E226" s="27"/>
      <c r="F226" s="28"/>
      <c r="G226" s="26"/>
      <c r="H226" s="26"/>
      <c r="I226" s="26"/>
      <c r="J226" s="46"/>
      <c r="K226" s="47"/>
      <c r="L226" s="48"/>
      <c r="M226" s="26"/>
      <c r="N226" s="48"/>
      <c r="O226" s="49"/>
      <c r="P226" s="26"/>
      <c r="Q226" s="26"/>
      <c r="R226" s="26"/>
      <c r="S226" s="26"/>
      <c r="T226" s="26"/>
      <c r="U226" s="26"/>
      <c r="V226" s="26"/>
      <c r="W226" s="26"/>
      <c r="X226" s="26"/>
    </row>
    <row r="227" ht="15" customHeight="1" spans="1:24">
      <c r="A227" s="26"/>
      <c r="B227" s="26"/>
      <c r="C227" s="26"/>
      <c r="D227" s="27"/>
      <c r="E227" s="27"/>
      <c r="F227" s="28"/>
      <c r="G227" s="26"/>
      <c r="H227" s="26"/>
      <c r="I227" s="26"/>
      <c r="J227" s="46"/>
      <c r="K227" s="47"/>
      <c r="L227" s="48"/>
      <c r="M227" s="26"/>
      <c r="N227" s="48"/>
      <c r="O227" s="49"/>
      <c r="P227" s="26"/>
      <c r="Q227" s="26"/>
      <c r="R227" s="26"/>
      <c r="S227" s="26"/>
      <c r="T227" s="26"/>
      <c r="U227" s="26"/>
      <c r="V227" s="26"/>
      <c r="W227" s="26"/>
      <c r="X227" s="26"/>
    </row>
    <row r="228" ht="15" customHeight="1" spans="1:24">
      <c r="A228" s="26"/>
      <c r="B228" s="26"/>
      <c r="C228" s="26"/>
      <c r="D228" s="27"/>
      <c r="E228" s="27"/>
      <c r="F228" s="28"/>
      <c r="G228" s="26"/>
      <c r="H228" s="26"/>
      <c r="I228" s="26"/>
      <c r="J228" s="46"/>
      <c r="K228" s="47"/>
      <c r="L228" s="48"/>
      <c r="M228" s="26"/>
      <c r="N228" s="48"/>
      <c r="O228" s="49"/>
      <c r="P228" s="26"/>
      <c r="Q228" s="26"/>
      <c r="R228" s="26"/>
      <c r="S228" s="26"/>
      <c r="T228" s="26"/>
      <c r="U228" s="26"/>
      <c r="V228" s="26"/>
      <c r="W228" s="26"/>
      <c r="X228" s="26"/>
    </row>
    <row r="229" ht="15" customHeight="1" spans="1:24">
      <c r="A229" s="26"/>
      <c r="B229" s="26"/>
      <c r="C229" s="26"/>
      <c r="D229" s="27"/>
      <c r="E229" s="27"/>
      <c r="F229" s="28"/>
      <c r="G229" s="26"/>
      <c r="H229" s="26"/>
      <c r="I229" s="26"/>
      <c r="J229" s="46"/>
      <c r="K229" s="47"/>
      <c r="L229" s="48"/>
      <c r="M229" s="26"/>
      <c r="N229" s="48"/>
      <c r="O229" s="49"/>
      <c r="P229" s="26"/>
      <c r="Q229" s="26"/>
      <c r="R229" s="26"/>
      <c r="S229" s="26"/>
      <c r="T229" s="26"/>
      <c r="U229" s="26"/>
      <c r="V229" s="26"/>
      <c r="W229" s="26"/>
      <c r="X229" s="26"/>
    </row>
    <row r="230" ht="15" customHeight="1" spans="1:24">
      <c r="A230" s="26"/>
      <c r="B230" s="26"/>
      <c r="C230" s="26"/>
      <c r="D230" s="27"/>
      <c r="E230" s="27"/>
      <c r="F230" s="28"/>
      <c r="G230" s="26"/>
      <c r="H230" s="26"/>
      <c r="I230" s="26"/>
      <c r="J230" s="46"/>
      <c r="K230" s="47"/>
      <c r="L230" s="48"/>
      <c r="M230" s="26"/>
      <c r="N230" s="48"/>
      <c r="O230" s="49"/>
      <c r="P230" s="26"/>
      <c r="Q230" s="26"/>
      <c r="R230" s="26"/>
      <c r="S230" s="26"/>
      <c r="T230" s="26"/>
      <c r="U230" s="26"/>
      <c r="V230" s="26"/>
      <c r="W230" s="26"/>
      <c r="X230" s="26"/>
    </row>
    <row r="231" ht="15" customHeight="1" spans="1:24">
      <c r="A231" s="26"/>
      <c r="B231" s="26"/>
      <c r="C231" s="26"/>
      <c r="D231" s="27"/>
      <c r="E231" s="27"/>
      <c r="F231" s="28"/>
      <c r="G231" s="26"/>
      <c r="H231" s="26"/>
      <c r="I231" s="26"/>
      <c r="J231" s="46"/>
      <c r="K231" s="47"/>
      <c r="L231" s="48"/>
      <c r="M231" s="26"/>
      <c r="N231" s="48"/>
      <c r="O231" s="49"/>
      <c r="P231" s="26"/>
      <c r="Q231" s="26"/>
      <c r="R231" s="26"/>
      <c r="S231" s="26"/>
      <c r="T231" s="26"/>
      <c r="U231" s="26"/>
      <c r="V231" s="26"/>
      <c r="W231" s="26"/>
      <c r="X231" s="26"/>
    </row>
    <row r="232" ht="15" customHeight="1" spans="1:24">
      <c r="A232" s="26"/>
      <c r="B232" s="26"/>
      <c r="C232" s="26"/>
      <c r="D232" s="27"/>
      <c r="E232" s="27"/>
      <c r="F232" s="28"/>
      <c r="G232" s="26"/>
      <c r="H232" s="26"/>
      <c r="I232" s="26"/>
      <c r="J232" s="46"/>
      <c r="K232" s="47"/>
      <c r="L232" s="48"/>
      <c r="M232" s="26"/>
      <c r="N232" s="48"/>
      <c r="O232" s="49"/>
      <c r="P232" s="26"/>
      <c r="Q232" s="26"/>
      <c r="R232" s="26"/>
      <c r="S232" s="26"/>
      <c r="T232" s="26"/>
      <c r="U232" s="26"/>
      <c r="V232" s="26"/>
      <c r="W232" s="26"/>
      <c r="X232" s="26"/>
    </row>
    <row r="233" ht="15" customHeight="1" spans="1:24">
      <c r="A233" s="26"/>
      <c r="B233" s="26"/>
      <c r="C233" s="26"/>
      <c r="D233" s="27"/>
      <c r="E233" s="27"/>
      <c r="F233" s="28"/>
      <c r="G233" s="26"/>
      <c r="H233" s="26"/>
      <c r="I233" s="26"/>
      <c r="J233" s="46"/>
      <c r="K233" s="47"/>
      <c r="L233" s="48"/>
      <c r="M233" s="26"/>
      <c r="N233" s="48"/>
      <c r="O233" s="49"/>
      <c r="P233" s="26"/>
      <c r="Q233" s="26"/>
      <c r="R233" s="26"/>
      <c r="S233" s="26"/>
      <c r="T233" s="26"/>
      <c r="U233" s="26"/>
      <c r="V233" s="26"/>
      <c r="W233" s="26"/>
      <c r="X233" s="26"/>
    </row>
    <row r="234" ht="15" customHeight="1" spans="1:24">
      <c r="A234" s="26"/>
      <c r="B234" s="26"/>
      <c r="C234" s="26"/>
      <c r="D234" s="27"/>
      <c r="E234" s="27"/>
      <c r="F234" s="28"/>
      <c r="G234" s="26"/>
      <c r="H234" s="26"/>
      <c r="I234" s="26"/>
      <c r="J234" s="46"/>
      <c r="K234" s="47"/>
      <c r="L234" s="48"/>
      <c r="M234" s="26"/>
      <c r="N234" s="48"/>
      <c r="O234" s="49"/>
      <c r="P234" s="26"/>
      <c r="Q234" s="26"/>
      <c r="R234" s="26"/>
      <c r="S234" s="26"/>
      <c r="T234" s="26"/>
      <c r="U234" s="26"/>
      <c r="V234" s="26"/>
      <c r="W234" s="26"/>
      <c r="X234" s="26"/>
    </row>
    <row r="235" ht="15" customHeight="1" spans="1:24">
      <c r="A235" s="26"/>
      <c r="B235" s="26"/>
      <c r="C235" s="26"/>
      <c r="D235" s="27"/>
      <c r="E235" s="27"/>
      <c r="F235" s="28"/>
      <c r="G235" s="26"/>
      <c r="H235" s="26"/>
      <c r="I235" s="26"/>
      <c r="J235" s="46"/>
      <c r="K235" s="47"/>
      <c r="L235" s="48"/>
      <c r="M235" s="26"/>
      <c r="N235" s="48"/>
      <c r="O235" s="49"/>
      <c r="P235" s="26"/>
      <c r="Q235" s="26"/>
      <c r="R235" s="26"/>
      <c r="S235" s="26"/>
      <c r="T235" s="26"/>
      <c r="U235" s="26"/>
      <c r="V235" s="26"/>
      <c r="W235" s="26"/>
      <c r="X235" s="26"/>
    </row>
    <row r="236" ht="15" customHeight="1" spans="1:24">
      <c r="A236" s="26"/>
      <c r="B236" s="26"/>
      <c r="C236" s="26"/>
      <c r="D236" s="27"/>
      <c r="E236" s="27"/>
      <c r="F236" s="28"/>
      <c r="G236" s="26"/>
      <c r="H236" s="26"/>
      <c r="I236" s="26"/>
      <c r="J236" s="46"/>
      <c r="K236" s="47"/>
      <c r="L236" s="48"/>
      <c r="M236" s="26"/>
      <c r="N236" s="48"/>
      <c r="O236" s="49"/>
      <c r="P236" s="26"/>
      <c r="Q236" s="26"/>
      <c r="R236" s="26"/>
      <c r="S236" s="26"/>
      <c r="T236" s="26"/>
      <c r="U236" s="26"/>
      <c r="V236" s="26"/>
      <c r="W236" s="26"/>
      <c r="X236" s="26"/>
    </row>
    <row r="237" ht="15" customHeight="1" spans="1:24">
      <c r="A237" s="26"/>
      <c r="B237" s="26"/>
      <c r="C237" s="26"/>
      <c r="D237" s="27"/>
      <c r="E237" s="27"/>
      <c r="F237" s="28"/>
      <c r="G237" s="26"/>
      <c r="H237" s="26"/>
      <c r="I237" s="26"/>
      <c r="J237" s="46"/>
      <c r="K237" s="47"/>
      <c r="L237" s="48"/>
      <c r="M237" s="26"/>
      <c r="N237" s="48"/>
      <c r="O237" s="49"/>
      <c r="P237" s="26"/>
      <c r="Q237" s="26"/>
      <c r="R237" s="26"/>
      <c r="S237" s="26"/>
      <c r="T237" s="26"/>
      <c r="U237" s="26"/>
      <c r="V237" s="26"/>
      <c r="W237" s="26"/>
      <c r="X237" s="26"/>
    </row>
    <row r="238" ht="15" customHeight="1" spans="1:24">
      <c r="A238" s="26"/>
      <c r="B238" s="26"/>
      <c r="C238" s="26"/>
      <c r="D238" s="27"/>
      <c r="E238" s="27"/>
      <c r="F238" s="28"/>
      <c r="G238" s="26"/>
      <c r="H238" s="26"/>
      <c r="I238" s="26"/>
      <c r="J238" s="46"/>
      <c r="K238" s="47"/>
      <c r="L238" s="48"/>
      <c r="M238" s="26"/>
      <c r="N238" s="48"/>
      <c r="O238" s="49"/>
      <c r="P238" s="26"/>
      <c r="Q238" s="26"/>
      <c r="R238" s="26"/>
      <c r="S238" s="26"/>
      <c r="T238" s="26"/>
      <c r="U238" s="26"/>
      <c r="V238" s="26"/>
      <c r="W238" s="26"/>
      <c r="X238" s="26"/>
    </row>
    <row r="239" ht="15" customHeight="1" spans="1:24">
      <c r="A239" s="26"/>
      <c r="B239" s="26"/>
      <c r="C239" s="26"/>
      <c r="D239" s="27"/>
      <c r="E239" s="27"/>
      <c r="F239" s="28"/>
      <c r="G239" s="26"/>
      <c r="H239" s="26"/>
      <c r="I239" s="26"/>
      <c r="J239" s="46"/>
      <c r="K239" s="47"/>
      <c r="L239" s="48"/>
      <c r="M239" s="26"/>
      <c r="N239" s="48"/>
      <c r="O239" s="49"/>
      <c r="P239" s="26"/>
      <c r="Q239" s="26"/>
      <c r="R239" s="26"/>
      <c r="S239" s="26"/>
      <c r="T239" s="26"/>
      <c r="U239" s="26"/>
      <c r="V239" s="26"/>
      <c r="W239" s="26"/>
      <c r="X239" s="26"/>
    </row>
    <row r="240" ht="15" customHeight="1" spans="1:24">
      <c r="A240" s="26"/>
      <c r="B240" s="26"/>
      <c r="C240" s="26"/>
      <c r="D240" s="27"/>
      <c r="E240" s="27"/>
      <c r="F240" s="28"/>
      <c r="G240" s="26"/>
      <c r="H240" s="26"/>
      <c r="I240" s="26"/>
      <c r="J240" s="46"/>
      <c r="K240" s="47"/>
      <c r="L240" s="48"/>
      <c r="M240" s="26"/>
      <c r="N240" s="48"/>
      <c r="O240" s="49"/>
      <c r="P240" s="26"/>
      <c r="Q240" s="26"/>
      <c r="R240" s="26"/>
      <c r="S240" s="26"/>
      <c r="T240" s="26"/>
      <c r="U240" s="26"/>
      <c r="V240" s="26"/>
      <c r="W240" s="26"/>
      <c r="X240" s="26"/>
    </row>
    <row r="241" ht="15" customHeight="1" spans="1:24">
      <c r="A241" s="26"/>
      <c r="B241" s="26"/>
      <c r="C241" s="26"/>
      <c r="D241" s="27"/>
      <c r="E241" s="27"/>
      <c r="F241" s="28"/>
      <c r="G241" s="26"/>
      <c r="H241" s="26"/>
      <c r="I241" s="26"/>
      <c r="J241" s="46"/>
      <c r="K241" s="47"/>
      <c r="L241" s="48"/>
      <c r="M241" s="26"/>
      <c r="N241" s="48"/>
      <c r="O241" s="49"/>
      <c r="P241" s="26"/>
      <c r="Q241" s="26"/>
      <c r="R241" s="26"/>
      <c r="S241" s="26"/>
      <c r="T241" s="26"/>
      <c r="U241" s="26"/>
      <c r="V241" s="26"/>
      <c r="W241" s="26"/>
      <c r="X241" s="26"/>
    </row>
    <row r="242" ht="15" customHeight="1" spans="1:24">
      <c r="A242" s="26"/>
      <c r="B242" s="26"/>
      <c r="C242" s="26"/>
      <c r="D242" s="27"/>
      <c r="E242" s="27"/>
      <c r="F242" s="28"/>
      <c r="G242" s="26"/>
      <c r="H242" s="26"/>
      <c r="I242" s="26"/>
      <c r="J242" s="46"/>
      <c r="K242" s="47"/>
      <c r="L242" s="48"/>
      <c r="M242" s="26"/>
      <c r="N242" s="48"/>
      <c r="O242" s="49"/>
      <c r="P242" s="26"/>
      <c r="Q242" s="26"/>
      <c r="R242" s="26"/>
      <c r="S242" s="26"/>
      <c r="T242" s="26"/>
      <c r="U242" s="26"/>
      <c r="V242" s="26"/>
      <c r="W242" s="26"/>
      <c r="X242" s="26"/>
    </row>
    <row r="243" ht="15" customHeight="1" spans="1:24">
      <c r="A243" s="26"/>
      <c r="B243" s="26"/>
      <c r="C243" s="26"/>
      <c r="D243" s="27"/>
      <c r="E243" s="27"/>
      <c r="F243" s="28"/>
      <c r="G243" s="26"/>
      <c r="H243" s="26"/>
      <c r="I243" s="26"/>
      <c r="J243" s="46"/>
      <c r="K243" s="47"/>
      <c r="L243" s="48"/>
      <c r="M243" s="26"/>
      <c r="N243" s="48"/>
      <c r="O243" s="49"/>
      <c r="P243" s="26"/>
      <c r="Q243" s="26"/>
      <c r="R243" s="26"/>
      <c r="S243" s="26"/>
      <c r="T243" s="26"/>
      <c r="U243" s="26"/>
      <c r="V243" s="26"/>
      <c r="W243" s="26"/>
      <c r="X243" s="26"/>
    </row>
    <row r="244" ht="15" customHeight="1" spans="1:24">
      <c r="A244" s="26"/>
      <c r="B244" s="26"/>
      <c r="C244" s="26"/>
      <c r="D244" s="27"/>
      <c r="E244" s="27"/>
      <c r="F244" s="28"/>
      <c r="G244" s="26"/>
      <c r="H244" s="26"/>
      <c r="I244" s="26"/>
      <c r="J244" s="46"/>
      <c r="K244" s="47"/>
      <c r="L244" s="48"/>
      <c r="M244" s="26"/>
      <c r="N244" s="48"/>
      <c r="O244" s="49"/>
      <c r="P244" s="26"/>
      <c r="Q244" s="26"/>
      <c r="R244" s="26"/>
      <c r="S244" s="26"/>
      <c r="T244" s="26"/>
      <c r="U244" s="26"/>
      <c r="V244" s="26"/>
      <c r="W244" s="26"/>
      <c r="X244" s="26"/>
    </row>
    <row r="245" ht="15" customHeight="1" spans="1:24">
      <c r="A245" s="26"/>
      <c r="B245" s="26"/>
      <c r="C245" s="26"/>
      <c r="D245" s="27"/>
      <c r="E245" s="27"/>
      <c r="F245" s="28"/>
      <c r="G245" s="26"/>
      <c r="H245" s="26"/>
      <c r="I245" s="26"/>
      <c r="J245" s="46"/>
      <c r="K245" s="47"/>
      <c r="L245" s="48"/>
      <c r="M245" s="26"/>
      <c r="N245" s="48"/>
      <c r="O245" s="49"/>
      <c r="P245" s="26"/>
      <c r="Q245" s="26"/>
      <c r="R245" s="26"/>
      <c r="S245" s="26"/>
      <c r="T245" s="26"/>
      <c r="U245" s="26"/>
      <c r="V245" s="26"/>
      <c r="W245" s="26"/>
      <c r="X245" s="26"/>
    </row>
    <row r="246" ht="15" customHeight="1" spans="1:24">
      <c r="A246" s="26"/>
      <c r="B246" s="26"/>
      <c r="C246" s="26"/>
      <c r="D246" s="27"/>
      <c r="E246" s="27"/>
      <c r="F246" s="28"/>
      <c r="G246" s="26"/>
      <c r="H246" s="26"/>
      <c r="I246" s="26"/>
      <c r="J246" s="46"/>
      <c r="K246" s="47"/>
      <c r="L246" s="48"/>
      <c r="M246" s="26"/>
      <c r="N246" s="48"/>
      <c r="O246" s="49"/>
      <c r="P246" s="26"/>
      <c r="Q246" s="26"/>
      <c r="R246" s="26"/>
      <c r="S246" s="26"/>
      <c r="T246" s="26"/>
      <c r="U246" s="26"/>
      <c r="V246" s="26"/>
      <c r="W246" s="26"/>
      <c r="X246" s="26"/>
    </row>
    <row r="247" ht="15" customHeight="1" spans="1:24">
      <c r="A247" s="26"/>
      <c r="B247" s="26"/>
      <c r="C247" s="26"/>
      <c r="D247" s="27"/>
      <c r="E247" s="27"/>
      <c r="F247" s="28"/>
      <c r="G247" s="26"/>
      <c r="H247" s="26"/>
      <c r="I247" s="26"/>
      <c r="J247" s="46"/>
      <c r="K247" s="47"/>
      <c r="L247" s="48"/>
      <c r="M247" s="26"/>
      <c r="N247" s="48"/>
      <c r="O247" s="49"/>
      <c r="P247" s="26"/>
      <c r="Q247" s="26"/>
      <c r="R247" s="26"/>
      <c r="S247" s="26"/>
      <c r="T247" s="26"/>
      <c r="U247" s="26"/>
      <c r="V247" s="26"/>
      <c r="W247" s="26"/>
      <c r="X247" s="26"/>
    </row>
    <row r="248" ht="15" customHeight="1" spans="1:24">
      <c r="A248" s="26"/>
      <c r="B248" s="26"/>
      <c r="C248" s="26"/>
      <c r="D248" s="27"/>
      <c r="E248" s="27"/>
      <c r="F248" s="28"/>
      <c r="G248" s="26"/>
      <c r="H248" s="26"/>
      <c r="I248" s="26"/>
      <c r="J248" s="46"/>
      <c r="K248" s="47"/>
      <c r="L248" s="48"/>
      <c r="M248" s="26"/>
      <c r="N248" s="48"/>
      <c r="O248" s="49"/>
      <c r="P248" s="26"/>
      <c r="Q248" s="26"/>
      <c r="R248" s="26"/>
      <c r="S248" s="26"/>
      <c r="T248" s="26"/>
      <c r="U248" s="26"/>
      <c r="V248" s="26"/>
      <c r="W248" s="26"/>
      <c r="X248" s="26"/>
    </row>
    <row r="249" ht="15" customHeight="1" spans="1:24">
      <c r="A249" s="26"/>
      <c r="B249" s="26"/>
      <c r="C249" s="26"/>
      <c r="D249" s="27"/>
      <c r="E249" s="27"/>
      <c r="F249" s="28"/>
      <c r="G249" s="26"/>
      <c r="H249" s="26"/>
      <c r="I249" s="26"/>
      <c r="J249" s="46"/>
      <c r="K249" s="47"/>
      <c r="L249" s="48"/>
      <c r="M249" s="26"/>
      <c r="N249" s="48"/>
      <c r="O249" s="49"/>
      <c r="P249" s="26"/>
      <c r="Q249" s="26"/>
      <c r="R249" s="26"/>
      <c r="S249" s="26"/>
      <c r="T249" s="26"/>
      <c r="U249" s="26"/>
      <c r="V249" s="26"/>
      <c r="W249" s="26"/>
      <c r="X249" s="26"/>
    </row>
    <row r="250" ht="15" customHeight="1" spans="1:24">
      <c r="A250" s="26"/>
      <c r="B250" s="26"/>
      <c r="C250" s="26"/>
      <c r="D250" s="27"/>
      <c r="E250" s="27"/>
      <c r="F250" s="28"/>
      <c r="G250" s="26"/>
      <c r="H250" s="26"/>
      <c r="I250" s="26"/>
      <c r="J250" s="46"/>
      <c r="K250" s="47"/>
      <c r="L250" s="48"/>
      <c r="M250" s="26"/>
      <c r="N250" s="48"/>
      <c r="O250" s="49"/>
      <c r="P250" s="26"/>
      <c r="Q250" s="26"/>
      <c r="R250" s="26"/>
      <c r="S250" s="26"/>
      <c r="T250" s="26"/>
      <c r="U250" s="26"/>
      <c r="V250" s="26"/>
      <c r="W250" s="26"/>
      <c r="X250" s="26"/>
    </row>
  </sheetData>
  <mergeCells count="22">
    <mergeCell ref="A1:X1"/>
    <mergeCell ref="H2:J2"/>
    <mergeCell ref="L2:N2"/>
    <mergeCell ref="P2:Q2"/>
    <mergeCell ref="S2:T2"/>
    <mergeCell ref="H3:J3"/>
    <mergeCell ref="L3:N3"/>
    <mergeCell ref="P3:Q3"/>
    <mergeCell ref="S3:T3"/>
    <mergeCell ref="H4:J4"/>
    <mergeCell ref="L4:N4"/>
    <mergeCell ref="P4:Q4"/>
    <mergeCell ref="S4:T4"/>
    <mergeCell ref="H5:J5"/>
    <mergeCell ref="L5:N5"/>
    <mergeCell ref="P5:Q5"/>
    <mergeCell ref="S5:T5"/>
    <mergeCell ref="B6:I6"/>
    <mergeCell ref="J6:P6"/>
    <mergeCell ref="Q6:X6"/>
    <mergeCell ref="A2:A5"/>
    <mergeCell ref="B2:F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2"/>
  <sheetViews>
    <sheetView topLeftCell="A7" workbookViewId="0">
      <selection activeCell="P36" sqref="P36"/>
    </sheetView>
  </sheetViews>
  <sheetFormatPr defaultColWidth="9" defaultRowHeight="16.5"/>
  <cols>
    <col min="1" max="1" width="3.875" style="3" customWidth="1"/>
    <col min="2" max="2" width="8.75" style="3" customWidth="1"/>
    <col min="3" max="3" width="10.875" style="3" customWidth="1"/>
    <col min="4" max="4" width="13" style="4" customWidth="1"/>
    <col min="5" max="5" width="11" style="4" customWidth="1"/>
    <col min="6" max="6" width="12" style="5" customWidth="1"/>
    <col min="7" max="7" width="11.375" style="3" customWidth="1"/>
    <col min="8" max="8" width="7.125" style="3" customWidth="1"/>
    <col min="9" max="9" width="4.375" style="3" customWidth="1"/>
    <col min="10" max="10" width="6.25" style="3" customWidth="1"/>
    <col min="11" max="11" width="8.875" style="3" customWidth="1"/>
    <col min="12" max="12" width="6.75" style="3" customWidth="1"/>
    <col min="13" max="13" width="3.5" style="3" customWidth="1"/>
    <col min="14" max="14" width="7.75" style="3" customWidth="1"/>
    <col min="15" max="15" width="7.375" style="3" customWidth="1"/>
    <col min="16" max="16" width="10.5" style="3" customWidth="1"/>
    <col min="17" max="24" width="10.625" style="3" customWidth="1"/>
    <col min="25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1" width="10.875" style="3" customWidth="1"/>
    <col min="262" max="262" width="14.875" style="3" customWidth="1"/>
    <col min="263" max="263" width="11.375" style="3" customWidth="1"/>
    <col min="264" max="265" width="11.875" style="3" customWidth="1"/>
    <col min="266" max="266" width="11.5" style="3" customWidth="1"/>
    <col min="267" max="267" width="12.25" style="3" customWidth="1"/>
    <col min="268" max="268" width="11.875" style="3" customWidth="1"/>
    <col min="269" max="269" width="10.875" style="3" customWidth="1"/>
    <col min="270" max="270" width="11.375" style="3" customWidth="1"/>
    <col min="271" max="271" width="10.625" style="3" customWidth="1"/>
    <col min="272" max="272" width="10.5" style="3" customWidth="1"/>
    <col min="273" max="280" width="10.625" style="3" customWidth="1"/>
    <col min="281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7" width="10.875" style="3" customWidth="1"/>
    <col min="518" max="518" width="14.875" style="3" customWidth="1"/>
    <col min="519" max="519" width="11.375" style="3" customWidth="1"/>
    <col min="520" max="521" width="11.875" style="3" customWidth="1"/>
    <col min="522" max="522" width="11.5" style="3" customWidth="1"/>
    <col min="523" max="523" width="12.25" style="3" customWidth="1"/>
    <col min="524" max="524" width="11.875" style="3" customWidth="1"/>
    <col min="525" max="525" width="10.875" style="3" customWidth="1"/>
    <col min="526" max="526" width="11.375" style="3" customWidth="1"/>
    <col min="527" max="527" width="10.625" style="3" customWidth="1"/>
    <col min="528" max="528" width="10.5" style="3" customWidth="1"/>
    <col min="529" max="536" width="10.625" style="3" customWidth="1"/>
    <col min="537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3" width="10.875" style="3" customWidth="1"/>
    <col min="774" max="774" width="14.875" style="3" customWidth="1"/>
    <col min="775" max="775" width="11.375" style="3" customWidth="1"/>
    <col min="776" max="777" width="11.875" style="3" customWidth="1"/>
    <col min="778" max="778" width="11.5" style="3" customWidth="1"/>
    <col min="779" max="779" width="12.25" style="3" customWidth="1"/>
    <col min="780" max="780" width="11.875" style="3" customWidth="1"/>
    <col min="781" max="781" width="10.875" style="3" customWidth="1"/>
    <col min="782" max="782" width="11.375" style="3" customWidth="1"/>
    <col min="783" max="783" width="10.625" style="3" customWidth="1"/>
    <col min="784" max="784" width="10.5" style="3" customWidth="1"/>
    <col min="785" max="792" width="10.625" style="3" customWidth="1"/>
    <col min="793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29" width="10.875" style="3" customWidth="1"/>
    <col min="1030" max="1030" width="14.875" style="3" customWidth="1"/>
    <col min="1031" max="1031" width="11.375" style="3" customWidth="1"/>
    <col min="1032" max="1033" width="11.875" style="3" customWidth="1"/>
    <col min="1034" max="1034" width="11.5" style="3" customWidth="1"/>
    <col min="1035" max="1035" width="12.25" style="3" customWidth="1"/>
    <col min="1036" max="1036" width="11.875" style="3" customWidth="1"/>
    <col min="1037" max="1037" width="10.875" style="3" customWidth="1"/>
    <col min="1038" max="1038" width="11.375" style="3" customWidth="1"/>
    <col min="1039" max="1039" width="10.625" style="3" customWidth="1"/>
    <col min="1040" max="1040" width="10.5" style="3" customWidth="1"/>
    <col min="1041" max="1048" width="10.625" style="3" customWidth="1"/>
    <col min="1049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5" width="10.875" style="3" customWidth="1"/>
    <col min="1286" max="1286" width="14.875" style="3" customWidth="1"/>
    <col min="1287" max="1287" width="11.375" style="3" customWidth="1"/>
    <col min="1288" max="1289" width="11.875" style="3" customWidth="1"/>
    <col min="1290" max="1290" width="11.5" style="3" customWidth="1"/>
    <col min="1291" max="1291" width="12.25" style="3" customWidth="1"/>
    <col min="1292" max="1292" width="11.875" style="3" customWidth="1"/>
    <col min="1293" max="1293" width="10.875" style="3" customWidth="1"/>
    <col min="1294" max="1294" width="11.375" style="3" customWidth="1"/>
    <col min="1295" max="1295" width="10.625" style="3" customWidth="1"/>
    <col min="1296" max="1296" width="10.5" style="3" customWidth="1"/>
    <col min="1297" max="1304" width="10.625" style="3" customWidth="1"/>
    <col min="1305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1" width="10.875" style="3" customWidth="1"/>
    <col min="1542" max="1542" width="14.875" style="3" customWidth="1"/>
    <col min="1543" max="1543" width="11.375" style="3" customWidth="1"/>
    <col min="1544" max="1545" width="11.875" style="3" customWidth="1"/>
    <col min="1546" max="1546" width="11.5" style="3" customWidth="1"/>
    <col min="1547" max="1547" width="12.25" style="3" customWidth="1"/>
    <col min="1548" max="1548" width="11.875" style="3" customWidth="1"/>
    <col min="1549" max="1549" width="10.875" style="3" customWidth="1"/>
    <col min="1550" max="1550" width="11.375" style="3" customWidth="1"/>
    <col min="1551" max="1551" width="10.625" style="3" customWidth="1"/>
    <col min="1552" max="1552" width="10.5" style="3" customWidth="1"/>
    <col min="1553" max="1560" width="10.625" style="3" customWidth="1"/>
    <col min="1561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7" width="10.875" style="3" customWidth="1"/>
    <col min="1798" max="1798" width="14.875" style="3" customWidth="1"/>
    <col min="1799" max="1799" width="11.375" style="3" customWidth="1"/>
    <col min="1800" max="1801" width="11.875" style="3" customWidth="1"/>
    <col min="1802" max="1802" width="11.5" style="3" customWidth="1"/>
    <col min="1803" max="1803" width="12.25" style="3" customWidth="1"/>
    <col min="1804" max="1804" width="11.875" style="3" customWidth="1"/>
    <col min="1805" max="1805" width="10.875" style="3" customWidth="1"/>
    <col min="1806" max="1806" width="11.375" style="3" customWidth="1"/>
    <col min="1807" max="1807" width="10.625" style="3" customWidth="1"/>
    <col min="1808" max="1808" width="10.5" style="3" customWidth="1"/>
    <col min="1809" max="1816" width="10.625" style="3" customWidth="1"/>
    <col min="1817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3" width="10.875" style="3" customWidth="1"/>
    <col min="2054" max="2054" width="14.875" style="3" customWidth="1"/>
    <col min="2055" max="2055" width="11.375" style="3" customWidth="1"/>
    <col min="2056" max="2057" width="11.875" style="3" customWidth="1"/>
    <col min="2058" max="2058" width="11.5" style="3" customWidth="1"/>
    <col min="2059" max="2059" width="12.25" style="3" customWidth="1"/>
    <col min="2060" max="2060" width="11.875" style="3" customWidth="1"/>
    <col min="2061" max="2061" width="10.875" style="3" customWidth="1"/>
    <col min="2062" max="2062" width="11.375" style="3" customWidth="1"/>
    <col min="2063" max="2063" width="10.625" style="3" customWidth="1"/>
    <col min="2064" max="2064" width="10.5" style="3" customWidth="1"/>
    <col min="2065" max="2072" width="10.625" style="3" customWidth="1"/>
    <col min="2073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09" width="10.875" style="3" customWidth="1"/>
    <col min="2310" max="2310" width="14.875" style="3" customWidth="1"/>
    <col min="2311" max="2311" width="11.375" style="3" customWidth="1"/>
    <col min="2312" max="2313" width="11.875" style="3" customWidth="1"/>
    <col min="2314" max="2314" width="11.5" style="3" customWidth="1"/>
    <col min="2315" max="2315" width="12.25" style="3" customWidth="1"/>
    <col min="2316" max="2316" width="11.875" style="3" customWidth="1"/>
    <col min="2317" max="2317" width="10.875" style="3" customWidth="1"/>
    <col min="2318" max="2318" width="11.375" style="3" customWidth="1"/>
    <col min="2319" max="2319" width="10.625" style="3" customWidth="1"/>
    <col min="2320" max="2320" width="10.5" style="3" customWidth="1"/>
    <col min="2321" max="2328" width="10.625" style="3" customWidth="1"/>
    <col min="2329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5" width="10.875" style="3" customWidth="1"/>
    <col min="2566" max="2566" width="14.875" style="3" customWidth="1"/>
    <col min="2567" max="2567" width="11.375" style="3" customWidth="1"/>
    <col min="2568" max="2569" width="11.875" style="3" customWidth="1"/>
    <col min="2570" max="2570" width="11.5" style="3" customWidth="1"/>
    <col min="2571" max="2571" width="12.25" style="3" customWidth="1"/>
    <col min="2572" max="2572" width="11.875" style="3" customWidth="1"/>
    <col min="2573" max="2573" width="10.875" style="3" customWidth="1"/>
    <col min="2574" max="2574" width="11.375" style="3" customWidth="1"/>
    <col min="2575" max="2575" width="10.625" style="3" customWidth="1"/>
    <col min="2576" max="2576" width="10.5" style="3" customWidth="1"/>
    <col min="2577" max="2584" width="10.625" style="3" customWidth="1"/>
    <col min="2585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1" width="10.875" style="3" customWidth="1"/>
    <col min="2822" max="2822" width="14.875" style="3" customWidth="1"/>
    <col min="2823" max="2823" width="11.375" style="3" customWidth="1"/>
    <col min="2824" max="2825" width="11.875" style="3" customWidth="1"/>
    <col min="2826" max="2826" width="11.5" style="3" customWidth="1"/>
    <col min="2827" max="2827" width="12.25" style="3" customWidth="1"/>
    <col min="2828" max="2828" width="11.875" style="3" customWidth="1"/>
    <col min="2829" max="2829" width="10.875" style="3" customWidth="1"/>
    <col min="2830" max="2830" width="11.375" style="3" customWidth="1"/>
    <col min="2831" max="2831" width="10.625" style="3" customWidth="1"/>
    <col min="2832" max="2832" width="10.5" style="3" customWidth="1"/>
    <col min="2833" max="2840" width="10.625" style="3" customWidth="1"/>
    <col min="2841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7" width="10.875" style="3" customWidth="1"/>
    <col min="3078" max="3078" width="14.875" style="3" customWidth="1"/>
    <col min="3079" max="3079" width="11.375" style="3" customWidth="1"/>
    <col min="3080" max="3081" width="11.875" style="3" customWidth="1"/>
    <col min="3082" max="3082" width="11.5" style="3" customWidth="1"/>
    <col min="3083" max="3083" width="12.25" style="3" customWidth="1"/>
    <col min="3084" max="3084" width="11.875" style="3" customWidth="1"/>
    <col min="3085" max="3085" width="10.875" style="3" customWidth="1"/>
    <col min="3086" max="3086" width="11.375" style="3" customWidth="1"/>
    <col min="3087" max="3087" width="10.625" style="3" customWidth="1"/>
    <col min="3088" max="3088" width="10.5" style="3" customWidth="1"/>
    <col min="3089" max="3096" width="10.625" style="3" customWidth="1"/>
    <col min="3097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3" width="10.875" style="3" customWidth="1"/>
    <col min="3334" max="3334" width="14.875" style="3" customWidth="1"/>
    <col min="3335" max="3335" width="11.375" style="3" customWidth="1"/>
    <col min="3336" max="3337" width="11.875" style="3" customWidth="1"/>
    <col min="3338" max="3338" width="11.5" style="3" customWidth="1"/>
    <col min="3339" max="3339" width="12.25" style="3" customWidth="1"/>
    <col min="3340" max="3340" width="11.875" style="3" customWidth="1"/>
    <col min="3341" max="3341" width="10.875" style="3" customWidth="1"/>
    <col min="3342" max="3342" width="11.375" style="3" customWidth="1"/>
    <col min="3343" max="3343" width="10.625" style="3" customWidth="1"/>
    <col min="3344" max="3344" width="10.5" style="3" customWidth="1"/>
    <col min="3345" max="3352" width="10.625" style="3" customWidth="1"/>
    <col min="3353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89" width="10.875" style="3" customWidth="1"/>
    <col min="3590" max="3590" width="14.875" style="3" customWidth="1"/>
    <col min="3591" max="3591" width="11.375" style="3" customWidth="1"/>
    <col min="3592" max="3593" width="11.875" style="3" customWidth="1"/>
    <col min="3594" max="3594" width="11.5" style="3" customWidth="1"/>
    <col min="3595" max="3595" width="12.25" style="3" customWidth="1"/>
    <col min="3596" max="3596" width="11.875" style="3" customWidth="1"/>
    <col min="3597" max="3597" width="10.875" style="3" customWidth="1"/>
    <col min="3598" max="3598" width="11.375" style="3" customWidth="1"/>
    <col min="3599" max="3599" width="10.625" style="3" customWidth="1"/>
    <col min="3600" max="3600" width="10.5" style="3" customWidth="1"/>
    <col min="3601" max="3608" width="10.625" style="3" customWidth="1"/>
    <col min="3609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5" width="10.875" style="3" customWidth="1"/>
    <col min="3846" max="3846" width="14.875" style="3" customWidth="1"/>
    <col min="3847" max="3847" width="11.375" style="3" customWidth="1"/>
    <col min="3848" max="3849" width="11.875" style="3" customWidth="1"/>
    <col min="3850" max="3850" width="11.5" style="3" customWidth="1"/>
    <col min="3851" max="3851" width="12.25" style="3" customWidth="1"/>
    <col min="3852" max="3852" width="11.875" style="3" customWidth="1"/>
    <col min="3853" max="3853" width="10.875" style="3" customWidth="1"/>
    <col min="3854" max="3854" width="11.375" style="3" customWidth="1"/>
    <col min="3855" max="3855" width="10.625" style="3" customWidth="1"/>
    <col min="3856" max="3856" width="10.5" style="3" customWidth="1"/>
    <col min="3857" max="3864" width="10.625" style="3" customWidth="1"/>
    <col min="3865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1" width="10.875" style="3" customWidth="1"/>
    <col min="4102" max="4102" width="14.875" style="3" customWidth="1"/>
    <col min="4103" max="4103" width="11.375" style="3" customWidth="1"/>
    <col min="4104" max="4105" width="11.875" style="3" customWidth="1"/>
    <col min="4106" max="4106" width="11.5" style="3" customWidth="1"/>
    <col min="4107" max="4107" width="12.25" style="3" customWidth="1"/>
    <col min="4108" max="4108" width="11.875" style="3" customWidth="1"/>
    <col min="4109" max="4109" width="10.875" style="3" customWidth="1"/>
    <col min="4110" max="4110" width="11.375" style="3" customWidth="1"/>
    <col min="4111" max="4111" width="10.625" style="3" customWidth="1"/>
    <col min="4112" max="4112" width="10.5" style="3" customWidth="1"/>
    <col min="4113" max="4120" width="10.625" style="3" customWidth="1"/>
    <col min="4121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7" width="10.875" style="3" customWidth="1"/>
    <col min="4358" max="4358" width="14.875" style="3" customWidth="1"/>
    <col min="4359" max="4359" width="11.375" style="3" customWidth="1"/>
    <col min="4360" max="4361" width="11.875" style="3" customWidth="1"/>
    <col min="4362" max="4362" width="11.5" style="3" customWidth="1"/>
    <col min="4363" max="4363" width="12.25" style="3" customWidth="1"/>
    <col min="4364" max="4364" width="11.875" style="3" customWidth="1"/>
    <col min="4365" max="4365" width="10.875" style="3" customWidth="1"/>
    <col min="4366" max="4366" width="11.375" style="3" customWidth="1"/>
    <col min="4367" max="4367" width="10.625" style="3" customWidth="1"/>
    <col min="4368" max="4368" width="10.5" style="3" customWidth="1"/>
    <col min="4369" max="4376" width="10.625" style="3" customWidth="1"/>
    <col min="4377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3" width="10.875" style="3" customWidth="1"/>
    <col min="4614" max="4614" width="14.875" style="3" customWidth="1"/>
    <col min="4615" max="4615" width="11.375" style="3" customWidth="1"/>
    <col min="4616" max="4617" width="11.875" style="3" customWidth="1"/>
    <col min="4618" max="4618" width="11.5" style="3" customWidth="1"/>
    <col min="4619" max="4619" width="12.25" style="3" customWidth="1"/>
    <col min="4620" max="4620" width="11.875" style="3" customWidth="1"/>
    <col min="4621" max="4621" width="10.875" style="3" customWidth="1"/>
    <col min="4622" max="4622" width="11.375" style="3" customWidth="1"/>
    <col min="4623" max="4623" width="10.625" style="3" customWidth="1"/>
    <col min="4624" max="4624" width="10.5" style="3" customWidth="1"/>
    <col min="4625" max="4632" width="10.625" style="3" customWidth="1"/>
    <col min="4633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69" width="10.875" style="3" customWidth="1"/>
    <col min="4870" max="4870" width="14.875" style="3" customWidth="1"/>
    <col min="4871" max="4871" width="11.375" style="3" customWidth="1"/>
    <col min="4872" max="4873" width="11.875" style="3" customWidth="1"/>
    <col min="4874" max="4874" width="11.5" style="3" customWidth="1"/>
    <col min="4875" max="4875" width="12.25" style="3" customWidth="1"/>
    <col min="4876" max="4876" width="11.875" style="3" customWidth="1"/>
    <col min="4877" max="4877" width="10.875" style="3" customWidth="1"/>
    <col min="4878" max="4878" width="11.375" style="3" customWidth="1"/>
    <col min="4879" max="4879" width="10.625" style="3" customWidth="1"/>
    <col min="4880" max="4880" width="10.5" style="3" customWidth="1"/>
    <col min="4881" max="4888" width="10.625" style="3" customWidth="1"/>
    <col min="4889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5" width="10.875" style="3" customWidth="1"/>
    <col min="5126" max="5126" width="14.875" style="3" customWidth="1"/>
    <col min="5127" max="5127" width="11.375" style="3" customWidth="1"/>
    <col min="5128" max="5129" width="11.875" style="3" customWidth="1"/>
    <col min="5130" max="5130" width="11.5" style="3" customWidth="1"/>
    <col min="5131" max="5131" width="12.25" style="3" customWidth="1"/>
    <col min="5132" max="5132" width="11.875" style="3" customWidth="1"/>
    <col min="5133" max="5133" width="10.875" style="3" customWidth="1"/>
    <col min="5134" max="5134" width="11.375" style="3" customWidth="1"/>
    <col min="5135" max="5135" width="10.625" style="3" customWidth="1"/>
    <col min="5136" max="5136" width="10.5" style="3" customWidth="1"/>
    <col min="5137" max="5144" width="10.625" style="3" customWidth="1"/>
    <col min="5145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1" width="10.875" style="3" customWidth="1"/>
    <col min="5382" max="5382" width="14.875" style="3" customWidth="1"/>
    <col min="5383" max="5383" width="11.375" style="3" customWidth="1"/>
    <col min="5384" max="5385" width="11.875" style="3" customWidth="1"/>
    <col min="5386" max="5386" width="11.5" style="3" customWidth="1"/>
    <col min="5387" max="5387" width="12.25" style="3" customWidth="1"/>
    <col min="5388" max="5388" width="11.875" style="3" customWidth="1"/>
    <col min="5389" max="5389" width="10.875" style="3" customWidth="1"/>
    <col min="5390" max="5390" width="11.375" style="3" customWidth="1"/>
    <col min="5391" max="5391" width="10.625" style="3" customWidth="1"/>
    <col min="5392" max="5392" width="10.5" style="3" customWidth="1"/>
    <col min="5393" max="5400" width="10.625" style="3" customWidth="1"/>
    <col min="5401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7" width="10.875" style="3" customWidth="1"/>
    <col min="5638" max="5638" width="14.875" style="3" customWidth="1"/>
    <col min="5639" max="5639" width="11.375" style="3" customWidth="1"/>
    <col min="5640" max="5641" width="11.875" style="3" customWidth="1"/>
    <col min="5642" max="5642" width="11.5" style="3" customWidth="1"/>
    <col min="5643" max="5643" width="12.25" style="3" customWidth="1"/>
    <col min="5644" max="5644" width="11.875" style="3" customWidth="1"/>
    <col min="5645" max="5645" width="10.875" style="3" customWidth="1"/>
    <col min="5646" max="5646" width="11.375" style="3" customWidth="1"/>
    <col min="5647" max="5647" width="10.625" style="3" customWidth="1"/>
    <col min="5648" max="5648" width="10.5" style="3" customWidth="1"/>
    <col min="5649" max="5656" width="10.625" style="3" customWidth="1"/>
    <col min="5657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3" width="10.875" style="3" customWidth="1"/>
    <col min="5894" max="5894" width="14.875" style="3" customWidth="1"/>
    <col min="5895" max="5895" width="11.375" style="3" customWidth="1"/>
    <col min="5896" max="5897" width="11.875" style="3" customWidth="1"/>
    <col min="5898" max="5898" width="11.5" style="3" customWidth="1"/>
    <col min="5899" max="5899" width="12.25" style="3" customWidth="1"/>
    <col min="5900" max="5900" width="11.875" style="3" customWidth="1"/>
    <col min="5901" max="5901" width="10.875" style="3" customWidth="1"/>
    <col min="5902" max="5902" width="11.375" style="3" customWidth="1"/>
    <col min="5903" max="5903" width="10.625" style="3" customWidth="1"/>
    <col min="5904" max="5904" width="10.5" style="3" customWidth="1"/>
    <col min="5905" max="5912" width="10.625" style="3" customWidth="1"/>
    <col min="5913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49" width="10.875" style="3" customWidth="1"/>
    <col min="6150" max="6150" width="14.875" style="3" customWidth="1"/>
    <col min="6151" max="6151" width="11.375" style="3" customWidth="1"/>
    <col min="6152" max="6153" width="11.875" style="3" customWidth="1"/>
    <col min="6154" max="6154" width="11.5" style="3" customWidth="1"/>
    <col min="6155" max="6155" width="12.25" style="3" customWidth="1"/>
    <col min="6156" max="6156" width="11.875" style="3" customWidth="1"/>
    <col min="6157" max="6157" width="10.875" style="3" customWidth="1"/>
    <col min="6158" max="6158" width="11.375" style="3" customWidth="1"/>
    <col min="6159" max="6159" width="10.625" style="3" customWidth="1"/>
    <col min="6160" max="6160" width="10.5" style="3" customWidth="1"/>
    <col min="6161" max="6168" width="10.625" style="3" customWidth="1"/>
    <col min="6169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5" width="10.875" style="3" customWidth="1"/>
    <col min="6406" max="6406" width="14.875" style="3" customWidth="1"/>
    <col min="6407" max="6407" width="11.375" style="3" customWidth="1"/>
    <col min="6408" max="6409" width="11.875" style="3" customWidth="1"/>
    <col min="6410" max="6410" width="11.5" style="3" customWidth="1"/>
    <col min="6411" max="6411" width="12.25" style="3" customWidth="1"/>
    <col min="6412" max="6412" width="11.875" style="3" customWidth="1"/>
    <col min="6413" max="6413" width="10.875" style="3" customWidth="1"/>
    <col min="6414" max="6414" width="11.375" style="3" customWidth="1"/>
    <col min="6415" max="6415" width="10.625" style="3" customWidth="1"/>
    <col min="6416" max="6416" width="10.5" style="3" customWidth="1"/>
    <col min="6417" max="6424" width="10.625" style="3" customWidth="1"/>
    <col min="6425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1" width="10.875" style="3" customWidth="1"/>
    <col min="6662" max="6662" width="14.875" style="3" customWidth="1"/>
    <col min="6663" max="6663" width="11.375" style="3" customWidth="1"/>
    <col min="6664" max="6665" width="11.875" style="3" customWidth="1"/>
    <col min="6666" max="6666" width="11.5" style="3" customWidth="1"/>
    <col min="6667" max="6667" width="12.25" style="3" customWidth="1"/>
    <col min="6668" max="6668" width="11.875" style="3" customWidth="1"/>
    <col min="6669" max="6669" width="10.875" style="3" customWidth="1"/>
    <col min="6670" max="6670" width="11.375" style="3" customWidth="1"/>
    <col min="6671" max="6671" width="10.625" style="3" customWidth="1"/>
    <col min="6672" max="6672" width="10.5" style="3" customWidth="1"/>
    <col min="6673" max="6680" width="10.625" style="3" customWidth="1"/>
    <col min="6681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7" width="10.875" style="3" customWidth="1"/>
    <col min="6918" max="6918" width="14.875" style="3" customWidth="1"/>
    <col min="6919" max="6919" width="11.375" style="3" customWidth="1"/>
    <col min="6920" max="6921" width="11.875" style="3" customWidth="1"/>
    <col min="6922" max="6922" width="11.5" style="3" customWidth="1"/>
    <col min="6923" max="6923" width="12.25" style="3" customWidth="1"/>
    <col min="6924" max="6924" width="11.875" style="3" customWidth="1"/>
    <col min="6925" max="6925" width="10.875" style="3" customWidth="1"/>
    <col min="6926" max="6926" width="11.375" style="3" customWidth="1"/>
    <col min="6927" max="6927" width="10.625" style="3" customWidth="1"/>
    <col min="6928" max="6928" width="10.5" style="3" customWidth="1"/>
    <col min="6929" max="6936" width="10.625" style="3" customWidth="1"/>
    <col min="6937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3" width="10.875" style="3" customWidth="1"/>
    <col min="7174" max="7174" width="14.875" style="3" customWidth="1"/>
    <col min="7175" max="7175" width="11.375" style="3" customWidth="1"/>
    <col min="7176" max="7177" width="11.875" style="3" customWidth="1"/>
    <col min="7178" max="7178" width="11.5" style="3" customWidth="1"/>
    <col min="7179" max="7179" width="12.25" style="3" customWidth="1"/>
    <col min="7180" max="7180" width="11.875" style="3" customWidth="1"/>
    <col min="7181" max="7181" width="10.875" style="3" customWidth="1"/>
    <col min="7182" max="7182" width="11.375" style="3" customWidth="1"/>
    <col min="7183" max="7183" width="10.625" style="3" customWidth="1"/>
    <col min="7184" max="7184" width="10.5" style="3" customWidth="1"/>
    <col min="7185" max="7192" width="10.625" style="3" customWidth="1"/>
    <col min="7193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29" width="10.875" style="3" customWidth="1"/>
    <col min="7430" max="7430" width="14.875" style="3" customWidth="1"/>
    <col min="7431" max="7431" width="11.375" style="3" customWidth="1"/>
    <col min="7432" max="7433" width="11.875" style="3" customWidth="1"/>
    <col min="7434" max="7434" width="11.5" style="3" customWidth="1"/>
    <col min="7435" max="7435" width="12.25" style="3" customWidth="1"/>
    <col min="7436" max="7436" width="11.875" style="3" customWidth="1"/>
    <col min="7437" max="7437" width="10.875" style="3" customWidth="1"/>
    <col min="7438" max="7438" width="11.375" style="3" customWidth="1"/>
    <col min="7439" max="7439" width="10.625" style="3" customWidth="1"/>
    <col min="7440" max="7440" width="10.5" style="3" customWidth="1"/>
    <col min="7441" max="7448" width="10.625" style="3" customWidth="1"/>
    <col min="7449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5" width="10.875" style="3" customWidth="1"/>
    <col min="7686" max="7686" width="14.875" style="3" customWidth="1"/>
    <col min="7687" max="7687" width="11.375" style="3" customWidth="1"/>
    <col min="7688" max="7689" width="11.875" style="3" customWidth="1"/>
    <col min="7690" max="7690" width="11.5" style="3" customWidth="1"/>
    <col min="7691" max="7691" width="12.25" style="3" customWidth="1"/>
    <col min="7692" max="7692" width="11.875" style="3" customWidth="1"/>
    <col min="7693" max="7693" width="10.875" style="3" customWidth="1"/>
    <col min="7694" max="7694" width="11.375" style="3" customWidth="1"/>
    <col min="7695" max="7695" width="10.625" style="3" customWidth="1"/>
    <col min="7696" max="7696" width="10.5" style="3" customWidth="1"/>
    <col min="7697" max="7704" width="10.625" style="3" customWidth="1"/>
    <col min="7705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1" width="10.875" style="3" customWidth="1"/>
    <col min="7942" max="7942" width="14.875" style="3" customWidth="1"/>
    <col min="7943" max="7943" width="11.375" style="3" customWidth="1"/>
    <col min="7944" max="7945" width="11.875" style="3" customWidth="1"/>
    <col min="7946" max="7946" width="11.5" style="3" customWidth="1"/>
    <col min="7947" max="7947" width="12.25" style="3" customWidth="1"/>
    <col min="7948" max="7948" width="11.875" style="3" customWidth="1"/>
    <col min="7949" max="7949" width="10.875" style="3" customWidth="1"/>
    <col min="7950" max="7950" width="11.375" style="3" customWidth="1"/>
    <col min="7951" max="7951" width="10.625" style="3" customWidth="1"/>
    <col min="7952" max="7952" width="10.5" style="3" customWidth="1"/>
    <col min="7953" max="7960" width="10.625" style="3" customWidth="1"/>
    <col min="7961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7" width="10.875" style="3" customWidth="1"/>
    <col min="8198" max="8198" width="14.875" style="3" customWidth="1"/>
    <col min="8199" max="8199" width="11.375" style="3" customWidth="1"/>
    <col min="8200" max="8201" width="11.875" style="3" customWidth="1"/>
    <col min="8202" max="8202" width="11.5" style="3" customWidth="1"/>
    <col min="8203" max="8203" width="12.25" style="3" customWidth="1"/>
    <col min="8204" max="8204" width="11.875" style="3" customWidth="1"/>
    <col min="8205" max="8205" width="10.875" style="3" customWidth="1"/>
    <col min="8206" max="8206" width="11.375" style="3" customWidth="1"/>
    <col min="8207" max="8207" width="10.625" style="3" customWidth="1"/>
    <col min="8208" max="8208" width="10.5" style="3" customWidth="1"/>
    <col min="8209" max="8216" width="10.625" style="3" customWidth="1"/>
    <col min="8217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3" width="10.875" style="3" customWidth="1"/>
    <col min="8454" max="8454" width="14.875" style="3" customWidth="1"/>
    <col min="8455" max="8455" width="11.375" style="3" customWidth="1"/>
    <col min="8456" max="8457" width="11.875" style="3" customWidth="1"/>
    <col min="8458" max="8458" width="11.5" style="3" customWidth="1"/>
    <col min="8459" max="8459" width="12.25" style="3" customWidth="1"/>
    <col min="8460" max="8460" width="11.875" style="3" customWidth="1"/>
    <col min="8461" max="8461" width="10.875" style="3" customWidth="1"/>
    <col min="8462" max="8462" width="11.375" style="3" customWidth="1"/>
    <col min="8463" max="8463" width="10.625" style="3" customWidth="1"/>
    <col min="8464" max="8464" width="10.5" style="3" customWidth="1"/>
    <col min="8465" max="8472" width="10.625" style="3" customWidth="1"/>
    <col min="8473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09" width="10.875" style="3" customWidth="1"/>
    <col min="8710" max="8710" width="14.875" style="3" customWidth="1"/>
    <col min="8711" max="8711" width="11.375" style="3" customWidth="1"/>
    <col min="8712" max="8713" width="11.875" style="3" customWidth="1"/>
    <col min="8714" max="8714" width="11.5" style="3" customWidth="1"/>
    <col min="8715" max="8715" width="12.25" style="3" customWidth="1"/>
    <col min="8716" max="8716" width="11.875" style="3" customWidth="1"/>
    <col min="8717" max="8717" width="10.875" style="3" customWidth="1"/>
    <col min="8718" max="8718" width="11.375" style="3" customWidth="1"/>
    <col min="8719" max="8719" width="10.625" style="3" customWidth="1"/>
    <col min="8720" max="8720" width="10.5" style="3" customWidth="1"/>
    <col min="8721" max="8728" width="10.625" style="3" customWidth="1"/>
    <col min="8729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5" width="10.875" style="3" customWidth="1"/>
    <col min="8966" max="8966" width="14.875" style="3" customWidth="1"/>
    <col min="8967" max="8967" width="11.375" style="3" customWidth="1"/>
    <col min="8968" max="8969" width="11.875" style="3" customWidth="1"/>
    <col min="8970" max="8970" width="11.5" style="3" customWidth="1"/>
    <col min="8971" max="8971" width="12.25" style="3" customWidth="1"/>
    <col min="8972" max="8972" width="11.875" style="3" customWidth="1"/>
    <col min="8973" max="8973" width="10.875" style="3" customWidth="1"/>
    <col min="8974" max="8974" width="11.375" style="3" customWidth="1"/>
    <col min="8975" max="8975" width="10.625" style="3" customWidth="1"/>
    <col min="8976" max="8976" width="10.5" style="3" customWidth="1"/>
    <col min="8977" max="8984" width="10.625" style="3" customWidth="1"/>
    <col min="8985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1" width="10.875" style="3" customWidth="1"/>
    <col min="9222" max="9222" width="14.875" style="3" customWidth="1"/>
    <col min="9223" max="9223" width="11.375" style="3" customWidth="1"/>
    <col min="9224" max="9225" width="11.875" style="3" customWidth="1"/>
    <col min="9226" max="9226" width="11.5" style="3" customWidth="1"/>
    <col min="9227" max="9227" width="12.25" style="3" customWidth="1"/>
    <col min="9228" max="9228" width="11.875" style="3" customWidth="1"/>
    <col min="9229" max="9229" width="10.875" style="3" customWidth="1"/>
    <col min="9230" max="9230" width="11.375" style="3" customWidth="1"/>
    <col min="9231" max="9231" width="10.625" style="3" customWidth="1"/>
    <col min="9232" max="9232" width="10.5" style="3" customWidth="1"/>
    <col min="9233" max="9240" width="10.625" style="3" customWidth="1"/>
    <col min="9241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7" width="10.875" style="3" customWidth="1"/>
    <col min="9478" max="9478" width="14.875" style="3" customWidth="1"/>
    <col min="9479" max="9479" width="11.375" style="3" customWidth="1"/>
    <col min="9480" max="9481" width="11.875" style="3" customWidth="1"/>
    <col min="9482" max="9482" width="11.5" style="3" customWidth="1"/>
    <col min="9483" max="9483" width="12.25" style="3" customWidth="1"/>
    <col min="9484" max="9484" width="11.875" style="3" customWidth="1"/>
    <col min="9485" max="9485" width="10.875" style="3" customWidth="1"/>
    <col min="9486" max="9486" width="11.375" style="3" customWidth="1"/>
    <col min="9487" max="9487" width="10.625" style="3" customWidth="1"/>
    <col min="9488" max="9488" width="10.5" style="3" customWidth="1"/>
    <col min="9489" max="9496" width="10.625" style="3" customWidth="1"/>
    <col min="9497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3" width="10.875" style="3" customWidth="1"/>
    <col min="9734" max="9734" width="14.875" style="3" customWidth="1"/>
    <col min="9735" max="9735" width="11.375" style="3" customWidth="1"/>
    <col min="9736" max="9737" width="11.875" style="3" customWidth="1"/>
    <col min="9738" max="9738" width="11.5" style="3" customWidth="1"/>
    <col min="9739" max="9739" width="12.25" style="3" customWidth="1"/>
    <col min="9740" max="9740" width="11.875" style="3" customWidth="1"/>
    <col min="9741" max="9741" width="10.875" style="3" customWidth="1"/>
    <col min="9742" max="9742" width="11.375" style="3" customWidth="1"/>
    <col min="9743" max="9743" width="10.625" style="3" customWidth="1"/>
    <col min="9744" max="9744" width="10.5" style="3" customWidth="1"/>
    <col min="9745" max="9752" width="10.625" style="3" customWidth="1"/>
    <col min="9753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89" width="10.875" style="3" customWidth="1"/>
    <col min="9990" max="9990" width="14.875" style="3" customWidth="1"/>
    <col min="9991" max="9991" width="11.375" style="3" customWidth="1"/>
    <col min="9992" max="9993" width="11.875" style="3" customWidth="1"/>
    <col min="9994" max="9994" width="11.5" style="3" customWidth="1"/>
    <col min="9995" max="9995" width="12.25" style="3" customWidth="1"/>
    <col min="9996" max="9996" width="11.875" style="3" customWidth="1"/>
    <col min="9997" max="9997" width="10.875" style="3" customWidth="1"/>
    <col min="9998" max="9998" width="11.375" style="3" customWidth="1"/>
    <col min="9999" max="9999" width="10.625" style="3" customWidth="1"/>
    <col min="10000" max="10000" width="10.5" style="3" customWidth="1"/>
    <col min="10001" max="10008" width="10.625" style="3" customWidth="1"/>
    <col min="10009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5" width="10.875" style="3" customWidth="1"/>
    <col min="10246" max="10246" width="14.875" style="3" customWidth="1"/>
    <col min="10247" max="10247" width="11.375" style="3" customWidth="1"/>
    <col min="10248" max="10249" width="11.875" style="3" customWidth="1"/>
    <col min="10250" max="10250" width="11.5" style="3" customWidth="1"/>
    <col min="10251" max="10251" width="12.25" style="3" customWidth="1"/>
    <col min="10252" max="10252" width="11.875" style="3" customWidth="1"/>
    <col min="10253" max="10253" width="10.875" style="3" customWidth="1"/>
    <col min="10254" max="10254" width="11.375" style="3" customWidth="1"/>
    <col min="10255" max="10255" width="10.625" style="3" customWidth="1"/>
    <col min="10256" max="10256" width="10.5" style="3" customWidth="1"/>
    <col min="10257" max="10264" width="10.625" style="3" customWidth="1"/>
    <col min="10265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1" width="10.875" style="3" customWidth="1"/>
    <col min="10502" max="10502" width="14.875" style="3" customWidth="1"/>
    <col min="10503" max="10503" width="11.375" style="3" customWidth="1"/>
    <col min="10504" max="10505" width="11.875" style="3" customWidth="1"/>
    <col min="10506" max="10506" width="11.5" style="3" customWidth="1"/>
    <col min="10507" max="10507" width="12.25" style="3" customWidth="1"/>
    <col min="10508" max="10508" width="11.875" style="3" customWidth="1"/>
    <col min="10509" max="10509" width="10.875" style="3" customWidth="1"/>
    <col min="10510" max="10510" width="11.375" style="3" customWidth="1"/>
    <col min="10511" max="10511" width="10.625" style="3" customWidth="1"/>
    <col min="10512" max="10512" width="10.5" style="3" customWidth="1"/>
    <col min="10513" max="10520" width="10.625" style="3" customWidth="1"/>
    <col min="10521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7" width="10.875" style="3" customWidth="1"/>
    <col min="10758" max="10758" width="14.875" style="3" customWidth="1"/>
    <col min="10759" max="10759" width="11.375" style="3" customWidth="1"/>
    <col min="10760" max="10761" width="11.875" style="3" customWidth="1"/>
    <col min="10762" max="10762" width="11.5" style="3" customWidth="1"/>
    <col min="10763" max="10763" width="12.25" style="3" customWidth="1"/>
    <col min="10764" max="10764" width="11.875" style="3" customWidth="1"/>
    <col min="10765" max="10765" width="10.875" style="3" customWidth="1"/>
    <col min="10766" max="10766" width="11.375" style="3" customWidth="1"/>
    <col min="10767" max="10767" width="10.625" style="3" customWidth="1"/>
    <col min="10768" max="10768" width="10.5" style="3" customWidth="1"/>
    <col min="10769" max="10776" width="10.625" style="3" customWidth="1"/>
    <col min="10777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3" width="10.875" style="3" customWidth="1"/>
    <col min="11014" max="11014" width="14.875" style="3" customWidth="1"/>
    <col min="11015" max="11015" width="11.375" style="3" customWidth="1"/>
    <col min="11016" max="11017" width="11.875" style="3" customWidth="1"/>
    <col min="11018" max="11018" width="11.5" style="3" customWidth="1"/>
    <col min="11019" max="11019" width="12.25" style="3" customWidth="1"/>
    <col min="11020" max="11020" width="11.875" style="3" customWidth="1"/>
    <col min="11021" max="11021" width="10.875" style="3" customWidth="1"/>
    <col min="11022" max="11022" width="11.375" style="3" customWidth="1"/>
    <col min="11023" max="11023" width="10.625" style="3" customWidth="1"/>
    <col min="11024" max="11024" width="10.5" style="3" customWidth="1"/>
    <col min="11025" max="11032" width="10.625" style="3" customWidth="1"/>
    <col min="11033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69" width="10.875" style="3" customWidth="1"/>
    <col min="11270" max="11270" width="14.875" style="3" customWidth="1"/>
    <col min="11271" max="11271" width="11.375" style="3" customWidth="1"/>
    <col min="11272" max="11273" width="11.875" style="3" customWidth="1"/>
    <col min="11274" max="11274" width="11.5" style="3" customWidth="1"/>
    <col min="11275" max="11275" width="12.25" style="3" customWidth="1"/>
    <col min="11276" max="11276" width="11.875" style="3" customWidth="1"/>
    <col min="11277" max="11277" width="10.875" style="3" customWidth="1"/>
    <col min="11278" max="11278" width="11.375" style="3" customWidth="1"/>
    <col min="11279" max="11279" width="10.625" style="3" customWidth="1"/>
    <col min="11280" max="11280" width="10.5" style="3" customWidth="1"/>
    <col min="11281" max="11288" width="10.625" style="3" customWidth="1"/>
    <col min="11289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5" width="10.875" style="3" customWidth="1"/>
    <col min="11526" max="11526" width="14.875" style="3" customWidth="1"/>
    <col min="11527" max="11527" width="11.375" style="3" customWidth="1"/>
    <col min="11528" max="11529" width="11.875" style="3" customWidth="1"/>
    <col min="11530" max="11530" width="11.5" style="3" customWidth="1"/>
    <col min="11531" max="11531" width="12.25" style="3" customWidth="1"/>
    <col min="11532" max="11532" width="11.875" style="3" customWidth="1"/>
    <col min="11533" max="11533" width="10.875" style="3" customWidth="1"/>
    <col min="11534" max="11534" width="11.375" style="3" customWidth="1"/>
    <col min="11535" max="11535" width="10.625" style="3" customWidth="1"/>
    <col min="11536" max="11536" width="10.5" style="3" customWidth="1"/>
    <col min="11537" max="11544" width="10.625" style="3" customWidth="1"/>
    <col min="11545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1" width="10.875" style="3" customWidth="1"/>
    <col min="11782" max="11782" width="14.875" style="3" customWidth="1"/>
    <col min="11783" max="11783" width="11.375" style="3" customWidth="1"/>
    <col min="11784" max="11785" width="11.875" style="3" customWidth="1"/>
    <col min="11786" max="11786" width="11.5" style="3" customWidth="1"/>
    <col min="11787" max="11787" width="12.25" style="3" customWidth="1"/>
    <col min="11788" max="11788" width="11.875" style="3" customWidth="1"/>
    <col min="11789" max="11789" width="10.875" style="3" customWidth="1"/>
    <col min="11790" max="11790" width="11.375" style="3" customWidth="1"/>
    <col min="11791" max="11791" width="10.625" style="3" customWidth="1"/>
    <col min="11792" max="11792" width="10.5" style="3" customWidth="1"/>
    <col min="11793" max="11800" width="10.625" style="3" customWidth="1"/>
    <col min="11801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7" width="10.875" style="3" customWidth="1"/>
    <col min="12038" max="12038" width="14.875" style="3" customWidth="1"/>
    <col min="12039" max="12039" width="11.375" style="3" customWidth="1"/>
    <col min="12040" max="12041" width="11.875" style="3" customWidth="1"/>
    <col min="12042" max="12042" width="11.5" style="3" customWidth="1"/>
    <col min="12043" max="12043" width="12.25" style="3" customWidth="1"/>
    <col min="12044" max="12044" width="11.875" style="3" customWidth="1"/>
    <col min="12045" max="12045" width="10.875" style="3" customWidth="1"/>
    <col min="12046" max="12046" width="11.375" style="3" customWidth="1"/>
    <col min="12047" max="12047" width="10.625" style="3" customWidth="1"/>
    <col min="12048" max="12048" width="10.5" style="3" customWidth="1"/>
    <col min="12049" max="12056" width="10.625" style="3" customWidth="1"/>
    <col min="12057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3" width="10.875" style="3" customWidth="1"/>
    <col min="12294" max="12294" width="14.875" style="3" customWidth="1"/>
    <col min="12295" max="12295" width="11.375" style="3" customWidth="1"/>
    <col min="12296" max="12297" width="11.875" style="3" customWidth="1"/>
    <col min="12298" max="12298" width="11.5" style="3" customWidth="1"/>
    <col min="12299" max="12299" width="12.25" style="3" customWidth="1"/>
    <col min="12300" max="12300" width="11.875" style="3" customWidth="1"/>
    <col min="12301" max="12301" width="10.875" style="3" customWidth="1"/>
    <col min="12302" max="12302" width="11.375" style="3" customWidth="1"/>
    <col min="12303" max="12303" width="10.625" style="3" customWidth="1"/>
    <col min="12304" max="12304" width="10.5" style="3" customWidth="1"/>
    <col min="12305" max="12312" width="10.625" style="3" customWidth="1"/>
    <col min="12313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49" width="10.875" style="3" customWidth="1"/>
    <col min="12550" max="12550" width="14.875" style="3" customWidth="1"/>
    <col min="12551" max="12551" width="11.375" style="3" customWidth="1"/>
    <col min="12552" max="12553" width="11.875" style="3" customWidth="1"/>
    <col min="12554" max="12554" width="11.5" style="3" customWidth="1"/>
    <col min="12555" max="12555" width="12.25" style="3" customWidth="1"/>
    <col min="12556" max="12556" width="11.875" style="3" customWidth="1"/>
    <col min="12557" max="12557" width="10.875" style="3" customWidth="1"/>
    <col min="12558" max="12558" width="11.375" style="3" customWidth="1"/>
    <col min="12559" max="12559" width="10.625" style="3" customWidth="1"/>
    <col min="12560" max="12560" width="10.5" style="3" customWidth="1"/>
    <col min="12561" max="12568" width="10.625" style="3" customWidth="1"/>
    <col min="12569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5" width="10.875" style="3" customWidth="1"/>
    <col min="12806" max="12806" width="14.875" style="3" customWidth="1"/>
    <col min="12807" max="12807" width="11.375" style="3" customWidth="1"/>
    <col min="12808" max="12809" width="11.875" style="3" customWidth="1"/>
    <col min="12810" max="12810" width="11.5" style="3" customWidth="1"/>
    <col min="12811" max="12811" width="12.25" style="3" customWidth="1"/>
    <col min="12812" max="12812" width="11.875" style="3" customWidth="1"/>
    <col min="12813" max="12813" width="10.875" style="3" customWidth="1"/>
    <col min="12814" max="12814" width="11.375" style="3" customWidth="1"/>
    <col min="12815" max="12815" width="10.625" style="3" customWidth="1"/>
    <col min="12816" max="12816" width="10.5" style="3" customWidth="1"/>
    <col min="12817" max="12824" width="10.625" style="3" customWidth="1"/>
    <col min="12825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1" width="10.875" style="3" customWidth="1"/>
    <col min="13062" max="13062" width="14.875" style="3" customWidth="1"/>
    <col min="13063" max="13063" width="11.375" style="3" customWidth="1"/>
    <col min="13064" max="13065" width="11.875" style="3" customWidth="1"/>
    <col min="13066" max="13066" width="11.5" style="3" customWidth="1"/>
    <col min="13067" max="13067" width="12.25" style="3" customWidth="1"/>
    <col min="13068" max="13068" width="11.875" style="3" customWidth="1"/>
    <col min="13069" max="13069" width="10.875" style="3" customWidth="1"/>
    <col min="13070" max="13070" width="11.375" style="3" customWidth="1"/>
    <col min="13071" max="13071" width="10.625" style="3" customWidth="1"/>
    <col min="13072" max="13072" width="10.5" style="3" customWidth="1"/>
    <col min="13073" max="13080" width="10.625" style="3" customWidth="1"/>
    <col min="13081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7" width="10.875" style="3" customWidth="1"/>
    <col min="13318" max="13318" width="14.875" style="3" customWidth="1"/>
    <col min="13319" max="13319" width="11.375" style="3" customWidth="1"/>
    <col min="13320" max="13321" width="11.875" style="3" customWidth="1"/>
    <col min="13322" max="13322" width="11.5" style="3" customWidth="1"/>
    <col min="13323" max="13323" width="12.25" style="3" customWidth="1"/>
    <col min="13324" max="13324" width="11.875" style="3" customWidth="1"/>
    <col min="13325" max="13325" width="10.875" style="3" customWidth="1"/>
    <col min="13326" max="13326" width="11.375" style="3" customWidth="1"/>
    <col min="13327" max="13327" width="10.625" style="3" customWidth="1"/>
    <col min="13328" max="13328" width="10.5" style="3" customWidth="1"/>
    <col min="13329" max="13336" width="10.625" style="3" customWidth="1"/>
    <col min="13337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3" width="10.875" style="3" customWidth="1"/>
    <col min="13574" max="13574" width="14.875" style="3" customWidth="1"/>
    <col min="13575" max="13575" width="11.375" style="3" customWidth="1"/>
    <col min="13576" max="13577" width="11.875" style="3" customWidth="1"/>
    <col min="13578" max="13578" width="11.5" style="3" customWidth="1"/>
    <col min="13579" max="13579" width="12.25" style="3" customWidth="1"/>
    <col min="13580" max="13580" width="11.875" style="3" customWidth="1"/>
    <col min="13581" max="13581" width="10.875" style="3" customWidth="1"/>
    <col min="13582" max="13582" width="11.375" style="3" customWidth="1"/>
    <col min="13583" max="13583" width="10.625" style="3" customWidth="1"/>
    <col min="13584" max="13584" width="10.5" style="3" customWidth="1"/>
    <col min="13585" max="13592" width="10.625" style="3" customWidth="1"/>
    <col min="13593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29" width="10.875" style="3" customWidth="1"/>
    <col min="13830" max="13830" width="14.875" style="3" customWidth="1"/>
    <col min="13831" max="13831" width="11.375" style="3" customWidth="1"/>
    <col min="13832" max="13833" width="11.875" style="3" customWidth="1"/>
    <col min="13834" max="13834" width="11.5" style="3" customWidth="1"/>
    <col min="13835" max="13835" width="12.25" style="3" customWidth="1"/>
    <col min="13836" max="13836" width="11.875" style="3" customWidth="1"/>
    <col min="13837" max="13837" width="10.875" style="3" customWidth="1"/>
    <col min="13838" max="13838" width="11.375" style="3" customWidth="1"/>
    <col min="13839" max="13839" width="10.625" style="3" customWidth="1"/>
    <col min="13840" max="13840" width="10.5" style="3" customWidth="1"/>
    <col min="13841" max="13848" width="10.625" style="3" customWidth="1"/>
    <col min="13849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5" width="10.875" style="3" customWidth="1"/>
    <col min="14086" max="14086" width="14.875" style="3" customWidth="1"/>
    <col min="14087" max="14087" width="11.375" style="3" customWidth="1"/>
    <col min="14088" max="14089" width="11.875" style="3" customWidth="1"/>
    <col min="14090" max="14090" width="11.5" style="3" customWidth="1"/>
    <col min="14091" max="14091" width="12.25" style="3" customWidth="1"/>
    <col min="14092" max="14092" width="11.875" style="3" customWidth="1"/>
    <col min="14093" max="14093" width="10.875" style="3" customWidth="1"/>
    <col min="14094" max="14094" width="11.375" style="3" customWidth="1"/>
    <col min="14095" max="14095" width="10.625" style="3" customWidth="1"/>
    <col min="14096" max="14096" width="10.5" style="3" customWidth="1"/>
    <col min="14097" max="14104" width="10.625" style="3" customWidth="1"/>
    <col min="14105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1" width="10.875" style="3" customWidth="1"/>
    <col min="14342" max="14342" width="14.875" style="3" customWidth="1"/>
    <col min="14343" max="14343" width="11.375" style="3" customWidth="1"/>
    <col min="14344" max="14345" width="11.875" style="3" customWidth="1"/>
    <col min="14346" max="14346" width="11.5" style="3" customWidth="1"/>
    <col min="14347" max="14347" width="12.25" style="3" customWidth="1"/>
    <col min="14348" max="14348" width="11.875" style="3" customWidth="1"/>
    <col min="14349" max="14349" width="10.875" style="3" customWidth="1"/>
    <col min="14350" max="14350" width="11.375" style="3" customWidth="1"/>
    <col min="14351" max="14351" width="10.625" style="3" customWidth="1"/>
    <col min="14352" max="14352" width="10.5" style="3" customWidth="1"/>
    <col min="14353" max="14360" width="10.625" style="3" customWidth="1"/>
    <col min="14361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7" width="10.875" style="3" customWidth="1"/>
    <col min="14598" max="14598" width="14.875" style="3" customWidth="1"/>
    <col min="14599" max="14599" width="11.375" style="3" customWidth="1"/>
    <col min="14600" max="14601" width="11.875" style="3" customWidth="1"/>
    <col min="14602" max="14602" width="11.5" style="3" customWidth="1"/>
    <col min="14603" max="14603" width="12.25" style="3" customWidth="1"/>
    <col min="14604" max="14604" width="11.875" style="3" customWidth="1"/>
    <col min="14605" max="14605" width="10.875" style="3" customWidth="1"/>
    <col min="14606" max="14606" width="11.375" style="3" customWidth="1"/>
    <col min="14607" max="14607" width="10.625" style="3" customWidth="1"/>
    <col min="14608" max="14608" width="10.5" style="3" customWidth="1"/>
    <col min="14609" max="14616" width="10.625" style="3" customWidth="1"/>
    <col min="14617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3" width="10.875" style="3" customWidth="1"/>
    <col min="14854" max="14854" width="14.875" style="3" customWidth="1"/>
    <col min="14855" max="14855" width="11.375" style="3" customWidth="1"/>
    <col min="14856" max="14857" width="11.875" style="3" customWidth="1"/>
    <col min="14858" max="14858" width="11.5" style="3" customWidth="1"/>
    <col min="14859" max="14859" width="12.25" style="3" customWidth="1"/>
    <col min="14860" max="14860" width="11.875" style="3" customWidth="1"/>
    <col min="14861" max="14861" width="10.875" style="3" customWidth="1"/>
    <col min="14862" max="14862" width="11.375" style="3" customWidth="1"/>
    <col min="14863" max="14863" width="10.625" style="3" customWidth="1"/>
    <col min="14864" max="14864" width="10.5" style="3" customWidth="1"/>
    <col min="14865" max="14872" width="10.625" style="3" customWidth="1"/>
    <col min="14873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09" width="10.875" style="3" customWidth="1"/>
    <col min="15110" max="15110" width="14.875" style="3" customWidth="1"/>
    <col min="15111" max="15111" width="11.375" style="3" customWidth="1"/>
    <col min="15112" max="15113" width="11.875" style="3" customWidth="1"/>
    <col min="15114" max="15114" width="11.5" style="3" customWidth="1"/>
    <col min="15115" max="15115" width="12.25" style="3" customWidth="1"/>
    <col min="15116" max="15116" width="11.875" style="3" customWidth="1"/>
    <col min="15117" max="15117" width="10.875" style="3" customWidth="1"/>
    <col min="15118" max="15118" width="11.375" style="3" customWidth="1"/>
    <col min="15119" max="15119" width="10.625" style="3" customWidth="1"/>
    <col min="15120" max="15120" width="10.5" style="3" customWidth="1"/>
    <col min="15121" max="15128" width="10.625" style="3" customWidth="1"/>
    <col min="15129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5" width="10.875" style="3" customWidth="1"/>
    <col min="15366" max="15366" width="14.875" style="3" customWidth="1"/>
    <col min="15367" max="15367" width="11.375" style="3" customWidth="1"/>
    <col min="15368" max="15369" width="11.875" style="3" customWidth="1"/>
    <col min="15370" max="15370" width="11.5" style="3" customWidth="1"/>
    <col min="15371" max="15371" width="12.25" style="3" customWidth="1"/>
    <col min="15372" max="15372" width="11.875" style="3" customWidth="1"/>
    <col min="15373" max="15373" width="10.875" style="3" customWidth="1"/>
    <col min="15374" max="15374" width="11.375" style="3" customWidth="1"/>
    <col min="15375" max="15375" width="10.625" style="3" customWidth="1"/>
    <col min="15376" max="15376" width="10.5" style="3" customWidth="1"/>
    <col min="15377" max="15384" width="10.625" style="3" customWidth="1"/>
    <col min="15385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1" width="10.875" style="3" customWidth="1"/>
    <col min="15622" max="15622" width="14.875" style="3" customWidth="1"/>
    <col min="15623" max="15623" width="11.375" style="3" customWidth="1"/>
    <col min="15624" max="15625" width="11.875" style="3" customWidth="1"/>
    <col min="15626" max="15626" width="11.5" style="3" customWidth="1"/>
    <col min="15627" max="15627" width="12.25" style="3" customWidth="1"/>
    <col min="15628" max="15628" width="11.875" style="3" customWidth="1"/>
    <col min="15629" max="15629" width="10.875" style="3" customWidth="1"/>
    <col min="15630" max="15630" width="11.375" style="3" customWidth="1"/>
    <col min="15631" max="15631" width="10.625" style="3" customWidth="1"/>
    <col min="15632" max="15632" width="10.5" style="3" customWidth="1"/>
    <col min="15633" max="15640" width="10.625" style="3" customWidth="1"/>
    <col min="15641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7" width="10.875" style="3" customWidth="1"/>
    <col min="15878" max="15878" width="14.875" style="3" customWidth="1"/>
    <col min="15879" max="15879" width="11.375" style="3" customWidth="1"/>
    <col min="15880" max="15881" width="11.875" style="3" customWidth="1"/>
    <col min="15882" max="15882" width="11.5" style="3" customWidth="1"/>
    <col min="15883" max="15883" width="12.25" style="3" customWidth="1"/>
    <col min="15884" max="15884" width="11.875" style="3" customWidth="1"/>
    <col min="15885" max="15885" width="10.875" style="3" customWidth="1"/>
    <col min="15886" max="15886" width="11.375" style="3" customWidth="1"/>
    <col min="15887" max="15887" width="10.625" style="3" customWidth="1"/>
    <col min="15888" max="15888" width="10.5" style="3" customWidth="1"/>
    <col min="15889" max="15896" width="10.625" style="3" customWidth="1"/>
    <col min="15897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3" width="10.875" style="3" customWidth="1"/>
    <col min="16134" max="16134" width="14.875" style="3" customWidth="1"/>
    <col min="16135" max="16135" width="11.375" style="3" customWidth="1"/>
    <col min="16136" max="16137" width="11.875" style="3" customWidth="1"/>
    <col min="16138" max="16138" width="11.5" style="3" customWidth="1"/>
    <col min="16139" max="16139" width="12.25" style="3" customWidth="1"/>
    <col min="16140" max="16140" width="11.875" style="3" customWidth="1"/>
    <col min="16141" max="16141" width="10.875" style="3" customWidth="1"/>
    <col min="16142" max="16142" width="11.375" style="3" customWidth="1"/>
    <col min="16143" max="16143" width="10.625" style="3" customWidth="1"/>
    <col min="16144" max="16144" width="10.5" style="3" customWidth="1"/>
    <col min="16145" max="16152" width="10.625" style="3" customWidth="1"/>
    <col min="16153" max="16384" width="9" style="3"/>
  </cols>
  <sheetData>
    <row r="1" ht="21.75" customHeight="1" spans="1:24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7"/>
      <c r="M1" s="6"/>
      <c r="N1" s="6"/>
      <c r="O1" s="6"/>
      <c r="P1" s="7"/>
      <c r="Q1" s="6"/>
      <c r="R1" s="6"/>
      <c r="S1" s="6"/>
      <c r="T1" s="6"/>
      <c r="U1" s="6"/>
      <c r="V1" s="6"/>
      <c r="W1" s="6"/>
      <c r="X1" s="6"/>
    </row>
    <row r="2" s="1" customFormat="1" ht="32.25" customHeight="1" spans="1:24">
      <c r="A2" s="8" t="s">
        <v>1</v>
      </c>
      <c r="B2" s="9"/>
      <c r="C2" s="9"/>
      <c r="D2" s="9"/>
      <c r="E2" s="9"/>
      <c r="F2" s="9"/>
      <c r="G2" s="10" t="s">
        <v>2</v>
      </c>
      <c r="H2" s="11" t="s">
        <v>3</v>
      </c>
      <c r="I2" s="29"/>
      <c r="J2" s="30"/>
      <c r="K2" s="10" t="s">
        <v>4</v>
      </c>
      <c r="L2" s="11"/>
      <c r="M2" s="29"/>
      <c r="N2" s="30"/>
      <c r="O2" s="31" t="s">
        <v>5</v>
      </c>
      <c r="P2" s="32"/>
      <c r="Q2" s="53"/>
      <c r="R2" s="54" t="s">
        <v>6</v>
      </c>
      <c r="S2" s="55"/>
      <c r="T2" s="29"/>
      <c r="U2" s="56"/>
      <c r="V2" s="56"/>
      <c r="W2" s="56"/>
      <c r="X2" s="56"/>
    </row>
    <row r="3" s="1" customFormat="1" ht="26.25" customHeight="1" spans="1:24">
      <c r="A3" s="8"/>
      <c r="B3" s="9"/>
      <c r="C3" s="9"/>
      <c r="D3" s="9"/>
      <c r="E3" s="9"/>
      <c r="F3" s="9"/>
      <c r="G3" s="10" t="s">
        <v>7</v>
      </c>
      <c r="H3" s="11" t="s">
        <v>8</v>
      </c>
      <c r="I3" s="29"/>
      <c r="J3" s="30"/>
      <c r="K3" s="10" t="s">
        <v>9</v>
      </c>
      <c r="L3" s="11" t="s">
        <v>10</v>
      </c>
      <c r="M3" s="29"/>
      <c r="N3" s="30"/>
      <c r="O3" s="31" t="s">
        <v>11</v>
      </c>
      <c r="P3" s="33"/>
      <c r="Q3" s="53"/>
      <c r="R3" s="54" t="s">
        <v>12</v>
      </c>
      <c r="S3" s="57"/>
      <c r="T3" s="58"/>
      <c r="U3" s="56"/>
      <c r="V3" s="56"/>
      <c r="W3" s="56"/>
      <c r="X3" s="56"/>
    </row>
    <row r="4" s="2" customFormat="1" ht="34.5" customHeight="1" spans="1:24">
      <c r="A4" s="8"/>
      <c r="B4" s="9"/>
      <c r="C4" s="9"/>
      <c r="D4" s="9"/>
      <c r="E4" s="9"/>
      <c r="F4" s="9"/>
      <c r="G4" s="10" t="s">
        <v>13</v>
      </c>
      <c r="H4" s="11"/>
      <c r="I4" s="29"/>
      <c r="J4" s="30"/>
      <c r="K4" s="10" t="s">
        <v>14</v>
      </c>
      <c r="L4" s="11"/>
      <c r="M4" s="29"/>
      <c r="N4" s="30"/>
      <c r="O4" s="34" t="s">
        <v>15</v>
      </c>
      <c r="P4" s="35"/>
      <c r="Q4" s="59"/>
      <c r="R4" s="54" t="s">
        <v>16</v>
      </c>
      <c r="S4" s="55"/>
      <c r="T4" s="29"/>
      <c r="U4" s="60"/>
      <c r="V4" s="61"/>
      <c r="W4" s="61"/>
      <c r="X4" s="61"/>
    </row>
    <row r="5" s="2" customFormat="1" ht="40.5" customHeight="1" spans="1:24">
      <c r="A5" s="8"/>
      <c r="B5" s="9"/>
      <c r="C5" s="9"/>
      <c r="D5" s="9"/>
      <c r="E5" s="9"/>
      <c r="F5" s="9"/>
      <c r="G5" s="10" t="s">
        <v>17</v>
      </c>
      <c r="H5" s="12"/>
      <c r="I5" s="29"/>
      <c r="J5" s="30"/>
      <c r="K5" s="10" t="s">
        <v>18</v>
      </c>
      <c r="L5" s="12"/>
      <c r="M5" s="29"/>
      <c r="N5" s="30"/>
      <c r="O5" s="31" t="s">
        <v>19</v>
      </c>
      <c r="P5" s="36">
        <v>20171203</v>
      </c>
      <c r="Q5" s="62"/>
      <c r="R5" s="54"/>
      <c r="S5" s="55"/>
      <c r="T5" s="29"/>
      <c r="U5" s="56"/>
      <c r="V5" s="63"/>
      <c r="W5" s="56"/>
      <c r="X5" s="56"/>
    </row>
    <row r="6" s="2" customFormat="1" ht="21.75" customHeight="1" spans="1:25">
      <c r="A6" s="8"/>
      <c r="B6" s="13" t="s">
        <v>20</v>
      </c>
      <c r="C6" s="14"/>
      <c r="D6" s="14"/>
      <c r="E6" s="14"/>
      <c r="F6" s="14"/>
      <c r="G6" s="14"/>
      <c r="H6" s="15"/>
      <c r="I6" s="37"/>
      <c r="J6" s="38" t="s">
        <v>21</v>
      </c>
      <c r="K6" s="38"/>
      <c r="L6" s="39"/>
      <c r="M6" s="38"/>
      <c r="N6" s="38"/>
      <c r="O6" s="38"/>
      <c r="P6" s="39"/>
      <c r="Q6" s="64" t="s">
        <v>22</v>
      </c>
      <c r="R6" s="65"/>
      <c r="S6" s="65"/>
      <c r="T6" s="65"/>
      <c r="U6" s="65"/>
      <c r="V6" s="65"/>
      <c r="W6" s="65"/>
      <c r="X6" s="66"/>
      <c r="Y6" s="70"/>
    </row>
    <row r="7" s="2" customFormat="1" ht="58.5" customHeight="1" spans="1:24">
      <c r="A7" s="16" t="s">
        <v>23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 t="s">
        <v>31</v>
      </c>
      <c r="J7" s="40" t="s">
        <v>32</v>
      </c>
      <c r="K7" s="40" t="s">
        <v>33</v>
      </c>
      <c r="L7" s="40" t="s">
        <v>34</v>
      </c>
      <c r="M7" s="40" t="s">
        <v>35</v>
      </c>
      <c r="N7" s="40" t="s">
        <v>36</v>
      </c>
      <c r="O7" s="40" t="s">
        <v>37</v>
      </c>
      <c r="P7" s="41" t="s">
        <v>38</v>
      </c>
      <c r="Q7" s="67" t="s">
        <v>39</v>
      </c>
      <c r="R7" s="66"/>
      <c r="S7" s="68"/>
      <c r="T7" s="68"/>
      <c r="U7" s="68"/>
      <c r="V7" s="68"/>
      <c r="W7" s="68"/>
      <c r="X7" s="69"/>
    </row>
    <row r="8" ht="15" customHeight="1" spans="1:24">
      <c r="A8" s="18">
        <v>1</v>
      </c>
      <c r="B8" s="19" t="s">
        <v>40</v>
      </c>
      <c r="C8" s="20"/>
      <c r="D8" s="21" t="s">
        <v>41</v>
      </c>
      <c r="E8" s="22" t="s">
        <v>42</v>
      </c>
      <c r="F8" s="23" t="s">
        <v>43</v>
      </c>
      <c r="G8" s="18" t="s">
        <v>44</v>
      </c>
      <c r="H8" s="18"/>
      <c r="I8" s="18" t="s">
        <v>45</v>
      </c>
      <c r="J8" s="42">
        <v>1.62</v>
      </c>
      <c r="K8" s="43">
        <v>1.03</v>
      </c>
      <c r="L8" s="44">
        <v>30</v>
      </c>
      <c r="M8" s="18" t="s">
        <v>46</v>
      </c>
      <c r="N8" s="44">
        <f>J8*K8*L8</f>
        <v>50.058</v>
      </c>
      <c r="O8" s="45">
        <f>N8/159.91</f>
        <v>0.313038584203615</v>
      </c>
      <c r="P8" s="18" t="s">
        <v>47</v>
      </c>
      <c r="Q8" s="18"/>
      <c r="R8" s="26"/>
      <c r="S8" s="26"/>
      <c r="T8" s="26"/>
      <c r="U8" s="26"/>
      <c r="V8" s="26"/>
      <c r="W8" s="26"/>
      <c r="X8" s="26"/>
    </row>
    <row r="9" ht="15" customHeight="1" spans="1:24">
      <c r="A9" s="18">
        <v>2</v>
      </c>
      <c r="B9" s="19" t="s">
        <v>40</v>
      </c>
      <c r="C9" s="20"/>
      <c r="D9" s="21" t="s">
        <v>48</v>
      </c>
      <c r="E9" s="22" t="s">
        <v>49</v>
      </c>
      <c r="F9" s="23"/>
      <c r="G9" s="18" t="s">
        <v>50</v>
      </c>
      <c r="H9" s="18"/>
      <c r="I9" s="18" t="s">
        <v>45</v>
      </c>
      <c r="J9" s="42">
        <v>0.8</v>
      </c>
      <c r="K9" s="43">
        <v>1.02</v>
      </c>
      <c r="L9" s="44">
        <v>6.18</v>
      </c>
      <c r="M9" s="18" t="s">
        <v>51</v>
      </c>
      <c r="N9" s="44">
        <f t="shared" ref="N9:N32" si="0">J9*K9*L9</f>
        <v>5.04288</v>
      </c>
      <c r="O9" s="45">
        <f t="shared" ref="O9:O32" si="1">N9/159.91</f>
        <v>0.0315357388531049</v>
      </c>
      <c r="P9" s="18" t="s">
        <v>52</v>
      </c>
      <c r="Q9" s="18"/>
      <c r="R9" s="26"/>
      <c r="S9" s="26"/>
      <c r="T9" s="26"/>
      <c r="U9" s="26"/>
      <c r="V9" s="26"/>
      <c r="W9" s="26"/>
      <c r="X9" s="26"/>
    </row>
    <row r="10" ht="15" customHeight="1" spans="1:24">
      <c r="A10" s="18">
        <v>3</v>
      </c>
      <c r="B10" s="19" t="s">
        <v>53</v>
      </c>
      <c r="C10" s="20" t="s">
        <v>54</v>
      </c>
      <c r="D10" s="21" t="s">
        <v>55</v>
      </c>
      <c r="E10" s="22"/>
      <c r="F10" s="23" t="s">
        <v>56</v>
      </c>
      <c r="G10" s="18" t="s">
        <v>57</v>
      </c>
      <c r="H10" s="18"/>
      <c r="I10" s="18" t="s">
        <v>58</v>
      </c>
      <c r="J10" s="42">
        <v>4</v>
      </c>
      <c r="K10" s="43">
        <v>1.02</v>
      </c>
      <c r="L10" s="44">
        <v>0.42</v>
      </c>
      <c r="M10" s="18" t="s">
        <v>46</v>
      </c>
      <c r="N10" s="44">
        <f t="shared" si="0"/>
        <v>1.7136</v>
      </c>
      <c r="O10" s="45">
        <f t="shared" si="1"/>
        <v>0.0107160277656182</v>
      </c>
      <c r="P10" s="18" t="s">
        <v>59</v>
      </c>
      <c r="Q10" s="18"/>
      <c r="R10" s="26"/>
      <c r="S10" s="26"/>
      <c r="T10" s="26"/>
      <c r="U10" s="26"/>
      <c r="V10" s="26"/>
      <c r="W10" s="26"/>
      <c r="X10" s="26"/>
    </row>
    <row r="11" ht="15" customHeight="1" spans="1:24">
      <c r="A11" s="18">
        <v>4</v>
      </c>
      <c r="B11" s="19" t="s">
        <v>53</v>
      </c>
      <c r="C11" s="20" t="s">
        <v>54</v>
      </c>
      <c r="D11" s="21" t="s">
        <v>60</v>
      </c>
      <c r="E11" s="22"/>
      <c r="F11" s="23" t="s">
        <v>61</v>
      </c>
      <c r="G11" s="18" t="s">
        <v>62</v>
      </c>
      <c r="H11" s="18"/>
      <c r="I11" s="18" t="s">
        <v>58</v>
      </c>
      <c r="J11" s="42">
        <v>7</v>
      </c>
      <c r="K11" s="43">
        <v>1.02</v>
      </c>
      <c r="L11" s="44">
        <v>0.3</v>
      </c>
      <c r="M11" s="18" t="s">
        <v>46</v>
      </c>
      <c r="N11" s="44">
        <f t="shared" si="0"/>
        <v>2.142</v>
      </c>
      <c r="O11" s="45">
        <f t="shared" si="1"/>
        <v>0.0133950347070227</v>
      </c>
      <c r="P11" s="18" t="s">
        <v>59</v>
      </c>
      <c r="Q11" s="18"/>
      <c r="R11" s="26"/>
      <c r="S11" s="26"/>
      <c r="T11" s="26"/>
      <c r="U11" s="26"/>
      <c r="V11" s="26"/>
      <c r="W11" s="26"/>
      <c r="X11" s="26"/>
    </row>
    <row r="12" ht="15" customHeight="1" spans="1:24">
      <c r="A12" s="18">
        <v>5</v>
      </c>
      <c r="B12" s="19" t="s">
        <v>53</v>
      </c>
      <c r="C12" s="20" t="s">
        <v>63</v>
      </c>
      <c r="D12" s="21" t="s">
        <v>64</v>
      </c>
      <c r="E12" s="22"/>
      <c r="F12" s="23" t="s">
        <v>65</v>
      </c>
      <c r="G12" s="18" t="s">
        <v>66</v>
      </c>
      <c r="H12" s="18"/>
      <c r="I12" s="18" t="s">
        <v>58</v>
      </c>
      <c r="J12" s="42">
        <v>1</v>
      </c>
      <c r="K12" s="43">
        <v>1.02</v>
      </c>
      <c r="L12" s="44">
        <v>0.46</v>
      </c>
      <c r="M12" s="18" t="s">
        <v>51</v>
      </c>
      <c r="N12" s="44">
        <f t="shared" si="0"/>
        <v>0.4692</v>
      </c>
      <c r="O12" s="45">
        <f t="shared" si="1"/>
        <v>0.00293415045963354</v>
      </c>
      <c r="P12" s="18" t="s">
        <v>67</v>
      </c>
      <c r="Q12" s="18"/>
      <c r="R12" s="26"/>
      <c r="S12" s="26"/>
      <c r="T12" s="26"/>
      <c r="U12" s="26"/>
      <c r="V12" s="26"/>
      <c r="W12" s="26"/>
      <c r="X12" s="26"/>
    </row>
    <row r="13" ht="15" customHeight="1" spans="1:24">
      <c r="A13" s="18">
        <v>6</v>
      </c>
      <c r="B13" s="19" t="s">
        <v>53</v>
      </c>
      <c r="C13" s="20" t="s">
        <v>68</v>
      </c>
      <c r="D13" s="21" t="s">
        <v>69</v>
      </c>
      <c r="E13" s="22"/>
      <c r="F13" s="23" t="s">
        <v>65</v>
      </c>
      <c r="G13" s="18" t="s">
        <v>70</v>
      </c>
      <c r="H13" s="18"/>
      <c r="I13" s="18" t="s">
        <v>58</v>
      </c>
      <c r="J13" s="42">
        <v>1</v>
      </c>
      <c r="K13" s="43">
        <v>1.02</v>
      </c>
      <c r="L13" s="44">
        <v>0.05</v>
      </c>
      <c r="M13" s="18" t="s">
        <v>51</v>
      </c>
      <c r="N13" s="44">
        <f t="shared" si="0"/>
        <v>0.051</v>
      </c>
      <c r="O13" s="45">
        <f t="shared" si="1"/>
        <v>0.000318929397786255</v>
      </c>
      <c r="P13" s="18" t="s">
        <v>67</v>
      </c>
      <c r="Q13" s="18"/>
      <c r="R13" s="26"/>
      <c r="S13" s="26"/>
      <c r="T13" s="26"/>
      <c r="U13" s="26"/>
      <c r="V13" s="26"/>
      <c r="W13" s="26"/>
      <c r="X13" s="26"/>
    </row>
    <row r="14" ht="15" customHeight="1" spans="1:24">
      <c r="A14" s="18">
        <v>7</v>
      </c>
      <c r="B14" s="19" t="s">
        <v>53</v>
      </c>
      <c r="C14" s="20" t="s">
        <v>71</v>
      </c>
      <c r="D14" s="21" t="s">
        <v>72</v>
      </c>
      <c r="E14" s="22"/>
      <c r="F14" s="23"/>
      <c r="G14" s="18" t="s">
        <v>73</v>
      </c>
      <c r="H14" s="18"/>
      <c r="I14" s="18" t="s">
        <v>58</v>
      </c>
      <c r="J14" s="42">
        <v>1</v>
      </c>
      <c r="K14" s="43">
        <v>1.02</v>
      </c>
      <c r="L14" s="44">
        <v>0.14</v>
      </c>
      <c r="M14" s="18" t="s">
        <v>46</v>
      </c>
      <c r="N14" s="44">
        <f t="shared" si="0"/>
        <v>0.1428</v>
      </c>
      <c r="O14" s="45">
        <f t="shared" si="1"/>
        <v>0.000893002313801513</v>
      </c>
      <c r="P14" s="18" t="s">
        <v>67</v>
      </c>
      <c r="Q14" s="18"/>
      <c r="R14" s="26"/>
      <c r="S14" s="26"/>
      <c r="T14" s="26"/>
      <c r="U14" s="26"/>
      <c r="V14" s="26"/>
      <c r="W14" s="26"/>
      <c r="X14" s="26"/>
    </row>
    <row r="15" ht="15" customHeight="1" spans="1:24">
      <c r="A15" s="18">
        <v>8</v>
      </c>
      <c r="B15" s="19" t="s">
        <v>53</v>
      </c>
      <c r="C15" s="261" t="s">
        <v>74</v>
      </c>
      <c r="D15" s="21"/>
      <c r="E15" s="22"/>
      <c r="F15" s="23" t="s">
        <v>65</v>
      </c>
      <c r="G15" s="18" t="s">
        <v>75</v>
      </c>
      <c r="H15" s="18"/>
      <c r="I15" s="18" t="s">
        <v>45</v>
      </c>
      <c r="J15" s="42">
        <v>0.15</v>
      </c>
      <c r="K15" s="43">
        <v>1.02</v>
      </c>
      <c r="L15" s="44">
        <v>0.86</v>
      </c>
      <c r="M15" s="18" t="s">
        <v>46</v>
      </c>
      <c r="N15" s="44">
        <f t="shared" si="0"/>
        <v>0.13158</v>
      </c>
      <c r="O15" s="45">
        <f t="shared" si="1"/>
        <v>0.000822837846288537</v>
      </c>
      <c r="P15" s="18" t="s">
        <v>76</v>
      </c>
      <c r="Q15" s="18"/>
      <c r="R15" s="26"/>
      <c r="S15" s="26"/>
      <c r="T15" s="26"/>
      <c r="U15" s="26"/>
      <c r="V15" s="26"/>
      <c r="W15" s="26"/>
      <c r="X15" s="26"/>
    </row>
    <row r="16" ht="15" customHeight="1" spans="1:24">
      <c r="A16" s="18">
        <v>9</v>
      </c>
      <c r="B16" s="19" t="s">
        <v>53</v>
      </c>
      <c r="C16" s="262" t="s">
        <v>77</v>
      </c>
      <c r="D16" s="263" t="s">
        <v>78</v>
      </c>
      <c r="E16" s="22"/>
      <c r="F16" s="23"/>
      <c r="G16" s="18"/>
      <c r="H16" s="18"/>
      <c r="I16" s="18" t="s">
        <v>58</v>
      </c>
      <c r="J16" s="42">
        <v>1</v>
      </c>
      <c r="K16" s="43">
        <v>1</v>
      </c>
      <c r="L16" s="44">
        <v>1.15</v>
      </c>
      <c r="M16" s="18"/>
      <c r="N16" s="44">
        <f t="shared" si="0"/>
        <v>1.15</v>
      </c>
      <c r="O16" s="45">
        <f t="shared" si="1"/>
        <v>0.00719154524419986</v>
      </c>
      <c r="P16" s="18" t="s">
        <v>67</v>
      </c>
      <c r="Q16" s="18"/>
      <c r="R16" s="26"/>
      <c r="S16" s="26"/>
      <c r="T16" s="26"/>
      <c r="U16" s="26"/>
      <c r="V16" s="26"/>
      <c r="W16" s="26"/>
      <c r="X16" s="26"/>
    </row>
    <row r="17" ht="15" customHeight="1" spans="1:24">
      <c r="A17" s="18">
        <v>10</v>
      </c>
      <c r="B17" s="19" t="s">
        <v>79</v>
      </c>
      <c r="C17" s="264" t="s">
        <v>80</v>
      </c>
      <c r="D17" s="21" t="s">
        <v>81</v>
      </c>
      <c r="E17" s="22"/>
      <c r="F17" s="23"/>
      <c r="G17" s="18"/>
      <c r="H17" s="18"/>
      <c r="I17" s="18" t="s">
        <v>82</v>
      </c>
      <c r="J17" s="42">
        <v>1</v>
      </c>
      <c r="K17" s="43">
        <v>1</v>
      </c>
      <c r="L17" s="44">
        <v>0</v>
      </c>
      <c r="M17" s="18" t="s">
        <v>46</v>
      </c>
      <c r="N17" s="44">
        <f t="shared" si="0"/>
        <v>0</v>
      </c>
      <c r="O17" s="45">
        <f t="shared" si="1"/>
        <v>0</v>
      </c>
      <c r="P17" s="18" t="s">
        <v>83</v>
      </c>
      <c r="Q17" s="18"/>
      <c r="R17" s="26"/>
      <c r="S17" s="26"/>
      <c r="T17" s="26"/>
      <c r="U17" s="26"/>
      <c r="V17" s="26"/>
      <c r="W17" s="26"/>
      <c r="X17" s="26"/>
    </row>
    <row r="18" ht="15" customHeight="1" spans="1:24">
      <c r="A18" s="18">
        <v>11</v>
      </c>
      <c r="B18" s="19" t="s">
        <v>79</v>
      </c>
      <c r="C18" s="20" t="s">
        <v>84</v>
      </c>
      <c r="D18" s="21" t="s">
        <v>85</v>
      </c>
      <c r="E18" s="22"/>
      <c r="F18" s="23"/>
      <c r="G18" s="18"/>
      <c r="H18" s="18"/>
      <c r="I18" s="18" t="s">
        <v>82</v>
      </c>
      <c r="J18" s="42">
        <v>1</v>
      </c>
      <c r="K18" s="43">
        <v>1</v>
      </c>
      <c r="L18" s="44">
        <v>0.01</v>
      </c>
      <c r="M18" s="18" t="s">
        <v>46</v>
      </c>
      <c r="N18" s="44">
        <f t="shared" si="0"/>
        <v>0.01</v>
      </c>
      <c r="O18" s="45">
        <f t="shared" si="1"/>
        <v>6.25351760365205e-5</v>
      </c>
      <c r="P18" s="18" t="s">
        <v>83</v>
      </c>
      <c r="Q18" s="18"/>
      <c r="R18" s="26"/>
      <c r="S18" s="26"/>
      <c r="T18" s="26"/>
      <c r="U18" s="26"/>
      <c r="V18" s="26"/>
      <c r="W18" s="26"/>
      <c r="X18" s="26"/>
    </row>
    <row r="19" ht="15" customHeight="1" spans="1:24">
      <c r="A19" s="18">
        <v>12</v>
      </c>
      <c r="B19" s="19" t="s">
        <v>79</v>
      </c>
      <c r="C19" s="20" t="s">
        <v>86</v>
      </c>
      <c r="D19" s="21" t="s">
        <v>87</v>
      </c>
      <c r="E19" s="22"/>
      <c r="F19" s="23"/>
      <c r="G19" s="18"/>
      <c r="H19" s="18"/>
      <c r="I19" s="18" t="s">
        <v>82</v>
      </c>
      <c r="J19" s="42">
        <v>1</v>
      </c>
      <c r="K19" s="43">
        <v>1</v>
      </c>
      <c r="L19" s="44">
        <v>0.02</v>
      </c>
      <c r="M19" s="18" t="s">
        <v>46</v>
      </c>
      <c r="N19" s="44">
        <f t="shared" si="0"/>
        <v>0.02</v>
      </c>
      <c r="O19" s="45">
        <f t="shared" si="1"/>
        <v>0.000125070352073041</v>
      </c>
      <c r="P19" s="18" t="s">
        <v>83</v>
      </c>
      <c r="Q19" s="18"/>
      <c r="R19" s="26"/>
      <c r="S19" s="26"/>
      <c r="T19" s="26"/>
      <c r="U19" s="26"/>
      <c r="V19" s="26"/>
      <c r="W19" s="26"/>
      <c r="X19" s="26"/>
    </row>
    <row r="20" ht="15" customHeight="1" spans="1:24">
      <c r="A20" s="18">
        <v>13</v>
      </c>
      <c r="B20" s="19" t="s">
        <v>79</v>
      </c>
      <c r="C20" s="20" t="s">
        <v>88</v>
      </c>
      <c r="D20" s="21" t="s">
        <v>89</v>
      </c>
      <c r="E20" s="22"/>
      <c r="F20" s="23"/>
      <c r="G20" s="18"/>
      <c r="H20" s="18"/>
      <c r="I20" s="18" t="s">
        <v>82</v>
      </c>
      <c r="J20" s="42">
        <v>1</v>
      </c>
      <c r="K20" s="43">
        <v>1</v>
      </c>
      <c r="L20" s="44">
        <v>0.02</v>
      </c>
      <c r="M20" s="18" t="s">
        <v>46</v>
      </c>
      <c r="N20" s="44">
        <f t="shared" si="0"/>
        <v>0.02</v>
      </c>
      <c r="O20" s="45">
        <f t="shared" si="1"/>
        <v>0.000125070352073041</v>
      </c>
      <c r="P20" s="18" t="s">
        <v>83</v>
      </c>
      <c r="Q20" s="18"/>
      <c r="R20" s="26"/>
      <c r="S20" s="26"/>
      <c r="T20" s="26"/>
      <c r="U20" s="26"/>
      <c r="V20" s="26"/>
      <c r="W20" s="26"/>
      <c r="X20" s="26"/>
    </row>
    <row r="21" ht="15" customHeight="1" spans="1:24">
      <c r="A21" s="18">
        <v>14</v>
      </c>
      <c r="B21" s="19" t="s">
        <v>79</v>
      </c>
      <c r="C21" s="20" t="s">
        <v>90</v>
      </c>
      <c r="D21" s="21" t="s">
        <v>91</v>
      </c>
      <c r="E21" s="22"/>
      <c r="F21" s="23"/>
      <c r="G21" s="18"/>
      <c r="H21" s="18"/>
      <c r="I21" s="18" t="s">
        <v>82</v>
      </c>
      <c r="J21" s="42">
        <v>1</v>
      </c>
      <c r="K21" s="43">
        <v>1</v>
      </c>
      <c r="L21" s="44">
        <v>0.03</v>
      </c>
      <c r="M21" s="18" t="s">
        <v>46</v>
      </c>
      <c r="N21" s="44">
        <f t="shared" si="0"/>
        <v>0.03</v>
      </c>
      <c r="O21" s="45">
        <f t="shared" si="1"/>
        <v>0.000187605528109562</v>
      </c>
      <c r="P21" s="18" t="s">
        <v>83</v>
      </c>
      <c r="Q21" s="18"/>
      <c r="R21" s="26"/>
      <c r="S21" s="26"/>
      <c r="T21" s="26"/>
      <c r="U21" s="26"/>
      <c r="V21" s="26"/>
      <c r="W21" s="26"/>
      <c r="X21" s="26"/>
    </row>
    <row r="22" ht="15" customHeight="1" spans="1:24">
      <c r="A22" s="18">
        <v>15</v>
      </c>
      <c r="B22" s="19" t="s">
        <v>79</v>
      </c>
      <c r="C22" s="20" t="s">
        <v>92</v>
      </c>
      <c r="D22" s="21" t="s">
        <v>93</v>
      </c>
      <c r="E22" s="22"/>
      <c r="F22" s="23"/>
      <c r="G22" s="18"/>
      <c r="H22" s="18"/>
      <c r="I22" s="18" t="s">
        <v>58</v>
      </c>
      <c r="J22" s="42">
        <v>1</v>
      </c>
      <c r="K22" s="43">
        <v>1</v>
      </c>
      <c r="L22" s="44">
        <v>0.1</v>
      </c>
      <c r="M22" s="18" t="s">
        <v>51</v>
      </c>
      <c r="N22" s="44">
        <f t="shared" si="0"/>
        <v>0.1</v>
      </c>
      <c r="O22" s="45">
        <f t="shared" si="1"/>
        <v>0.000625351760365205</v>
      </c>
      <c r="P22" s="18" t="s">
        <v>94</v>
      </c>
      <c r="Q22" s="18"/>
      <c r="R22" s="26"/>
      <c r="S22" s="26"/>
      <c r="T22" s="26"/>
      <c r="U22" s="26"/>
      <c r="V22" s="26"/>
      <c r="W22" s="26"/>
      <c r="X22" s="26"/>
    </row>
    <row r="23" ht="15" customHeight="1" spans="1:24">
      <c r="A23" s="18">
        <v>16</v>
      </c>
      <c r="B23" s="19" t="s">
        <v>79</v>
      </c>
      <c r="C23" s="20" t="s">
        <v>95</v>
      </c>
      <c r="D23" s="21" t="s">
        <v>96</v>
      </c>
      <c r="E23" s="22"/>
      <c r="F23" s="23"/>
      <c r="G23" s="18"/>
      <c r="H23" s="18"/>
      <c r="I23" s="18" t="s">
        <v>58</v>
      </c>
      <c r="J23" s="42">
        <v>1</v>
      </c>
      <c r="K23" s="43">
        <v>1</v>
      </c>
      <c r="L23" s="44">
        <v>0.14</v>
      </c>
      <c r="M23" s="18" t="s">
        <v>46</v>
      </c>
      <c r="N23" s="44">
        <f t="shared" si="0"/>
        <v>0.14</v>
      </c>
      <c r="O23" s="45">
        <f t="shared" si="1"/>
        <v>0.000875492464511288</v>
      </c>
      <c r="P23" s="18" t="s">
        <v>83</v>
      </c>
      <c r="Q23" s="18"/>
      <c r="R23" s="26"/>
      <c r="S23" s="26"/>
      <c r="T23" s="26"/>
      <c r="U23" s="26"/>
      <c r="V23" s="26"/>
      <c r="W23" s="26"/>
      <c r="X23" s="26"/>
    </row>
    <row r="24" customFormat="1" ht="15" customHeight="1" spans="1:24">
      <c r="A24" s="18">
        <v>17</v>
      </c>
      <c r="B24" s="19" t="s">
        <v>97</v>
      </c>
      <c r="C24" s="20" t="s">
        <v>98</v>
      </c>
      <c r="D24" s="21"/>
      <c r="E24" s="22"/>
      <c r="F24" s="23"/>
      <c r="G24" s="18"/>
      <c r="H24" s="18"/>
      <c r="I24" s="18" t="s">
        <v>99</v>
      </c>
      <c r="J24" s="42">
        <v>1</v>
      </c>
      <c r="K24" s="43">
        <v>1</v>
      </c>
      <c r="L24" s="44">
        <v>1.5</v>
      </c>
      <c r="M24" s="18"/>
      <c r="N24" s="44">
        <f t="shared" si="0"/>
        <v>1.5</v>
      </c>
      <c r="O24" s="45">
        <f t="shared" si="1"/>
        <v>0.00938027640547808</v>
      </c>
      <c r="P24" s="18" t="s">
        <v>83</v>
      </c>
      <c r="Q24" s="18"/>
      <c r="R24" s="26"/>
      <c r="S24" s="26"/>
      <c r="T24" s="26"/>
      <c r="U24" s="26"/>
      <c r="V24" s="26"/>
      <c r="W24" s="26"/>
      <c r="X24" s="26"/>
    </row>
    <row r="25" customFormat="1" ht="15" customHeight="1" spans="1:24">
      <c r="A25" s="18">
        <v>18</v>
      </c>
      <c r="B25" s="19" t="s">
        <v>97</v>
      </c>
      <c r="C25" s="20" t="s">
        <v>100</v>
      </c>
      <c r="D25" s="21"/>
      <c r="E25" s="22"/>
      <c r="F25" s="23"/>
      <c r="G25" s="18"/>
      <c r="H25" s="18"/>
      <c r="I25" s="18" t="s">
        <v>45</v>
      </c>
      <c r="J25" s="42">
        <v>0.25</v>
      </c>
      <c r="K25" s="43">
        <v>1.02</v>
      </c>
      <c r="L25" s="44">
        <v>1.5</v>
      </c>
      <c r="M25" s="18"/>
      <c r="N25" s="44">
        <f t="shared" si="0"/>
        <v>0.3825</v>
      </c>
      <c r="O25" s="45">
        <f t="shared" si="1"/>
        <v>0.00239197048339691</v>
      </c>
      <c r="P25" s="18" t="s">
        <v>83</v>
      </c>
      <c r="Q25" s="18"/>
      <c r="R25" s="26"/>
      <c r="S25" s="26"/>
      <c r="T25" s="26"/>
      <c r="U25" s="26"/>
      <c r="V25" s="26"/>
      <c r="W25" s="26"/>
      <c r="X25" s="26"/>
    </row>
    <row r="26" customFormat="1" ht="15" customHeight="1" spans="1:24">
      <c r="A26" s="18">
        <v>19</v>
      </c>
      <c r="B26" s="19" t="s">
        <v>97</v>
      </c>
      <c r="C26" s="20" t="s">
        <v>101</v>
      </c>
      <c r="D26" s="21"/>
      <c r="E26" s="22"/>
      <c r="F26" s="23"/>
      <c r="G26" s="18"/>
      <c r="H26" s="18"/>
      <c r="I26" s="18" t="s">
        <v>102</v>
      </c>
      <c r="J26" s="42">
        <v>1</v>
      </c>
      <c r="K26" s="43">
        <v>1</v>
      </c>
      <c r="L26" s="44">
        <v>2.2</v>
      </c>
      <c r="M26" s="18"/>
      <c r="N26" s="44">
        <f t="shared" si="0"/>
        <v>2.2</v>
      </c>
      <c r="O26" s="45">
        <f t="shared" si="1"/>
        <v>0.0137577387280345</v>
      </c>
      <c r="P26" s="18" t="s">
        <v>83</v>
      </c>
      <c r="Q26" s="18"/>
      <c r="R26" s="26"/>
      <c r="S26" s="26"/>
      <c r="T26" s="26"/>
      <c r="U26" s="26"/>
      <c r="V26" s="26"/>
      <c r="W26" s="26"/>
      <c r="X26" s="26"/>
    </row>
    <row r="27" ht="15" customHeight="1" spans="1:24">
      <c r="A27" s="18">
        <v>20</v>
      </c>
      <c r="B27" s="19" t="s">
        <v>97</v>
      </c>
      <c r="C27" s="20" t="s">
        <v>103</v>
      </c>
      <c r="D27" s="21"/>
      <c r="E27" s="22"/>
      <c r="F27" s="23"/>
      <c r="G27" s="18"/>
      <c r="H27" s="18"/>
      <c r="I27" s="18" t="s">
        <v>45</v>
      </c>
      <c r="J27" s="42">
        <v>0.15</v>
      </c>
      <c r="K27" s="43">
        <v>1.03</v>
      </c>
      <c r="L27" s="44">
        <v>5</v>
      </c>
      <c r="M27" s="18"/>
      <c r="N27" s="44">
        <f t="shared" si="0"/>
        <v>0.7725</v>
      </c>
      <c r="O27" s="45">
        <f t="shared" si="1"/>
        <v>0.00483084234882121</v>
      </c>
      <c r="P27" s="18" t="s">
        <v>83</v>
      </c>
      <c r="Q27" s="18"/>
      <c r="R27" s="26"/>
      <c r="S27" s="26"/>
      <c r="T27" s="26"/>
      <c r="U27" s="26"/>
      <c r="V27" s="26"/>
      <c r="W27" s="26"/>
      <c r="X27" s="26"/>
    </row>
    <row r="28" ht="15" customHeight="1" spans="1:24">
      <c r="A28" s="18">
        <v>21</v>
      </c>
      <c r="B28" s="19" t="s">
        <v>97</v>
      </c>
      <c r="C28" s="20" t="s">
        <v>104</v>
      </c>
      <c r="D28" s="21"/>
      <c r="E28" s="22"/>
      <c r="F28" s="23" t="s">
        <v>105</v>
      </c>
      <c r="G28" s="18"/>
      <c r="H28" s="18"/>
      <c r="I28" s="18"/>
      <c r="J28" s="42">
        <v>1</v>
      </c>
      <c r="K28" s="43">
        <v>1</v>
      </c>
      <c r="L28" s="44">
        <v>0.55</v>
      </c>
      <c r="M28" s="18"/>
      <c r="N28" s="44">
        <f t="shared" si="0"/>
        <v>0.55</v>
      </c>
      <c r="O28" s="45">
        <f t="shared" si="1"/>
        <v>0.00343943468200863</v>
      </c>
      <c r="P28" s="18" t="s">
        <v>83</v>
      </c>
      <c r="Q28" s="18"/>
      <c r="R28" s="26"/>
      <c r="S28" s="26"/>
      <c r="T28" s="26"/>
      <c r="U28" s="26"/>
      <c r="V28" s="26"/>
      <c r="W28" s="26"/>
      <c r="X28" s="26"/>
    </row>
    <row r="29" ht="15" customHeight="1" spans="1:24">
      <c r="A29" s="18">
        <v>22</v>
      </c>
      <c r="B29" s="19" t="s">
        <v>97</v>
      </c>
      <c r="C29" s="20" t="s">
        <v>104</v>
      </c>
      <c r="D29" s="21"/>
      <c r="E29" s="22"/>
      <c r="F29" s="23" t="s">
        <v>106</v>
      </c>
      <c r="G29" s="18"/>
      <c r="H29" s="18"/>
      <c r="I29" s="18"/>
      <c r="J29" s="42">
        <v>1</v>
      </c>
      <c r="K29" s="43">
        <v>1</v>
      </c>
      <c r="L29" s="44">
        <v>0.54</v>
      </c>
      <c r="M29" s="18"/>
      <c r="N29" s="44">
        <f t="shared" si="0"/>
        <v>0.54</v>
      </c>
      <c r="O29" s="45">
        <f t="shared" si="1"/>
        <v>0.00337689950597211</v>
      </c>
      <c r="P29" s="18" t="s">
        <v>83</v>
      </c>
      <c r="Q29" s="18"/>
      <c r="R29" s="26"/>
      <c r="S29" s="26"/>
      <c r="T29" s="26"/>
      <c r="U29" s="26"/>
      <c r="V29" s="26"/>
      <c r="W29" s="26"/>
      <c r="X29" s="26"/>
    </row>
    <row r="30" ht="15" customHeight="1" spans="1:24">
      <c r="A30" s="18">
        <v>23</v>
      </c>
      <c r="B30" s="19" t="s">
        <v>97</v>
      </c>
      <c r="C30" s="20" t="s">
        <v>107</v>
      </c>
      <c r="D30" s="21"/>
      <c r="E30" s="22"/>
      <c r="F30" s="23"/>
      <c r="G30" s="18"/>
      <c r="H30" s="18"/>
      <c r="I30" s="18"/>
      <c r="J30" s="42">
        <v>0.05</v>
      </c>
      <c r="K30" s="43">
        <v>1</v>
      </c>
      <c r="L30" s="44">
        <v>17.5</v>
      </c>
      <c r="M30" s="18"/>
      <c r="N30" s="44">
        <f t="shared" si="0"/>
        <v>0.875</v>
      </c>
      <c r="O30" s="45">
        <f t="shared" si="1"/>
        <v>0.00547182790319555</v>
      </c>
      <c r="P30" s="18" t="s">
        <v>83</v>
      </c>
      <c r="Q30" s="18"/>
      <c r="R30" s="26"/>
      <c r="S30" s="26"/>
      <c r="T30" s="26"/>
      <c r="U30" s="26"/>
      <c r="V30" s="26"/>
      <c r="W30" s="26"/>
      <c r="X30" s="26"/>
    </row>
    <row r="31" ht="15" customHeight="1" spans="1:24">
      <c r="A31" s="18">
        <v>24</v>
      </c>
      <c r="B31" s="19" t="s">
        <v>97</v>
      </c>
      <c r="C31" s="18" t="s">
        <v>108</v>
      </c>
      <c r="D31" s="21"/>
      <c r="E31" s="22"/>
      <c r="F31" s="23"/>
      <c r="G31" s="18"/>
      <c r="H31" s="18"/>
      <c r="I31" s="18" t="s">
        <v>58</v>
      </c>
      <c r="J31" s="42">
        <v>1</v>
      </c>
      <c r="K31" s="43">
        <v>1</v>
      </c>
      <c r="L31" s="44">
        <v>5</v>
      </c>
      <c r="M31" s="18"/>
      <c r="N31" s="44">
        <f t="shared" si="0"/>
        <v>5</v>
      </c>
      <c r="O31" s="45">
        <f t="shared" si="1"/>
        <v>0.0312675880182603</v>
      </c>
      <c r="P31" s="18" t="s">
        <v>83</v>
      </c>
      <c r="Q31" s="18"/>
      <c r="R31" s="26"/>
      <c r="S31" s="26"/>
      <c r="T31" s="26"/>
      <c r="U31" s="26"/>
      <c r="V31" s="26"/>
      <c r="W31" s="26"/>
      <c r="X31" s="26"/>
    </row>
    <row r="32" ht="15" customHeight="1" spans="1:24">
      <c r="A32" s="18">
        <v>25</v>
      </c>
      <c r="B32" s="18"/>
      <c r="C32" s="25" t="s">
        <v>109</v>
      </c>
      <c r="D32" s="22"/>
      <c r="E32" s="22"/>
      <c r="F32" s="23"/>
      <c r="G32" s="18"/>
      <c r="H32" s="18"/>
      <c r="I32" s="18"/>
      <c r="J32" s="42">
        <v>1</v>
      </c>
      <c r="K32" s="43">
        <v>1</v>
      </c>
      <c r="L32" s="44">
        <v>95</v>
      </c>
      <c r="M32" s="18"/>
      <c r="N32" s="44">
        <f t="shared" si="0"/>
        <v>95</v>
      </c>
      <c r="O32" s="45">
        <f t="shared" si="1"/>
        <v>0.594084172346945</v>
      </c>
      <c r="P32" s="18"/>
      <c r="Q32" s="18"/>
      <c r="R32" s="26"/>
      <c r="S32" s="26"/>
      <c r="T32" s="26"/>
      <c r="U32" s="26"/>
      <c r="V32" s="26"/>
      <c r="W32" s="26"/>
      <c r="X32" s="26"/>
    </row>
    <row r="33" ht="15" customHeight="1" spans="1:24">
      <c r="A33" s="26"/>
      <c r="B33" s="26"/>
      <c r="C33" s="26"/>
      <c r="D33" s="27"/>
      <c r="E33" s="27"/>
      <c r="F33" s="28"/>
      <c r="G33" s="26"/>
      <c r="H33" s="26"/>
      <c r="I33" s="26"/>
      <c r="J33" s="46"/>
      <c r="K33" s="47"/>
      <c r="L33" s="48"/>
      <c r="M33" s="26"/>
      <c r="N33" s="48">
        <f>SUM(N8:N32)</f>
        <v>168.04106</v>
      </c>
      <c r="O33" s="49"/>
      <c r="P33" s="26"/>
      <c r="Q33" s="26"/>
      <c r="R33" s="26"/>
      <c r="S33" s="26"/>
      <c r="T33" s="26"/>
      <c r="U33" s="26"/>
      <c r="V33" s="26"/>
      <c r="W33" s="26"/>
      <c r="X33" s="26"/>
    </row>
    <row r="34" ht="15" customHeight="1" spans="1:24">
      <c r="A34" s="26"/>
      <c r="B34" s="26"/>
      <c r="E34" s="27"/>
      <c r="F34" s="28"/>
      <c r="G34" s="26"/>
      <c r="H34" s="26"/>
      <c r="I34" s="26"/>
      <c r="J34" s="46"/>
      <c r="K34" s="52"/>
      <c r="L34" s="52"/>
      <c r="M34" s="52"/>
      <c r="O34" s="52"/>
      <c r="P34" s="26"/>
      <c r="Q34" s="26"/>
      <c r="R34" s="26"/>
      <c r="S34" s="26"/>
      <c r="T34" s="26"/>
      <c r="U34" s="26"/>
      <c r="V34" s="26"/>
      <c r="W34" s="26"/>
      <c r="X34" s="26"/>
    </row>
    <row r="35" ht="15" customHeight="1" spans="1:24">
      <c r="A35" s="26"/>
      <c r="B35" s="26"/>
      <c r="C35" s="26"/>
      <c r="D35" s="27"/>
      <c r="E35" s="27"/>
      <c r="F35" s="28"/>
      <c r="G35" s="26"/>
      <c r="H35" s="26"/>
      <c r="I35" s="26"/>
      <c r="J35" s="46"/>
      <c r="K35" s="47"/>
      <c r="L35" s="48"/>
      <c r="M35" s="50" t="s">
        <v>110</v>
      </c>
      <c r="N35" s="266">
        <v>168.04</v>
      </c>
      <c r="O35" s="49"/>
      <c r="P35" s="26"/>
      <c r="Q35" s="26"/>
      <c r="R35" s="26"/>
      <c r="S35" s="26"/>
      <c r="T35" s="26"/>
      <c r="U35" s="26"/>
      <c r="V35" s="26"/>
      <c r="W35" s="26"/>
      <c r="X35" s="26"/>
    </row>
    <row r="36" ht="15" customHeight="1" spans="1:24">
      <c r="A36" s="26"/>
      <c r="B36" s="26"/>
      <c r="C36" s="26"/>
      <c r="D36" s="27"/>
      <c r="E36" s="27"/>
      <c r="F36" s="28"/>
      <c r="G36" s="26"/>
      <c r="H36" s="26"/>
      <c r="I36" s="26"/>
      <c r="J36" s="46"/>
      <c r="K36" s="47"/>
      <c r="L36" s="48"/>
      <c r="M36" s="26"/>
      <c r="N36" s="48"/>
      <c r="O36" s="49"/>
      <c r="P36" s="26"/>
      <c r="Q36" s="26"/>
      <c r="R36" s="26"/>
      <c r="S36" s="26"/>
      <c r="T36" s="26"/>
      <c r="U36" s="26"/>
      <c r="V36" s="26"/>
      <c r="W36" s="26"/>
      <c r="X36" s="26"/>
    </row>
    <row r="37" ht="15" customHeight="1" spans="1:24">
      <c r="A37" s="26"/>
      <c r="B37" s="26"/>
      <c r="C37" s="26"/>
      <c r="D37" s="27"/>
      <c r="E37" s="265"/>
      <c r="F37" s="28"/>
      <c r="G37" s="26"/>
      <c r="H37" s="26"/>
      <c r="I37" s="26"/>
      <c r="J37" s="46"/>
      <c r="K37" s="47"/>
      <c r="L37" s="48"/>
      <c r="M37" s="26"/>
      <c r="N37" s="48"/>
      <c r="O37" s="49"/>
      <c r="P37" s="26"/>
      <c r="Q37" s="26"/>
      <c r="R37" s="26"/>
      <c r="S37" s="26"/>
      <c r="T37" s="26"/>
      <c r="U37" s="26"/>
      <c r="V37" s="26"/>
      <c r="W37" s="26"/>
      <c r="X37" s="26"/>
    </row>
    <row r="38" ht="15" customHeight="1" spans="1:24">
      <c r="A38" s="26"/>
      <c r="B38" s="26"/>
      <c r="C38" s="26"/>
      <c r="D38" s="27"/>
      <c r="E38" s="27"/>
      <c r="F38" s="28"/>
      <c r="G38" s="26"/>
      <c r="H38" s="26"/>
      <c r="I38" s="26"/>
      <c r="J38" s="46"/>
      <c r="K38" s="47"/>
      <c r="L38" s="48"/>
      <c r="M38" s="26"/>
      <c r="N38" s="48"/>
      <c r="O38" s="49"/>
      <c r="P38" s="26"/>
      <c r="Q38" s="26"/>
      <c r="R38" s="26"/>
      <c r="S38" s="26"/>
      <c r="T38" s="26"/>
      <c r="U38" s="26"/>
      <c r="V38" s="26"/>
      <c r="W38" s="26"/>
      <c r="X38" s="26"/>
    </row>
    <row r="39" ht="15" customHeight="1" spans="1:24">
      <c r="A39" s="26"/>
      <c r="B39" s="26"/>
      <c r="C39" s="26"/>
      <c r="D39" s="27"/>
      <c r="E39" s="27"/>
      <c r="F39" s="28"/>
      <c r="G39" s="26"/>
      <c r="H39" s="26"/>
      <c r="I39" s="26"/>
      <c r="J39" s="46"/>
      <c r="K39" s="47"/>
      <c r="L39" s="48"/>
      <c r="M39" s="26"/>
      <c r="N39" s="48"/>
      <c r="O39" s="49"/>
      <c r="P39" s="26"/>
      <c r="Q39" s="26"/>
      <c r="R39" s="26"/>
      <c r="S39" s="26"/>
      <c r="T39" s="26"/>
      <c r="U39" s="26"/>
      <c r="V39" s="26"/>
      <c r="W39" s="26"/>
      <c r="X39" s="26"/>
    </row>
    <row r="40" ht="15" customHeight="1" spans="1:24">
      <c r="A40" s="26"/>
      <c r="B40" s="26"/>
      <c r="C40" s="26"/>
      <c r="D40" s="27"/>
      <c r="E40" s="27"/>
      <c r="F40" s="28"/>
      <c r="G40" s="26"/>
      <c r="H40" s="26"/>
      <c r="I40" s="26"/>
      <c r="J40" s="46"/>
      <c r="K40" s="47"/>
      <c r="L40" s="48"/>
      <c r="M40" s="26"/>
      <c r="N40" s="48"/>
      <c r="O40" s="49"/>
      <c r="P40" s="26"/>
      <c r="Q40" s="26"/>
      <c r="R40" s="26"/>
      <c r="S40" s="26"/>
      <c r="T40" s="26"/>
      <c r="U40" s="26"/>
      <c r="V40" s="26"/>
      <c r="W40" s="26"/>
      <c r="X40" s="26"/>
    </row>
    <row r="41" ht="15" customHeight="1" spans="1:24">
      <c r="A41" s="26"/>
      <c r="B41" s="26"/>
      <c r="C41" s="26"/>
      <c r="D41" s="27"/>
      <c r="E41" s="27"/>
      <c r="F41" s="28"/>
      <c r="G41" s="26"/>
      <c r="H41" s="26"/>
      <c r="I41" s="26"/>
      <c r="J41" s="46"/>
      <c r="K41" s="47"/>
      <c r="L41" s="48"/>
      <c r="M41" s="26"/>
      <c r="N41" s="48"/>
      <c r="O41" s="49"/>
      <c r="P41" s="26"/>
      <c r="Q41" s="26"/>
      <c r="R41" s="26"/>
      <c r="S41" s="26"/>
      <c r="T41" s="26"/>
      <c r="U41" s="26"/>
      <c r="V41" s="26"/>
      <c r="W41" s="26"/>
      <c r="X41" s="26"/>
    </row>
    <row r="42" ht="15" customHeight="1" spans="1:24">
      <c r="A42" s="26"/>
      <c r="B42" s="26"/>
      <c r="C42" s="26"/>
      <c r="D42" s="27"/>
      <c r="E42" s="27"/>
      <c r="F42" s="28"/>
      <c r="G42" s="26"/>
      <c r="H42" s="26"/>
      <c r="I42" s="26"/>
      <c r="J42" s="46"/>
      <c r="K42" s="47"/>
      <c r="L42" s="48"/>
      <c r="M42" s="26"/>
      <c r="N42" s="48"/>
      <c r="O42" s="49"/>
      <c r="P42" s="26"/>
      <c r="Q42" s="26"/>
      <c r="R42" s="26"/>
      <c r="S42" s="26"/>
      <c r="T42" s="26"/>
      <c r="U42" s="26"/>
      <c r="V42" s="26"/>
      <c r="W42" s="26"/>
      <c r="X42" s="26"/>
    </row>
    <row r="43" ht="15" customHeight="1" spans="1:24">
      <c r="A43" s="26"/>
      <c r="B43" s="26"/>
      <c r="C43" s="26"/>
      <c r="D43" s="27"/>
      <c r="E43" s="27"/>
      <c r="F43" s="28"/>
      <c r="G43" s="26"/>
      <c r="H43" s="26"/>
      <c r="I43" s="26"/>
      <c r="J43" s="46"/>
      <c r="K43" s="47"/>
      <c r="L43" s="48"/>
      <c r="M43" s="26"/>
      <c r="N43" s="48"/>
      <c r="O43" s="49"/>
      <c r="P43" s="26"/>
      <c r="Q43" s="26"/>
      <c r="R43" s="26"/>
      <c r="S43" s="26"/>
      <c r="T43" s="26"/>
      <c r="U43" s="26"/>
      <c r="V43" s="26"/>
      <c r="W43" s="26"/>
      <c r="X43" s="26"/>
    </row>
    <row r="44" ht="15" customHeight="1" spans="1:24">
      <c r="A44" s="26"/>
      <c r="B44" s="26"/>
      <c r="C44" s="26"/>
      <c r="D44" s="27"/>
      <c r="E44" s="27"/>
      <c r="F44" s="28"/>
      <c r="G44" s="26"/>
      <c r="H44" s="26"/>
      <c r="I44" s="26"/>
      <c r="J44" s="46"/>
      <c r="K44" s="47"/>
      <c r="L44" s="48"/>
      <c r="M44" s="26"/>
      <c r="N44" s="48"/>
      <c r="O44" s="49"/>
      <c r="P44" s="26"/>
      <c r="Q44" s="26"/>
      <c r="R44" s="26"/>
      <c r="S44" s="26"/>
      <c r="T44" s="26"/>
      <c r="U44" s="26"/>
      <c r="V44" s="26"/>
      <c r="W44" s="26"/>
      <c r="X44" s="26"/>
    </row>
    <row r="45" ht="15" customHeight="1" spans="1:24">
      <c r="A45" s="26"/>
      <c r="B45" s="26"/>
      <c r="C45" s="26"/>
      <c r="D45" s="27"/>
      <c r="E45" s="27"/>
      <c r="F45" s="28"/>
      <c r="G45" s="26"/>
      <c r="H45" s="26"/>
      <c r="I45" s="26"/>
      <c r="J45" s="46"/>
      <c r="K45" s="47"/>
      <c r="L45" s="48"/>
      <c r="M45" s="26"/>
      <c r="N45" s="48"/>
      <c r="O45" s="49"/>
      <c r="P45" s="26"/>
      <c r="Q45" s="26"/>
      <c r="R45" s="26"/>
      <c r="S45" s="26"/>
      <c r="T45" s="26"/>
      <c r="U45" s="26"/>
      <c r="V45" s="26"/>
      <c r="W45" s="26"/>
      <c r="X45" s="26"/>
    </row>
    <row r="46" ht="15" customHeight="1" spans="1:24">
      <c r="A46" s="26"/>
      <c r="B46" s="26"/>
      <c r="C46" s="26"/>
      <c r="D46" s="27"/>
      <c r="E46" s="27"/>
      <c r="F46" s="28"/>
      <c r="G46" s="26"/>
      <c r="H46" s="26"/>
      <c r="I46" s="26"/>
      <c r="J46" s="46"/>
      <c r="K46" s="47"/>
      <c r="L46" s="48"/>
      <c r="M46" s="26"/>
      <c r="N46" s="48"/>
      <c r="O46" s="49"/>
      <c r="P46" s="26"/>
      <c r="Q46" s="26"/>
      <c r="R46" s="26"/>
      <c r="S46" s="26"/>
      <c r="T46" s="26"/>
      <c r="U46" s="26"/>
      <c r="V46" s="26"/>
      <c r="W46" s="26"/>
      <c r="X46" s="26"/>
    </row>
    <row r="47" ht="15" customHeight="1" spans="1:24">
      <c r="A47" s="26"/>
      <c r="B47" s="26"/>
      <c r="C47" s="26"/>
      <c r="D47" s="27"/>
      <c r="E47" s="27"/>
      <c r="F47" s="28"/>
      <c r="G47" s="26"/>
      <c r="H47" s="26"/>
      <c r="I47" s="26"/>
      <c r="J47" s="46"/>
      <c r="K47" s="47"/>
      <c r="L47" s="48"/>
      <c r="M47" s="26"/>
      <c r="N47" s="48"/>
      <c r="O47" s="49"/>
      <c r="P47" s="26"/>
      <c r="Q47" s="26"/>
      <c r="R47" s="26"/>
      <c r="S47" s="26"/>
      <c r="T47" s="26"/>
      <c r="U47" s="26"/>
      <c r="V47" s="26"/>
      <c r="W47" s="26"/>
      <c r="X47" s="26"/>
    </row>
    <row r="48" ht="15" customHeight="1" spans="1:24">
      <c r="A48" s="26"/>
      <c r="B48" s="26"/>
      <c r="C48" s="26"/>
      <c r="D48" s="27"/>
      <c r="E48" s="27"/>
      <c r="F48" s="28"/>
      <c r="G48" s="26"/>
      <c r="H48" s="26"/>
      <c r="I48" s="26"/>
      <c r="J48" s="46"/>
      <c r="K48" s="47"/>
      <c r="L48" s="48"/>
      <c r="M48" s="26"/>
      <c r="N48" s="48"/>
      <c r="O48" s="49"/>
      <c r="P48" s="26"/>
      <c r="Q48" s="26"/>
      <c r="R48" s="26"/>
      <c r="S48" s="26"/>
      <c r="T48" s="26"/>
      <c r="U48" s="26"/>
      <c r="V48" s="26"/>
      <c r="W48" s="26"/>
      <c r="X48" s="26"/>
    </row>
    <row r="49" ht="15" customHeight="1" spans="1:24">
      <c r="A49" s="26"/>
      <c r="B49" s="26"/>
      <c r="C49" s="26"/>
      <c r="D49" s="27"/>
      <c r="E49" s="27"/>
      <c r="F49" s="28"/>
      <c r="G49" s="26"/>
      <c r="H49" s="26"/>
      <c r="I49" s="26"/>
      <c r="J49" s="46"/>
      <c r="K49" s="47"/>
      <c r="L49" s="48"/>
      <c r="M49" s="26"/>
      <c r="N49" s="48"/>
      <c r="O49" s="49"/>
      <c r="P49" s="26"/>
      <c r="Q49" s="26"/>
      <c r="R49" s="26"/>
      <c r="S49" s="26"/>
      <c r="T49" s="26"/>
      <c r="U49" s="26"/>
      <c r="V49" s="26"/>
      <c r="W49" s="26"/>
      <c r="X49" s="26"/>
    </row>
    <row r="50" ht="15" customHeight="1" spans="1:24">
      <c r="A50" s="26"/>
      <c r="B50" s="26"/>
      <c r="C50" s="26"/>
      <c r="D50" s="27"/>
      <c r="E50" s="27"/>
      <c r="F50" s="28"/>
      <c r="G50" s="26"/>
      <c r="H50" s="26"/>
      <c r="I50" s="26"/>
      <c r="J50" s="46"/>
      <c r="K50" s="47"/>
      <c r="L50" s="48"/>
      <c r="M50" s="26"/>
      <c r="N50" s="48"/>
      <c r="O50" s="49"/>
      <c r="P50" s="26"/>
      <c r="Q50" s="26"/>
      <c r="R50" s="26"/>
      <c r="S50" s="26"/>
      <c r="T50" s="26"/>
      <c r="U50" s="26"/>
      <c r="V50" s="26"/>
      <c r="W50" s="26"/>
      <c r="X50" s="26"/>
    </row>
    <row r="51" ht="15" customHeight="1" spans="1:24">
      <c r="A51" s="26"/>
      <c r="B51" s="26"/>
      <c r="C51" s="26"/>
      <c r="D51" s="27"/>
      <c r="E51" s="27"/>
      <c r="F51" s="28"/>
      <c r="G51" s="26"/>
      <c r="H51" s="26"/>
      <c r="I51" s="26"/>
      <c r="J51" s="46"/>
      <c r="K51" s="47"/>
      <c r="L51" s="48"/>
      <c r="M51" s="26"/>
      <c r="N51" s="48"/>
      <c r="O51" s="49"/>
      <c r="P51" s="26"/>
      <c r="Q51" s="26"/>
      <c r="R51" s="26"/>
      <c r="S51" s="26"/>
      <c r="T51" s="26"/>
      <c r="U51" s="26"/>
      <c r="V51" s="26"/>
      <c r="W51" s="26"/>
      <c r="X51" s="26"/>
    </row>
    <row r="52" ht="15" customHeight="1" spans="1:24">
      <c r="A52" s="26"/>
      <c r="B52" s="26"/>
      <c r="C52" s="26"/>
      <c r="D52" s="27"/>
      <c r="E52" s="27"/>
      <c r="F52" s="28"/>
      <c r="G52" s="26"/>
      <c r="H52" s="26"/>
      <c r="I52" s="26"/>
      <c r="J52" s="46"/>
      <c r="K52" s="47"/>
      <c r="L52" s="48"/>
      <c r="M52" s="26"/>
      <c r="N52" s="48"/>
      <c r="O52" s="49"/>
      <c r="P52" s="26"/>
      <c r="Q52" s="26"/>
      <c r="R52" s="26"/>
      <c r="S52" s="26"/>
      <c r="T52" s="26"/>
      <c r="U52" s="26"/>
      <c r="V52" s="26"/>
      <c r="W52" s="26"/>
      <c r="X52" s="26"/>
    </row>
    <row r="53" ht="15" customHeight="1" spans="1:24">
      <c r="A53" s="26"/>
      <c r="B53" s="26"/>
      <c r="C53" s="26"/>
      <c r="D53" s="27"/>
      <c r="E53" s="27"/>
      <c r="F53" s="28"/>
      <c r="G53" s="26"/>
      <c r="H53" s="26"/>
      <c r="I53" s="26"/>
      <c r="J53" s="46"/>
      <c r="K53" s="47"/>
      <c r="L53" s="48"/>
      <c r="M53" s="26"/>
      <c r="N53" s="48"/>
      <c r="O53" s="49"/>
      <c r="P53" s="26"/>
      <c r="Q53" s="26"/>
      <c r="R53" s="26"/>
      <c r="S53" s="26"/>
      <c r="T53" s="26"/>
      <c r="U53" s="26"/>
      <c r="V53" s="26"/>
      <c r="W53" s="26"/>
      <c r="X53" s="26"/>
    </row>
    <row r="54" ht="15" customHeight="1" spans="1:24">
      <c r="A54" s="26"/>
      <c r="B54" s="26"/>
      <c r="C54" s="26"/>
      <c r="D54" s="27"/>
      <c r="E54" s="27"/>
      <c r="F54" s="28"/>
      <c r="G54" s="26"/>
      <c r="H54" s="26"/>
      <c r="I54" s="26"/>
      <c r="J54" s="46"/>
      <c r="K54" s="47"/>
      <c r="L54" s="48"/>
      <c r="M54" s="26"/>
      <c r="N54" s="48"/>
      <c r="O54" s="49"/>
      <c r="P54" s="26"/>
      <c r="Q54" s="26"/>
      <c r="R54" s="26"/>
      <c r="S54" s="26"/>
      <c r="T54" s="26"/>
      <c r="U54" s="26"/>
      <c r="V54" s="26"/>
      <c r="W54" s="26"/>
      <c r="X54" s="26"/>
    </row>
    <row r="55" ht="15" customHeight="1" spans="1:24">
      <c r="A55" s="26"/>
      <c r="B55" s="26"/>
      <c r="C55" s="26"/>
      <c r="D55" s="27"/>
      <c r="E55" s="27"/>
      <c r="F55" s="28"/>
      <c r="G55" s="26"/>
      <c r="H55" s="26"/>
      <c r="I55" s="26"/>
      <c r="J55" s="46"/>
      <c r="K55" s="47"/>
      <c r="L55" s="48"/>
      <c r="M55" s="26"/>
      <c r="N55" s="48"/>
      <c r="O55" s="49"/>
      <c r="P55" s="26"/>
      <c r="Q55" s="26"/>
      <c r="R55" s="26"/>
      <c r="S55" s="26"/>
      <c r="T55" s="26"/>
      <c r="U55" s="26"/>
      <c r="V55" s="26"/>
      <c r="W55" s="26"/>
      <c r="X55" s="26"/>
    </row>
    <row r="56" ht="15" customHeight="1" spans="1:24">
      <c r="A56" s="26"/>
      <c r="B56" s="26"/>
      <c r="C56" s="26"/>
      <c r="D56" s="27"/>
      <c r="E56" s="27"/>
      <c r="F56" s="28"/>
      <c r="G56" s="26"/>
      <c r="H56" s="26"/>
      <c r="I56" s="26"/>
      <c r="J56" s="46"/>
      <c r="K56" s="47"/>
      <c r="L56" s="48"/>
      <c r="M56" s="26"/>
      <c r="N56" s="48"/>
      <c r="O56" s="49"/>
      <c r="P56" s="26"/>
      <c r="Q56" s="26"/>
      <c r="R56" s="26"/>
      <c r="S56" s="26"/>
      <c r="T56" s="26"/>
      <c r="U56" s="26"/>
      <c r="V56" s="26"/>
      <c r="W56" s="26"/>
      <c r="X56" s="26"/>
    </row>
    <row r="57" ht="15" customHeight="1" spans="1:24">
      <c r="A57" s="26"/>
      <c r="B57" s="26"/>
      <c r="C57" s="26"/>
      <c r="D57" s="27"/>
      <c r="E57" s="27"/>
      <c r="F57" s="28"/>
      <c r="G57" s="26"/>
      <c r="H57" s="26"/>
      <c r="I57" s="26"/>
      <c r="J57" s="46"/>
      <c r="K57" s="47"/>
      <c r="L57" s="48"/>
      <c r="M57" s="26"/>
      <c r="N57" s="48"/>
      <c r="O57" s="49"/>
      <c r="P57" s="26"/>
      <c r="Q57" s="26"/>
      <c r="R57" s="26"/>
      <c r="S57" s="26"/>
      <c r="T57" s="26"/>
      <c r="U57" s="26"/>
      <c r="V57" s="26"/>
      <c r="W57" s="26"/>
      <c r="X57" s="26"/>
    </row>
    <row r="58" ht="15" customHeight="1" spans="1:24">
      <c r="A58" s="26"/>
      <c r="B58" s="26"/>
      <c r="C58" s="26"/>
      <c r="D58" s="27"/>
      <c r="E58" s="27"/>
      <c r="F58" s="28"/>
      <c r="G58" s="26"/>
      <c r="H58" s="26"/>
      <c r="I58" s="26"/>
      <c r="J58" s="46"/>
      <c r="K58" s="47"/>
      <c r="L58" s="48"/>
      <c r="M58" s="26"/>
      <c r="N58" s="48"/>
      <c r="O58" s="49"/>
      <c r="P58" s="26"/>
      <c r="Q58" s="26"/>
      <c r="R58" s="26"/>
      <c r="S58" s="26"/>
      <c r="T58" s="26"/>
      <c r="U58" s="26"/>
      <c r="V58" s="26"/>
      <c r="W58" s="26"/>
      <c r="X58" s="26"/>
    </row>
    <row r="59" ht="15" customHeight="1" spans="1:24">
      <c r="A59" s="26"/>
      <c r="B59" s="26"/>
      <c r="C59" s="26"/>
      <c r="D59" s="27"/>
      <c r="E59" s="27"/>
      <c r="F59" s="28"/>
      <c r="G59" s="26"/>
      <c r="H59" s="26"/>
      <c r="I59" s="26"/>
      <c r="J59" s="46"/>
      <c r="K59" s="47"/>
      <c r="L59" s="48"/>
      <c r="M59" s="26"/>
      <c r="N59" s="48"/>
      <c r="O59" s="49"/>
      <c r="P59" s="26"/>
      <c r="Q59" s="26"/>
      <c r="R59" s="26"/>
      <c r="S59" s="26"/>
      <c r="T59" s="26"/>
      <c r="U59" s="26"/>
      <c r="V59" s="26"/>
      <c r="W59" s="26"/>
      <c r="X59" s="26"/>
    </row>
    <row r="60" ht="15" customHeight="1" spans="1:24">
      <c r="A60" s="26"/>
      <c r="B60" s="26"/>
      <c r="C60" s="26"/>
      <c r="D60" s="27"/>
      <c r="E60" s="27"/>
      <c r="F60" s="28"/>
      <c r="G60" s="26"/>
      <c r="H60" s="26"/>
      <c r="I60" s="26"/>
      <c r="J60" s="46"/>
      <c r="K60" s="47"/>
      <c r="L60" s="48"/>
      <c r="M60" s="26"/>
      <c r="N60" s="48"/>
      <c r="O60" s="49"/>
      <c r="P60" s="26"/>
      <c r="Q60" s="26"/>
      <c r="R60" s="26"/>
      <c r="S60" s="26"/>
      <c r="T60" s="26"/>
      <c r="U60" s="26"/>
      <c r="V60" s="26"/>
      <c r="W60" s="26"/>
      <c r="X60" s="26"/>
    </row>
    <row r="61" ht="15" customHeight="1" spans="1:24">
      <c r="A61" s="26"/>
      <c r="B61" s="26"/>
      <c r="C61" s="26"/>
      <c r="D61" s="27"/>
      <c r="E61" s="27"/>
      <c r="F61" s="28"/>
      <c r="G61" s="26"/>
      <c r="H61" s="26"/>
      <c r="I61" s="26"/>
      <c r="J61" s="46"/>
      <c r="K61" s="47"/>
      <c r="L61" s="48"/>
      <c r="M61" s="26"/>
      <c r="N61" s="48"/>
      <c r="O61" s="49"/>
      <c r="P61" s="26"/>
      <c r="Q61" s="26"/>
      <c r="R61" s="26"/>
      <c r="S61" s="26"/>
      <c r="T61" s="26"/>
      <c r="U61" s="26"/>
      <c r="V61" s="26"/>
      <c r="W61" s="26"/>
      <c r="X61" s="26"/>
    </row>
    <row r="62" ht="15" customHeight="1" spans="1:24">
      <c r="A62" s="26"/>
      <c r="B62" s="26"/>
      <c r="C62" s="26"/>
      <c r="D62" s="27"/>
      <c r="E62" s="27"/>
      <c r="F62" s="28"/>
      <c r="G62" s="26"/>
      <c r="H62" s="26"/>
      <c r="I62" s="26"/>
      <c r="J62" s="46"/>
      <c r="K62" s="47"/>
      <c r="L62" s="48"/>
      <c r="M62" s="26"/>
      <c r="N62" s="48"/>
      <c r="O62" s="49"/>
      <c r="P62" s="26"/>
      <c r="Q62" s="26"/>
      <c r="R62" s="26"/>
      <c r="S62" s="26"/>
      <c r="T62" s="26"/>
      <c r="U62" s="26"/>
      <c r="V62" s="26"/>
      <c r="W62" s="26"/>
      <c r="X62" s="26"/>
    </row>
    <row r="63" ht="15" customHeight="1" spans="1:24">
      <c r="A63" s="26"/>
      <c r="B63" s="26"/>
      <c r="C63" s="26"/>
      <c r="D63" s="27"/>
      <c r="E63" s="27"/>
      <c r="F63" s="28"/>
      <c r="G63" s="26"/>
      <c r="H63" s="26"/>
      <c r="I63" s="26"/>
      <c r="J63" s="46"/>
      <c r="K63" s="47"/>
      <c r="L63" s="48"/>
      <c r="M63" s="26"/>
      <c r="N63" s="48"/>
      <c r="O63" s="49"/>
      <c r="P63" s="26"/>
      <c r="Q63" s="26"/>
      <c r="R63" s="26"/>
      <c r="S63" s="26"/>
      <c r="T63" s="26"/>
      <c r="U63" s="26"/>
      <c r="V63" s="26"/>
      <c r="W63" s="26"/>
      <c r="X63" s="26"/>
    </row>
    <row r="64" ht="15" customHeight="1" spans="1:24">
      <c r="A64" s="26"/>
      <c r="B64" s="26"/>
      <c r="C64" s="26"/>
      <c r="D64" s="27"/>
      <c r="E64" s="27"/>
      <c r="F64" s="28"/>
      <c r="G64" s="26"/>
      <c r="H64" s="26"/>
      <c r="I64" s="26"/>
      <c r="J64" s="46"/>
      <c r="K64" s="47"/>
      <c r="L64" s="48"/>
      <c r="M64" s="26"/>
      <c r="N64" s="48"/>
      <c r="O64" s="49"/>
      <c r="P64" s="26"/>
      <c r="Q64" s="26"/>
      <c r="R64" s="26"/>
      <c r="S64" s="26"/>
      <c r="T64" s="26"/>
      <c r="U64" s="26"/>
      <c r="V64" s="26"/>
      <c r="W64" s="26"/>
      <c r="X64" s="26"/>
    </row>
    <row r="65" ht="15" customHeight="1" spans="1:24">
      <c r="A65" s="26"/>
      <c r="B65" s="26"/>
      <c r="C65" s="26"/>
      <c r="D65" s="27"/>
      <c r="E65" s="27"/>
      <c r="F65" s="28"/>
      <c r="G65" s="26"/>
      <c r="H65" s="26"/>
      <c r="I65" s="26"/>
      <c r="J65" s="46"/>
      <c r="K65" s="47"/>
      <c r="L65" s="48"/>
      <c r="M65" s="26"/>
      <c r="N65" s="48"/>
      <c r="O65" s="49"/>
      <c r="P65" s="26"/>
      <c r="Q65" s="26"/>
      <c r="R65" s="26"/>
      <c r="S65" s="26"/>
      <c r="T65" s="26"/>
      <c r="U65" s="26"/>
      <c r="V65" s="26"/>
      <c r="W65" s="26"/>
      <c r="X65" s="26"/>
    </row>
    <row r="66" ht="15" customHeight="1" spans="1:24">
      <c r="A66" s="26"/>
      <c r="B66" s="26"/>
      <c r="C66" s="26"/>
      <c r="D66" s="27"/>
      <c r="E66" s="27"/>
      <c r="F66" s="28"/>
      <c r="G66" s="26"/>
      <c r="H66" s="26"/>
      <c r="I66" s="26"/>
      <c r="J66" s="46"/>
      <c r="K66" s="47"/>
      <c r="L66" s="48"/>
      <c r="M66" s="26"/>
      <c r="N66" s="48"/>
      <c r="O66" s="49"/>
      <c r="P66" s="26"/>
      <c r="Q66" s="26"/>
      <c r="R66" s="26"/>
      <c r="S66" s="26"/>
      <c r="T66" s="26"/>
      <c r="U66" s="26"/>
      <c r="V66" s="26"/>
      <c r="W66" s="26"/>
      <c r="X66" s="26"/>
    </row>
    <row r="67" ht="15" customHeight="1" spans="1:24">
      <c r="A67" s="26"/>
      <c r="B67" s="26"/>
      <c r="C67" s="26"/>
      <c r="D67" s="27"/>
      <c r="E67" s="27"/>
      <c r="F67" s="28"/>
      <c r="G67" s="26"/>
      <c r="H67" s="26"/>
      <c r="I67" s="26"/>
      <c r="J67" s="46"/>
      <c r="K67" s="47"/>
      <c r="L67" s="48"/>
      <c r="M67" s="26"/>
      <c r="N67" s="48"/>
      <c r="O67" s="49"/>
      <c r="P67" s="26"/>
      <c r="Q67" s="26"/>
      <c r="R67" s="26"/>
      <c r="S67" s="26"/>
      <c r="T67" s="26"/>
      <c r="U67" s="26"/>
      <c r="V67" s="26"/>
      <c r="W67" s="26"/>
      <c r="X67" s="26"/>
    </row>
    <row r="68" ht="15" customHeight="1" spans="1:24">
      <c r="A68" s="26"/>
      <c r="B68" s="26"/>
      <c r="C68" s="26"/>
      <c r="D68" s="27"/>
      <c r="E68" s="27"/>
      <c r="F68" s="28"/>
      <c r="G68" s="26"/>
      <c r="H68" s="26"/>
      <c r="I68" s="26"/>
      <c r="J68" s="46"/>
      <c r="K68" s="47"/>
      <c r="L68" s="48"/>
      <c r="M68" s="26"/>
      <c r="N68" s="48"/>
      <c r="O68" s="49"/>
      <c r="P68" s="26"/>
      <c r="Q68" s="26"/>
      <c r="R68" s="26"/>
      <c r="S68" s="26"/>
      <c r="T68" s="26"/>
      <c r="U68" s="26"/>
      <c r="V68" s="26"/>
      <c r="W68" s="26"/>
      <c r="X68" s="26"/>
    </row>
    <row r="69" ht="15" customHeight="1" spans="1:24">
      <c r="A69" s="26"/>
      <c r="B69" s="26"/>
      <c r="C69" s="26"/>
      <c r="D69" s="27"/>
      <c r="E69" s="27"/>
      <c r="F69" s="28"/>
      <c r="G69" s="26"/>
      <c r="H69" s="26"/>
      <c r="I69" s="26"/>
      <c r="J69" s="46"/>
      <c r="K69" s="47"/>
      <c r="L69" s="48"/>
      <c r="M69" s="26"/>
      <c r="N69" s="48"/>
      <c r="O69" s="49"/>
      <c r="P69" s="26"/>
      <c r="Q69" s="26"/>
      <c r="R69" s="26"/>
      <c r="S69" s="26"/>
      <c r="T69" s="26"/>
      <c r="U69" s="26"/>
      <c r="V69" s="26"/>
      <c r="W69" s="26"/>
      <c r="X69" s="26"/>
    </row>
    <row r="70" ht="15" customHeight="1" spans="1:24">
      <c r="A70" s="26"/>
      <c r="B70" s="26"/>
      <c r="C70" s="26"/>
      <c r="D70" s="27"/>
      <c r="E70" s="27"/>
      <c r="F70" s="28"/>
      <c r="G70" s="26"/>
      <c r="H70" s="26"/>
      <c r="I70" s="26"/>
      <c r="J70" s="46"/>
      <c r="K70" s="47"/>
      <c r="L70" s="48"/>
      <c r="M70" s="26"/>
      <c r="N70" s="48"/>
      <c r="O70" s="49"/>
      <c r="P70" s="26"/>
      <c r="Q70" s="26"/>
      <c r="R70" s="26"/>
      <c r="S70" s="26"/>
      <c r="T70" s="26"/>
      <c r="U70" s="26"/>
      <c r="V70" s="26"/>
      <c r="W70" s="26"/>
      <c r="X70" s="26"/>
    </row>
    <row r="71" ht="15" customHeight="1" spans="1:24">
      <c r="A71" s="26"/>
      <c r="B71" s="26"/>
      <c r="C71" s="26"/>
      <c r="D71" s="27"/>
      <c r="E71" s="27"/>
      <c r="F71" s="28"/>
      <c r="G71" s="26"/>
      <c r="H71" s="26"/>
      <c r="I71" s="26"/>
      <c r="J71" s="46"/>
      <c r="K71" s="47"/>
      <c r="L71" s="48"/>
      <c r="M71" s="26"/>
      <c r="N71" s="48"/>
      <c r="O71" s="49"/>
      <c r="P71" s="26"/>
      <c r="Q71" s="26"/>
      <c r="R71" s="26"/>
      <c r="S71" s="26"/>
      <c r="T71" s="26"/>
      <c r="U71" s="26"/>
      <c r="V71" s="26"/>
      <c r="W71" s="26"/>
      <c r="X71" s="26"/>
    </row>
    <row r="72" ht="15" customHeight="1" spans="1:24">
      <c r="A72" s="26"/>
      <c r="B72" s="26"/>
      <c r="C72" s="26"/>
      <c r="D72" s="27"/>
      <c r="E72" s="27"/>
      <c r="F72" s="28"/>
      <c r="G72" s="26"/>
      <c r="H72" s="26"/>
      <c r="I72" s="26"/>
      <c r="J72" s="46"/>
      <c r="K72" s="47"/>
      <c r="L72" s="48"/>
      <c r="M72" s="26"/>
      <c r="N72" s="48"/>
      <c r="O72" s="49"/>
      <c r="P72" s="26"/>
      <c r="Q72" s="26"/>
      <c r="R72" s="26"/>
      <c r="S72" s="26"/>
      <c r="T72" s="26"/>
      <c r="U72" s="26"/>
      <c r="V72" s="26"/>
      <c r="W72" s="26"/>
      <c r="X72" s="26"/>
    </row>
    <row r="73" ht="15" customHeight="1" spans="1:24">
      <c r="A73" s="26"/>
      <c r="B73" s="26"/>
      <c r="C73" s="26"/>
      <c r="D73" s="27"/>
      <c r="E73" s="27"/>
      <c r="F73" s="28"/>
      <c r="G73" s="26"/>
      <c r="H73" s="26"/>
      <c r="I73" s="26"/>
      <c r="J73" s="46"/>
      <c r="K73" s="47"/>
      <c r="L73" s="48"/>
      <c r="M73" s="26"/>
      <c r="N73" s="48"/>
      <c r="O73" s="49"/>
      <c r="P73" s="26"/>
      <c r="Q73" s="26"/>
      <c r="R73" s="26"/>
      <c r="S73" s="26"/>
      <c r="T73" s="26"/>
      <c r="U73" s="26"/>
      <c r="V73" s="26"/>
      <c r="W73" s="26"/>
      <c r="X73" s="26"/>
    </row>
    <row r="74" ht="15" customHeight="1" spans="1:24">
      <c r="A74" s="26"/>
      <c r="B74" s="26"/>
      <c r="C74" s="26"/>
      <c r="D74" s="27"/>
      <c r="E74" s="27"/>
      <c r="F74" s="28"/>
      <c r="G74" s="26"/>
      <c r="H74" s="26"/>
      <c r="I74" s="26"/>
      <c r="J74" s="46"/>
      <c r="K74" s="47"/>
      <c r="L74" s="48"/>
      <c r="M74" s="26"/>
      <c r="N74" s="48"/>
      <c r="O74" s="49"/>
      <c r="P74" s="26"/>
      <c r="Q74" s="26"/>
      <c r="R74" s="26"/>
      <c r="S74" s="26"/>
      <c r="T74" s="26"/>
      <c r="U74" s="26"/>
      <c r="V74" s="26"/>
      <c r="W74" s="26"/>
      <c r="X74" s="26"/>
    </row>
    <row r="75" ht="15" customHeight="1" spans="1:24">
      <c r="A75" s="26"/>
      <c r="B75" s="26"/>
      <c r="C75" s="26"/>
      <c r="D75" s="27"/>
      <c r="E75" s="27"/>
      <c r="F75" s="28"/>
      <c r="G75" s="26"/>
      <c r="H75" s="26"/>
      <c r="I75" s="26"/>
      <c r="J75" s="46"/>
      <c r="K75" s="47"/>
      <c r="L75" s="48"/>
      <c r="M75" s="26"/>
      <c r="N75" s="48"/>
      <c r="O75" s="49"/>
      <c r="P75" s="26"/>
      <c r="Q75" s="26"/>
      <c r="R75" s="26"/>
      <c r="S75" s="26"/>
      <c r="T75" s="26"/>
      <c r="U75" s="26"/>
      <c r="V75" s="26"/>
      <c r="W75" s="26"/>
      <c r="X75" s="26"/>
    </row>
    <row r="76" ht="15" customHeight="1" spans="1:24">
      <c r="A76" s="26"/>
      <c r="B76" s="26"/>
      <c r="C76" s="26"/>
      <c r="D76" s="27"/>
      <c r="E76" s="27"/>
      <c r="F76" s="28"/>
      <c r="G76" s="26"/>
      <c r="H76" s="26"/>
      <c r="I76" s="26"/>
      <c r="J76" s="46"/>
      <c r="K76" s="47"/>
      <c r="L76" s="48"/>
      <c r="M76" s="26"/>
      <c r="N76" s="48"/>
      <c r="O76" s="49"/>
      <c r="P76" s="26"/>
      <c r="Q76" s="26"/>
      <c r="R76" s="26"/>
      <c r="S76" s="26"/>
      <c r="T76" s="26"/>
      <c r="U76" s="26"/>
      <c r="V76" s="26"/>
      <c r="W76" s="26"/>
      <c r="X76" s="26"/>
    </row>
    <row r="77" ht="15" customHeight="1" spans="1:24">
      <c r="A77" s="26"/>
      <c r="B77" s="26"/>
      <c r="C77" s="26"/>
      <c r="D77" s="27"/>
      <c r="E77" s="27"/>
      <c r="F77" s="28"/>
      <c r="G77" s="26"/>
      <c r="H77" s="26"/>
      <c r="I77" s="26"/>
      <c r="J77" s="46"/>
      <c r="K77" s="47"/>
      <c r="L77" s="48"/>
      <c r="M77" s="26"/>
      <c r="N77" s="48"/>
      <c r="O77" s="49"/>
      <c r="P77" s="26"/>
      <c r="Q77" s="26"/>
      <c r="R77" s="26"/>
      <c r="S77" s="26"/>
      <c r="T77" s="26"/>
      <c r="U77" s="26"/>
      <c r="V77" s="26"/>
      <c r="W77" s="26"/>
      <c r="X77" s="26"/>
    </row>
    <row r="78" ht="15" customHeight="1" spans="1:24">
      <c r="A78" s="26"/>
      <c r="B78" s="26"/>
      <c r="C78" s="26"/>
      <c r="D78" s="27"/>
      <c r="E78" s="27"/>
      <c r="F78" s="28"/>
      <c r="G78" s="26"/>
      <c r="H78" s="26"/>
      <c r="I78" s="26"/>
      <c r="J78" s="46"/>
      <c r="K78" s="47"/>
      <c r="L78" s="48"/>
      <c r="M78" s="26"/>
      <c r="N78" s="48"/>
      <c r="O78" s="49"/>
      <c r="P78" s="26"/>
      <c r="Q78" s="26"/>
      <c r="R78" s="26"/>
      <c r="S78" s="26"/>
      <c r="T78" s="26"/>
      <c r="U78" s="26"/>
      <c r="V78" s="26"/>
      <c r="W78" s="26"/>
      <c r="X78" s="26"/>
    </row>
    <row r="79" ht="15" customHeight="1" spans="1:24">
      <c r="A79" s="26"/>
      <c r="B79" s="26"/>
      <c r="C79" s="26"/>
      <c r="D79" s="27"/>
      <c r="E79" s="27"/>
      <c r="F79" s="28"/>
      <c r="G79" s="26"/>
      <c r="H79" s="26"/>
      <c r="I79" s="26"/>
      <c r="J79" s="46"/>
      <c r="K79" s="47"/>
      <c r="L79" s="48"/>
      <c r="M79" s="26"/>
      <c r="N79" s="48"/>
      <c r="O79" s="49"/>
      <c r="P79" s="26"/>
      <c r="Q79" s="26"/>
      <c r="R79" s="26"/>
      <c r="S79" s="26"/>
      <c r="T79" s="26"/>
      <c r="U79" s="26"/>
      <c r="V79" s="26"/>
      <c r="W79" s="26"/>
      <c r="X79" s="26"/>
    </row>
    <row r="80" ht="15" customHeight="1" spans="1:24">
      <c r="A80" s="26"/>
      <c r="B80" s="26"/>
      <c r="C80" s="26"/>
      <c r="D80" s="27"/>
      <c r="E80" s="27"/>
      <c r="F80" s="28"/>
      <c r="G80" s="26"/>
      <c r="H80" s="26"/>
      <c r="I80" s="26"/>
      <c r="J80" s="46"/>
      <c r="K80" s="47"/>
      <c r="L80" s="48"/>
      <c r="M80" s="26"/>
      <c r="N80" s="48"/>
      <c r="O80" s="49"/>
      <c r="P80" s="26"/>
      <c r="Q80" s="26"/>
      <c r="R80" s="26"/>
      <c r="S80" s="26"/>
      <c r="T80" s="26"/>
      <c r="U80" s="26"/>
      <c r="V80" s="26"/>
      <c r="W80" s="26"/>
      <c r="X80" s="26"/>
    </row>
    <row r="81" ht="15" customHeight="1" spans="1:24">
      <c r="A81" s="26"/>
      <c r="B81" s="26"/>
      <c r="C81" s="26"/>
      <c r="D81" s="27"/>
      <c r="E81" s="27"/>
      <c r="F81" s="28"/>
      <c r="G81" s="26"/>
      <c r="H81" s="26"/>
      <c r="I81" s="26"/>
      <c r="J81" s="46"/>
      <c r="K81" s="47"/>
      <c r="L81" s="48"/>
      <c r="M81" s="26"/>
      <c r="N81" s="48"/>
      <c r="O81" s="49"/>
      <c r="P81" s="26"/>
      <c r="Q81" s="26"/>
      <c r="R81" s="26"/>
      <c r="S81" s="26"/>
      <c r="T81" s="26"/>
      <c r="U81" s="26"/>
      <c r="V81" s="26"/>
      <c r="W81" s="26"/>
      <c r="X81" s="26"/>
    </row>
    <row r="82" ht="15" customHeight="1" spans="1:24">
      <c r="A82" s="26"/>
      <c r="B82" s="26"/>
      <c r="C82" s="26"/>
      <c r="D82" s="27"/>
      <c r="E82" s="27"/>
      <c r="F82" s="28"/>
      <c r="G82" s="26"/>
      <c r="H82" s="26"/>
      <c r="I82" s="26"/>
      <c r="J82" s="46"/>
      <c r="K82" s="47"/>
      <c r="L82" s="48"/>
      <c r="M82" s="26"/>
      <c r="N82" s="48"/>
      <c r="O82" s="49"/>
      <c r="P82" s="26"/>
      <c r="Q82" s="26"/>
      <c r="R82" s="26"/>
      <c r="S82" s="26"/>
      <c r="T82" s="26"/>
      <c r="U82" s="26"/>
      <c r="V82" s="26"/>
      <c r="W82" s="26"/>
      <c r="X82" s="26"/>
    </row>
    <row r="83" ht="15" customHeight="1" spans="1:24">
      <c r="A83" s="26"/>
      <c r="B83" s="26"/>
      <c r="C83" s="26"/>
      <c r="D83" s="27"/>
      <c r="E83" s="27"/>
      <c r="F83" s="28"/>
      <c r="G83" s="26"/>
      <c r="H83" s="26"/>
      <c r="I83" s="26"/>
      <c r="J83" s="46"/>
      <c r="K83" s="47"/>
      <c r="L83" s="48"/>
      <c r="M83" s="26"/>
      <c r="N83" s="48"/>
      <c r="O83" s="49"/>
      <c r="P83" s="26"/>
      <c r="Q83" s="26"/>
      <c r="R83" s="26"/>
      <c r="S83" s="26"/>
      <c r="T83" s="26"/>
      <c r="U83" s="26"/>
      <c r="V83" s="26"/>
      <c r="W83" s="26"/>
      <c r="X83" s="26"/>
    </row>
    <row r="84" ht="15" customHeight="1" spans="1:24">
      <c r="A84" s="26"/>
      <c r="B84" s="26"/>
      <c r="C84" s="26"/>
      <c r="D84" s="27"/>
      <c r="E84" s="27"/>
      <c r="F84" s="28"/>
      <c r="G84" s="26"/>
      <c r="H84" s="26"/>
      <c r="I84" s="26"/>
      <c r="J84" s="46"/>
      <c r="K84" s="47"/>
      <c r="L84" s="48"/>
      <c r="M84" s="26"/>
      <c r="N84" s="48"/>
      <c r="O84" s="49"/>
      <c r="P84" s="26"/>
      <c r="Q84" s="26"/>
      <c r="R84" s="26"/>
      <c r="S84" s="26"/>
      <c r="T84" s="26"/>
      <c r="U84" s="26"/>
      <c r="V84" s="26"/>
      <c r="W84" s="26"/>
      <c r="X84" s="26"/>
    </row>
    <row r="85" ht="15" customHeight="1" spans="1:24">
      <c r="A85" s="26"/>
      <c r="B85" s="26"/>
      <c r="C85" s="26"/>
      <c r="D85" s="27"/>
      <c r="E85" s="27"/>
      <c r="F85" s="28"/>
      <c r="G85" s="26"/>
      <c r="H85" s="26"/>
      <c r="I85" s="26"/>
      <c r="J85" s="46"/>
      <c r="K85" s="47"/>
      <c r="L85" s="48"/>
      <c r="M85" s="26"/>
      <c r="N85" s="48"/>
      <c r="O85" s="49"/>
      <c r="P85" s="26"/>
      <c r="Q85" s="26"/>
      <c r="R85" s="26"/>
      <c r="S85" s="26"/>
      <c r="T85" s="26"/>
      <c r="U85" s="26"/>
      <c r="V85" s="26"/>
      <c r="W85" s="26"/>
      <c r="X85" s="26"/>
    </row>
    <row r="86" ht="15" customHeight="1" spans="1:24">
      <c r="A86" s="26"/>
      <c r="B86" s="26"/>
      <c r="C86" s="26"/>
      <c r="D86" s="27"/>
      <c r="E86" s="27"/>
      <c r="F86" s="28"/>
      <c r="G86" s="26"/>
      <c r="H86" s="26"/>
      <c r="I86" s="26"/>
      <c r="J86" s="46"/>
      <c r="K86" s="47"/>
      <c r="L86" s="48"/>
      <c r="M86" s="26"/>
      <c r="N86" s="48"/>
      <c r="O86" s="49"/>
      <c r="P86" s="26"/>
      <c r="Q86" s="26"/>
      <c r="R86" s="26"/>
      <c r="S86" s="26"/>
      <c r="T86" s="26"/>
      <c r="U86" s="26"/>
      <c r="V86" s="26"/>
      <c r="W86" s="26"/>
      <c r="X86" s="26"/>
    </row>
    <row r="87" ht="15" customHeight="1" spans="1:24">
      <c r="A87" s="26"/>
      <c r="B87" s="26"/>
      <c r="C87" s="26"/>
      <c r="D87" s="27"/>
      <c r="E87" s="27"/>
      <c r="F87" s="28"/>
      <c r="G87" s="26"/>
      <c r="H87" s="26"/>
      <c r="I87" s="26"/>
      <c r="J87" s="46"/>
      <c r="K87" s="47"/>
      <c r="L87" s="48"/>
      <c r="M87" s="26"/>
      <c r="N87" s="48"/>
      <c r="O87" s="49"/>
      <c r="P87" s="26"/>
      <c r="Q87" s="26"/>
      <c r="R87" s="26"/>
      <c r="S87" s="26"/>
      <c r="T87" s="26"/>
      <c r="U87" s="26"/>
      <c r="V87" s="26"/>
      <c r="W87" s="26"/>
      <c r="X87" s="26"/>
    </row>
    <row r="88" ht="15" customHeight="1" spans="1:24">
      <c r="A88" s="26"/>
      <c r="B88" s="26"/>
      <c r="C88" s="26"/>
      <c r="D88" s="27"/>
      <c r="E88" s="27"/>
      <c r="F88" s="28"/>
      <c r="G88" s="26"/>
      <c r="H88" s="26"/>
      <c r="I88" s="26"/>
      <c r="J88" s="46"/>
      <c r="K88" s="47"/>
      <c r="L88" s="48"/>
      <c r="M88" s="26"/>
      <c r="N88" s="48"/>
      <c r="O88" s="49"/>
      <c r="P88" s="26"/>
      <c r="Q88" s="26"/>
      <c r="R88" s="26"/>
      <c r="S88" s="26"/>
      <c r="T88" s="26"/>
      <c r="U88" s="26"/>
      <c r="V88" s="26"/>
      <c r="W88" s="26"/>
      <c r="X88" s="26"/>
    </row>
    <row r="89" ht="15" customHeight="1" spans="1:24">
      <c r="A89" s="26"/>
      <c r="B89" s="26"/>
      <c r="C89" s="26"/>
      <c r="D89" s="27"/>
      <c r="E89" s="27"/>
      <c r="F89" s="28"/>
      <c r="G89" s="26"/>
      <c r="H89" s="26"/>
      <c r="I89" s="26"/>
      <c r="J89" s="46"/>
      <c r="K89" s="47"/>
      <c r="L89" s="48"/>
      <c r="M89" s="26"/>
      <c r="N89" s="48"/>
      <c r="O89" s="49"/>
      <c r="P89" s="26"/>
      <c r="Q89" s="26"/>
      <c r="R89" s="26"/>
      <c r="S89" s="26"/>
      <c r="T89" s="26"/>
      <c r="U89" s="26"/>
      <c r="V89" s="26"/>
      <c r="W89" s="26"/>
      <c r="X89" s="26"/>
    </row>
    <row r="90" ht="15" customHeight="1" spans="1:24">
      <c r="A90" s="26"/>
      <c r="B90" s="26"/>
      <c r="C90" s="26"/>
      <c r="D90" s="27"/>
      <c r="E90" s="27"/>
      <c r="F90" s="28"/>
      <c r="G90" s="26"/>
      <c r="H90" s="26"/>
      <c r="I90" s="26"/>
      <c r="J90" s="46"/>
      <c r="K90" s="47"/>
      <c r="L90" s="48"/>
      <c r="M90" s="26"/>
      <c r="N90" s="48"/>
      <c r="O90" s="49"/>
      <c r="P90" s="26"/>
      <c r="Q90" s="26"/>
      <c r="R90" s="26"/>
      <c r="S90" s="26"/>
      <c r="T90" s="26"/>
      <c r="U90" s="26"/>
      <c r="V90" s="26"/>
      <c r="W90" s="26"/>
      <c r="X90" s="26"/>
    </row>
    <row r="91" ht="15" customHeight="1" spans="1:24">
      <c r="A91" s="26"/>
      <c r="B91" s="26"/>
      <c r="C91" s="26"/>
      <c r="D91" s="27"/>
      <c r="E91" s="27"/>
      <c r="F91" s="28"/>
      <c r="G91" s="26"/>
      <c r="H91" s="26"/>
      <c r="I91" s="26"/>
      <c r="J91" s="46"/>
      <c r="K91" s="47"/>
      <c r="L91" s="48"/>
      <c r="M91" s="26"/>
      <c r="N91" s="48"/>
      <c r="O91" s="49"/>
      <c r="P91" s="26"/>
      <c r="Q91" s="26"/>
      <c r="R91" s="26"/>
      <c r="S91" s="26"/>
      <c r="T91" s="26"/>
      <c r="U91" s="26"/>
      <c r="V91" s="26"/>
      <c r="W91" s="26"/>
      <c r="X91" s="26"/>
    </row>
    <row r="92" ht="15" customHeight="1" spans="1:24">
      <c r="A92" s="26"/>
      <c r="B92" s="26"/>
      <c r="C92" s="26"/>
      <c r="D92" s="27"/>
      <c r="E92" s="27"/>
      <c r="F92" s="28"/>
      <c r="G92" s="26"/>
      <c r="H92" s="26"/>
      <c r="I92" s="26"/>
      <c r="J92" s="46"/>
      <c r="K92" s="47"/>
      <c r="L92" s="48"/>
      <c r="M92" s="26"/>
      <c r="N92" s="48"/>
      <c r="O92" s="49"/>
      <c r="P92" s="26"/>
      <c r="Q92" s="26"/>
      <c r="R92" s="26"/>
      <c r="S92" s="26"/>
      <c r="T92" s="26"/>
      <c r="U92" s="26"/>
      <c r="V92" s="26"/>
      <c r="W92" s="26"/>
      <c r="X92" s="26"/>
    </row>
    <row r="93" ht="15" customHeight="1" spans="1:24">
      <c r="A93" s="26"/>
      <c r="B93" s="26"/>
      <c r="C93" s="26"/>
      <c r="D93" s="27"/>
      <c r="E93" s="27"/>
      <c r="F93" s="28"/>
      <c r="G93" s="26"/>
      <c r="H93" s="26"/>
      <c r="I93" s="26"/>
      <c r="J93" s="46"/>
      <c r="K93" s="47"/>
      <c r="L93" s="48"/>
      <c r="M93" s="26"/>
      <c r="N93" s="48"/>
      <c r="O93" s="49"/>
      <c r="P93" s="26"/>
      <c r="Q93" s="26"/>
      <c r="R93" s="26"/>
      <c r="S93" s="26"/>
      <c r="T93" s="26"/>
      <c r="U93" s="26"/>
      <c r="V93" s="26"/>
      <c r="W93" s="26"/>
      <c r="X93" s="26"/>
    </row>
    <row r="94" ht="15" customHeight="1" spans="1:24">
      <c r="A94" s="26"/>
      <c r="B94" s="26"/>
      <c r="C94" s="26"/>
      <c r="D94" s="27"/>
      <c r="E94" s="27"/>
      <c r="F94" s="28"/>
      <c r="G94" s="26"/>
      <c r="H94" s="26"/>
      <c r="I94" s="26"/>
      <c r="J94" s="46"/>
      <c r="K94" s="47"/>
      <c r="L94" s="48"/>
      <c r="M94" s="26"/>
      <c r="N94" s="48"/>
      <c r="O94" s="49"/>
      <c r="P94" s="26"/>
      <c r="Q94" s="26"/>
      <c r="R94" s="26"/>
      <c r="S94" s="26"/>
      <c r="T94" s="26"/>
      <c r="U94" s="26"/>
      <c r="V94" s="26"/>
      <c r="W94" s="26"/>
      <c r="X94" s="26"/>
    </row>
    <row r="95" ht="15" customHeight="1" spans="1:24">
      <c r="A95" s="26"/>
      <c r="B95" s="26"/>
      <c r="C95" s="26"/>
      <c r="D95" s="27"/>
      <c r="E95" s="27"/>
      <c r="F95" s="28"/>
      <c r="G95" s="26"/>
      <c r="H95" s="26"/>
      <c r="I95" s="26"/>
      <c r="J95" s="46"/>
      <c r="K95" s="47"/>
      <c r="L95" s="48"/>
      <c r="M95" s="26"/>
      <c r="N95" s="48"/>
      <c r="O95" s="49"/>
      <c r="P95" s="26"/>
      <c r="Q95" s="26"/>
      <c r="R95" s="26"/>
      <c r="S95" s="26"/>
      <c r="T95" s="26"/>
      <c r="U95" s="26"/>
      <c r="V95" s="26"/>
      <c r="W95" s="26"/>
      <c r="X95" s="26"/>
    </row>
    <row r="96" ht="15" customHeight="1" spans="1:24">
      <c r="A96" s="26"/>
      <c r="B96" s="26"/>
      <c r="C96" s="26"/>
      <c r="D96" s="27"/>
      <c r="E96" s="27"/>
      <c r="F96" s="28"/>
      <c r="G96" s="26"/>
      <c r="H96" s="26"/>
      <c r="I96" s="26"/>
      <c r="J96" s="46"/>
      <c r="K96" s="47"/>
      <c r="L96" s="48"/>
      <c r="M96" s="26"/>
      <c r="N96" s="48"/>
      <c r="O96" s="49"/>
      <c r="P96" s="26"/>
      <c r="Q96" s="26"/>
      <c r="R96" s="26"/>
      <c r="S96" s="26"/>
      <c r="T96" s="26"/>
      <c r="U96" s="26"/>
      <c r="V96" s="26"/>
      <c r="W96" s="26"/>
      <c r="X96" s="26"/>
    </row>
    <row r="97" ht="15" customHeight="1" spans="1:24">
      <c r="A97" s="26"/>
      <c r="B97" s="26"/>
      <c r="C97" s="26"/>
      <c r="D97" s="27"/>
      <c r="E97" s="27"/>
      <c r="F97" s="28"/>
      <c r="G97" s="26"/>
      <c r="H97" s="26"/>
      <c r="I97" s="26"/>
      <c r="J97" s="46"/>
      <c r="K97" s="47"/>
      <c r="L97" s="48"/>
      <c r="M97" s="26"/>
      <c r="N97" s="48"/>
      <c r="O97" s="49"/>
      <c r="P97" s="26"/>
      <c r="Q97" s="26"/>
      <c r="R97" s="26"/>
      <c r="S97" s="26"/>
      <c r="T97" s="26"/>
      <c r="U97" s="26"/>
      <c r="V97" s="26"/>
      <c r="W97" s="26"/>
      <c r="X97" s="26"/>
    </row>
    <row r="98" ht="15" customHeight="1" spans="1:24">
      <c r="A98" s="26"/>
      <c r="B98" s="26"/>
      <c r="C98" s="26"/>
      <c r="D98" s="27"/>
      <c r="E98" s="27"/>
      <c r="F98" s="28"/>
      <c r="G98" s="26"/>
      <c r="H98" s="26"/>
      <c r="I98" s="26"/>
      <c r="J98" s="46"/>
      <c r="K98" s="47"/>
      <c r="L98" s="48"/>
      <c r="M98" s="26"/>
      <c r="N98" s="48"/>
      <c r="O98" s="49"/>
      <c r="P98" s="26"/>
      <c r="Q98" s="26"/>
      <c r="R98" s="26"/>
      <c r="S98" s="26"/>
      <c r="T98" s="26"/>
      <c r="U98" s="26"/>
      <c r="V98" s="26"/>
      <c r="W98" s="26"/>
      <c r="X98" s="26"/>
    </row>
    <row r="99" ht="15" customHeight="1" spans="1:24">
      <c r="A99" s="26"/>
      <c r="B99" s="26"/>
      <c r="C99" s="26"/>
      <c r="D99" s="27"/>
      <c r="E99" s="27"/>
      <c r="F99" s="28"/>
      <c r="G99" s="26"/>
      <c r="H99" s="26"/>
      <c r="I99" s="26"/>
      <c r="J99" s="46"/>
      <c r="K99" s="47"/>
      <c r="L99" s="48"/>
      <c r="M99" s="26"/>
      <c r="N99" s="48"/>
      <c r="O99" s="49"/>
      <c r="P99" s="26"/>
      <c r="Q99" s="26"/>
      <c r="R99" s="26"/>
      <c r="S99" s="26"/>
      <c r="T99" s="26"/>
      <c r="U99" s="26"/>
      <c r="V99" s="26"/>
      <c r="W99" s="26"/>
      <c r="X99" s="26"/>
    </row>
    <row r="100" ht="15" customHeight="1" spans="1:24">
      <c r="A100" s="26"/>
      <c r="B100" s="26"/>
      <c r="C100" s="26"/>
      <c r="D100" s="27"/>
      <c r="E100" s="27"/>
      <c r="F100" s="28"/>
      <c r="G100" s="26"/>
      <c r="H100" s="26"/>
      <c r="I100" s="26"/>
      <c r="J100" s="46"/>
      <c r="K100" s="47"/>
      <c r="L100" s="48"/>
      <c r="M100" s="26"/>
      <c r="N100" s="48"/>
      <c r="O100" s="49"/>
      <c r="P100" s="26"/>
      <c r="Q100" s="26"/>
      <c r="R100" s="26"/>
      <c r="S100" s="26"/>
      <c r="T100" s="26"/>
      <c r="U100" s="26"/>
      <c r="V100" s="26"/>
      <c r="W100" s="26"/>
      <c r="X100" s="26"/>
    </row>
    <row r="101" ht="15" customHeight="1" spans="1:24">
      <c r="A101" s="26"/>
      <c r="B101" s="26"/>
      <c r="C101" s="26"/>
      <c r="D101" s="27"/>
      <c r="E101" s="27"/>
      <c r="F101" s="28"/>
      <c r="G101" s="26"/>
      <c r="H101" s="26"/>
      <c r="I101" s="26"/>
      <c r="J101" s="46"/>
      <c r="K101" s="47"/>
      <c r="L101" s="48"/>
      <c r="M101" s="26"/>
      <c r="N101" s="48"/>
      <c r="O101" s="49"/>
      <c r="P101" s="26"/>
      <c r="Q101" s="26"/>
      <c r="R101" s="26"/>
      <c r="S101" s="26"/>
      <c r="T101" s="26"/>
      <c r="U101" s="26"/>
      <c r="V101" s="26"/>
      <c r="W101" s="26"/>
      <c r="X101" s="26"/>
    </row>
    <row r="102" ht="15" customHeight="1" spans="1:24">
      <c r="A102" s="26"/>
      <c r="B102" s="26"/>
      <c r="C102" s="26"/>
      <c r="D102" s="27"/>
      <c r="E102" s="27"/>
      <c r="F102" s="28"/>
      <c r="G102" s="26"/>
      <c r="H102" s="26"/>
      <c r="I102" s="26"/>
      <c r="J102" s="46"/>
      <c r="K102" s="47"/>
      <c r="L102" s="48"/>
      <c r="M102" s="26"/>
      <c r="N102" s="48"/>
      <c r="O102" s="49"/>
      <c r="P102" s="26"/>
      <c r="Q102" s="26"/>
      <c r="R102" s="26"/>
      <c r="S102" s="26"/>
      <c r="T102" s="26"/>
      <c r="U102" s="26"/>
      <c r="V102" s="26"/>
      <c r="W102" s="26"/>
      <c r="X102" s="26"/>
    </row>
    <row r="103" ht="15" customHeight="1" spans="1:24">
      <c r="A103" s="26"/>
      <c r="B103" s="26"/>
      <c r="C103" s="26"/>
      <c r="D103" s="27"/>
      <c r="E103" s="27"/>
      <c r="F103" s="28"/>
      <c r="G103" s="26"/>
      <c r="H103" s="26"/>
      <c r="I103" s="26"/>
      <c r="J103" s="46"/>
      <c r="K103" s="47"/>
      <c r="L103" s="48"/>
      <c r="M103" s="26"/>
      <c r="N103" s="48"/>
      <c r="O103" s="49"/>
      <c r="P103" s="26"/>
      <c r="Q103" s="26"/>
      <c r="R103" s="26"/>
      <c r="S103" s="26"/>
      <c r="T103" s="26"/>
      <c r="U103" s="26"/>
      <c r="V103" s="26"/>
      <c r="W103" s="26"/>
      <c r="X103" s="26"/>
    </row>
    <row r="104" ht="15" customHeight="1" spans="1:24">
      <c r="A104" s="26"/>
      <c r="B104" s="26"/>
      <c r="C104" s="26"/>
      <c r="D104" s="27"/>
      <c r="E104" s="27"/>
      <c r="F104" s="28"/>
      <c r="G104" s="26"/>
      <c r="H104" s="26"/>
      <c r="I104" s="26"/>
      <c r="J104" s="46"/>
      <c r="K104" s="47"/>
      <c r="L104" s="48"/>
      <c r="M104" s="26"/>
      <c r="N104" s="48"/>
      <c r="O104" s="49"/>
      <c r="P104" s="26"/>
      <c r="Q104" s="26"/>
      <c r="R104" s="26"/>
      <c r="S104" s="26"/>
      <c r="T104" s="26"/>
      <c r="U104" s="26"/>
      <c r="V104" s="26"/>
      <c r="W104" s="26"/>
      <c r="X104" s="26"/>
    </row>
    <row r="105" ht="15" customHeight="1" spans="1:24">
      <c r="A105" s="26"/>
      <c r="B105" s="26"/>
      <c r="C105" s="26"/>
      <c r="D105" s="27"/>
      <c r="E105" s="27"/>
      <c r="F105" s="28"/>
      <c r="G105" s="26"/>
      <c r="H105" s="26"/>
      <c r="I105" s="26"/>
      <c r="J105" s="46"/>
      <c r="K105" s="47"/>
      <c r="L105" s="48"/>
      <c r="M105" s="26"/>
      <c r="N105" s="48"/>
      <c r="O105" s="49"/>
      <c r="P105" s="26"/>
      <c r="Q105" s="26"/>
      <c r="R105" s="26"/>
      <c r="S105" s="26"/>
      <c r="T105" s="26"/>
      <c r="U105" s="26"/>
      <c r="V105" s="26"/>
      <c r="W105" s="26"/>
      <c r="X105" s="26"/>
    </row>
    <row r="106" ht="15" customHeight="1" spans="1:24">
      <c r="A106" s="26"/>
      <c r="B106" s="26"/>
      <c r="C106" s="26"/>
      <c r="D106" s="27"/>
      <c r="E106" s="27"/>
      <c r="F106" s="28"/>
      <c r="G106" s="26"/>
      <c r="H106" s="26"/>
      <c r="I106" s="26"/>
      <c r="J106" s="46"/>
      <c r="K106" s="47"/>
      <c r="L106" s="48"/>
      <c r="M106" s="26"/>
      <c r="N106" s="48"/>
      <c r="O106" s="49"/>
      <c r="P106" s="26"/>
      <c r="Q106" s="26"/>
      <c r="R106" s="26"/>
      <c r="S106" s="26"/>
      <c r="T106" s="26"/>
      <c r="U106" s="26"/>
      <c r="V106" s="26"/>
      <c r="W106" s="26"/>
      <c r="X106" s="26"/>
    </row>
    <row r="107" ht="15" customHeight="1" spans="1:24">
      <c r="A107" s="26"/>
      <c r="B107" s="26"/>
      <c r="C107" s="26"/>
      <c r="D107" s="27"/>
      <c r="E107" s="27"/>
      <c r="F107" s="28"/>
      <c r="G107" s="26"/>
      <c r="H107" s="26"/>
      <c r="I107" s="26"/>
      <c r="J107" s="46"/>
      <c r="K107" s="47"/>
      <c r="L107" s="48"/>
      <c r="M107" s="26"/>
      <c r="N107" s="48"/>
      <c r="O107" s="49"/>
      <c r="P107" s="26"/>
      <c r="Q107" s="26"/>
      <c r="R107" s="26"/>
      <c r="S107" s="26"/>
      <c r="T107" s="26"/>
      <c r="U107" s="26"/>
      <c r="V107" s="26"/>
      <c r="W107" s="26"/>
      <c r="X107" s="26"/>
    </row>
    <row r="108" ht="15" customHeight="1" spans="1:24">
      <c r="A108" s="26"/>
      <c r="B108" s="26"/>
      <c r="C108" s="26"/>
      <c r="D108" s="27"/>
      <c r="E108" s="27"/>
      <c r="F108" s="28"/>
      <c r="G108" s="26"/>
      <c r="H108" s="26"/>
      <c r="I108" s="26"/>
      <c r="J108" s="46"/>
      <c r="K108" s="47"/>
      <c r="L108" s="48"/>
      <c r="M108" s="26"/>
      <c r="N108" s="48"/>
      <c r="O108" s="49"/>
      <c r="P108" s="26"/>
      <c r="Q108" s="26"/>
      <c r="R108" s="26"/>
      <c r="S108" s="26"/>
      <c r="T108" s="26"/>
      <c r="U108" s="26"/>
      <c r="V108" s="26"/>
      <c r="W108" s="26"/>
      <c r="X108" s="26"/>
    </row>
    <row r="109" ht="15" customHeight="1" spans="1:24">
      <c r="A109" s="26"/>
      <c r="B109" s="26"/>
      <c r="C109" s="26"/>
      <c r="D109" s="27"/>
      <c r="E109" s="27"/>
      <c r="F109" s="28"/>
      <c r="G109" s="26"/>
      <c r="H109" s="26"/>
      <c r="I109" s="26"/>
      <c r="J109" s="46"/>
      <c r="K109" s="47"/>
      <c r="L109" s="48"/>
      <c r="M109" s="26"/>
      <c r="N109" s="48"/>
      <c r="O109" s="49"/>
      <c r="P109" s="26"/>
      <c r="Q109" s="26"/>
      <c r="R109" s="26"/>
      <c r="S109" s="26"/>
      <c r="T109" s="26"/>
      <c r="U109" s="26"/>
      <c r="V109" s="26"/>
      <c r="W109" s="26"/>
      <c r="X109" s="26"/>
    </row>
    <row r="110" ht="15" customHeight="1" spans="1:24">
      <c r="A110" s="26"/>
      <c r="B110" s="26"/>
      <c r="C110" s="26"/>
      <c r="D110" s="27"/>
      <c r="E110" s="27"/>
      <c r="F110" s="28"/>
      <c r="G110" s="26"/>
      <c r="H110" s="26"/>
      <c r="I110" s="26"/>
      <c r="J110" s="46"/>
      <c r="K110" s="47"/>
      <c r="L110" s="48"/>
      <c r="M110" s="26"/>
      <c r="N110" s="48"/>
      <c r="O110" s="49"/>
      <c r="P110" s="26"/>
      <c r="Q110" s="26"/>
      <c r="R110" s="26"/>
      <c r="S110" s="26"/>
      <c r="T110" s="26"/>
      <c r="U110" s="26"/>
      <c r="V110" s="26"/>
      <c r="W110" s="26"/>
      <c r="X110" s="26"/>
    </row>
    <row r="111" ht="15" customHeight="1" spans="1:24">
      <c r="A111" s="26"/>
      <c r="B111" s="26"/>
      <c r="C111" s="26"/>
      <c r="D111" s="27"/>
      <c r="E111" s="27"/>
      <c r="F111" s="28"/>
      <c r="G111" s="26"/>
      <c r="H111" s="26"/>
      <c r="I111" s="26"/>
      <c r="J111" s="46"/>
      <c r="K111" s="47"/>
      <c r="L111" s="48"/>
      <c r="M111" s="26"/>
      <c r="N111" s="48"/>
      <c r="O111" s="49"/>
      <c r="P111" s="26"/>
      <c r="Q111" s="26"/>
      <c r="R111" s="26"/>
      <c r="S111" s="26"/>
      <c r="T111" s="26"/>
      <c r="U111" s="26"/>
      <c r="V111" s="26"/>
      <c r="W111" s="26"/>
      <c r="X111" s="26"/>
    </row>
    <row r="112" ht="15" customHeight="1" spans="1:24">
      <c r="A112" s="26"/>
      <c r="B112" s="26"/>
      <c r="C112" s="26"/>
      <c r="D112" s="27"/>
      <c r="E112" s="27"/>
      <c r="F112" s="28"/>
      <c r="G112" s="26"/>
      <c r="H112" s="26"/>
      <c r="I112" s="26"/>
      <c r="J112" s="46"/>
      <c r="K112" s="47"/>
      <c r="L112" s="48"/>
      <c r="M112" s="26"/>
      <c r="N112" s="48"/>
      <c r="O112" s="49"/>
      <c r="P112" s="26"/>
      <c r="Q112" s="26"/>
      <c r="R112" s="26"/>
      <c r="S112" s="26"/>
      <c r="T112" s="26"/>
      <c r="U112" s="26"/>
      <c r="V112" s="26"/>
      <c r="W112" s="26"/>
      <c r="X112" s="26"/>
    </row>
    <row r="113" ht="15" customHeight="1" spans="1:24">
      <c r="A113" s="26"/>
      <c r="B113" s="26"/>
      <c r="C113" s="26"/>
      <c r="D113" s="27"/>
      <c r="E113" s="27"/>
      <c r="F113" s="28"/>
      <c r="G113" s="26"/>
      <c r="H113" s="26"/>
      <c r="I113" s="26"/>
      <c r="J113" s="46"/>
      <c r="K113" s="47"/>
      <c r="L113" s="48"/>
      <c r="M113" s="26"/>
      <c r="N113" s="48"/>
      <c r="O113" s="49"/>
      <c r="P113" s="26"/>
      <c r="Q113" s="26"/>
      <c r="R113" s="26"/>
      <c r="S113" s="26"/>
      <c r="T113" s="26"/>
      <c r="U113" s="26"/>
      <c r="V113" s="26"/>
      <c r="W113" s="26"/>
      <c r="X113" s="26"/>
    </row>
    <row r="114" ht="15" customHeight="1" spans="1:24">
      <c r="A114" s="26"/>
      <c r="B114" s="26"/>
      <c r="C114" s="26"/>
      <c r="D114" s="27"/>
      <c r="E114" s="27"/>
      <c r="F114" s="28"/>
      <c r="G114" s="26"/>
      <c r="H114" s="26"/>
      <c r="I114" s="26"/>
      <c r="J114" s="46"/>
      <c r="K114" s="47"/>
      <c r="L114" s="48"/>
      <c r="M114" s="26"/>
      <c r="N114" s="48"/>
      <c r="O114" s="49"/>
      <c r="P114" s="26"/>
      <c r="Q114" s="26"/>
      <c r="R114" s="26"/>
      <c r="S114" s="26"/>
      <c r="T114" s="26"/>
      <c r="U114" s="26"/>
      <c r="V114" s="26"/>
      <c r="W114" s="26"/>
      <c r="X114" s="26"/>
    </row>
    <row r="115" ht="15" customHeight="1" spans="1:24">
      <c r="A115" s="26"/>
      <c r="B115" s="26"/>
      <c r="C115" s="26"/>
      <c r="D115" s="27"/>
      <c r="E115" s="27"/>
      <c r="F115" s="28"/>
      <c r="G115" s="26"/>
      <c r="H115" s="26"/>
      <c r="I115" s="26"/>
      <c r="J115" s="46"/>
      <c r="K115" s="47"/>
      <c r="L115" s="48"/>
      <c r="M115" s="26"/>
      <c r="N115" s="48"/>
      <c r="O115" s="49"/>
      <c r="P115" s="26"/>
      <c r="Q115" s="26"/>
      <c r="R115" s="26"/>
      <c r="S115" s="26"/>
      <c r="T115" s="26"/>
      <c r="U115" s="26"/>
      <c r="V115" s="26"/>
      <c r="W115" s="26"/>
      <c r="X115" s="26"/>
    </row>
    <row r="116" ht="15" customHeight="1" spans="1:24">
      <c r="A116" s="26"/>
      <c r="B116" s="26"/>
      <c r="C116" s="26"/>
      <c r="D116" s="27"/>
      <c r="E116" s="27"/>
      <c r="F116" s="28"/>
      <c r="G116" s="26"/>
      <c r="H116" s="26"/>
      <c r="I116" s="26"/>
      <c r="J116" s="46"/>
      <c r="K116" s="47"/>
      <c r="L116" s="48"/>
      <c r="M116" s="26"/>
      <c r="N116" s="48"/>
      <c r="O116" s="49"/>
      <c r="P116" s="26"/>
      <c r="Q116" s="26"/>
      <c r="R116" s="26"/>
      <c r="S116" s="26"/>
      <c r="T116" s="26"/>
      <c r="U116" s="26"/>
      <c r="V116" s="26"/>
      <c r="W116" s="26"/>
      <c r="X116" s="26"/>
    </row>
    <row r="117" ht="15" customHeight="1" spans="1:24">
      <c r="A117" s="26"/>
      <c r="B117" s="26"/>
      <c r="C117" s="26"/>
      <c r="D117" s="27"/>
      <c r="E117" s="27"/>
      <c r="F117" s="28"/>
      <c r="G117" s="26"/>
      <c r="H117" s="26"/>
      <c r="I117" s="26"/>
      <c r="J117" s="46"/>
      <c r="K117" s="47"/>
      <c r="L117" s="48"/>
      <c r="M117" s="26"/>
      <c r="N117" s="48"/>
      <c r="O117" s="49"/>
      <c r="P117" s="26"/>
      <c r="Q117" s="26"/>
      <c r="R117" s="26"/>
      <c r="S117" s="26"/>
      <c r="T117" s="26"/>
      <c r="U117" s="26"/>
      <c r="V117" s="26"/>
      <c r="W117" s="26"/>
      <c r="X117" s="26"/>
    </row>
    <row r="118" ht="15" customHeight="1" spans="1:24">
      <c r="A118" s="26"/>
      <c r="B118" s="26"/>
      <c r="C118" s="26"/>
      <c r="D118" s="27"/>
      <c r="E118" s="27"/>
      <c r="F118" s="28"/>
      <c r="G118" s="26"/>
      <c r="H118" s="26"/>
      <c r="I118" s="26"/>
      <c r="J118" s="46"/>
      <c r="K118" s="47"/>
      <c r="L118" s="48"/>
      <c r="M118" s="26"/>
      <c r="N118" s="48"/>
      <c r="O118" s="49"/>
      <c r="P118" s="26"/>
      <c r="Q118" s="26"/>
      <c r="R118" s="26"/>
      <c r="S118" s="26"/>
      <c r="T118" s="26"/>
      <c r="U118" s="26"/>
      <c r="V118" s="26"/>
      <c r="W118" s="26"/>
      <c r="X118" s="26"/>
    </row>
    <row r="119" ht="15" customHeight="1" spans="1:24">
      <c r="A119" s="26"/>
      <c r="B119" s="26"/>
      <c r="C119" s="26"/>
      <c r="D119" s="27"/>
      <c r="E119" s="27"/>
      <c r="F119" s="28"/>
      <c r="G119" s="26"/>
      <c r="H119" s="26"/>
      <c r="I119" s="26"/>
      <c r="J119" s="46"/>
      <c r="K119" s="47"/>
      <c r="L119" s="48"/>
      <c r="M119" s="26"/>
      <c r="N119" s="48"/>
      <c r="O119" s="49"/>
      <c r="P119" s="26"/>
      <c r="Q119" s="26"/>
      <c r="R119" s="26"/>
      <c r="S119" s="26"/>
      <c r="T119" s="26"/>
      <c r="U119" s="26"/>
      <c r="V119" s="26"/>
      <c r="W119" s="26"/>
      <c r="X119" s="26"/>
    </row>
    <row r="120" ht="15" customHeight="1" spans="1:24">
      <c r="A120" s="26"/>
      <c r="B120" s="26"/>
      <c r="C120" s="26"/>
      <c r="D120" s="27"/>
      <c r="E120" s="27"/>
      <c r="F120" s="28"/>
      <c r="G120" s="26"/>
      <c r="H120" s="26"/>
      <c r="I120" s="26"/>
      <c r="J120" s="46"/>
      <c r="K120" s="47"/>
      <c r="L120" s="48"/>
      <c r="M120" s="26"/>
      <c r="N120" s="48"/>
      <c r="O120" s="49"/>
      <c r="P120" s="26"/>
      <c r="Q120" s="26"/>
      <c r="R120" s="26"/>
      <c r="S120" s="26"/>
      <c r="T120" s="26"/>
      <c r="U120" s="26"/>
      <c r="V120" s="26"/>
      <c r="W120" s="26"/>
      <c r="X120" s="26"/>
    </row>
    <row r="121" ht="15" customHeight="1" spans="1:24">
      <c r="A121" s="26"/>
      <c r="B121" s="26"/>
      <c r="C121" s="26"/>
      <c r="D121" s="27"/>
      <c r="E121" s="27"/>
      <c r="F121" s="28"/>
      <c r="G121" s="26"/>
      <c r="H121" s="26"/>
      <c r="I121" s="26"/>
      <c r="J121" s="46"/>
      <c r="K121" s="47"/>
      <c r="L121" s="48"/>
      <c r="M121" s="26"/>
      <c r="N121" s="48"/>
      <c r="O121" s="49"/>
      <c r="P121" s="26"/>
      <c r="Q121" s="26"/>
      <c r="R121" s="26"/>
      <c r="S121" s="26"/>
      <c r="T121" s="26"/>
      <c r="U121" s="26"/>
      <c r="V121" s="26"/>
      <c r="W121" s="26"/>
      <c r="X121" s="26"/>
    </row>
    <row r="122" ht="15" customHeight="1" spans="1:24">
      <c r="A122" s="26"/>
      <c r="B122" s="26"/>
      <c r="C122" s="26"/>
      <c r="D122" s="27"/>
      <c r="E122" s="27"/>
      <c r="F122" s="28"/>
      <c r="G122" s="26"/>
      <c r="H122" s="26"/>
      <c r="I122" s="26"/>
      <c r="J122" s="46"/>
      <c r="K122" s="47"/>
      <c r="L122" s="48"/>
      <c r="M122" s="26"/>
      <c r="N122" s="48"/>
      <c r="O122" s="49"/>
      <c r="P122" s="26"/>
      <c r="Q122" s="26"/>
      <c r="R122" s="26"/>
      <c r="S122" s="26"/>
      <c r="T122" s="26"/>
      <c r="U122" s="26"/>
      <c r="V122" s="26"/>
      <c r="W122" s="26"/>
      <c r="X122" s="26"/>
    </row>
    <row r="123" ht="15" customHeight="1" spans="1:24">
      <c r="A123" s="26"/>
      <c r="B123" s="26"/>
      <c r="C123" s="26"/>
      <c r="D123" s="27"/>
      <c r="E123" s="27"/>
      <c r="F123" s="28"/>
      <c r="G123" s="26"/>
      <c r="H123" s="26"/>
      <c r="I123" s="26"/>
      <c r="J123" s="46"/>
      <c r="K123" s="47"/>
      <c r="L123" s="48"/>
      <c r="M123" s="26"/>
      <c r="N123" s="48"/>
      <c r="O123" s="49"/>
      <c r="P123" s="26"/>
      <c r="Q123" s="26"/>
      <c r="R123" s="26"/>
      <c r="S123" s="26"/>
      <c r="T123" s="26"/>
      <c r="U123" s="26"/>
      <c r="V123" s="26"/>
      <c r="W123" s="26"/>
      <c r="X123" s="26"/>
    </row>
    <row r="124" ht="15" customHeight="1" spans="1:24">
      <c r="A124" s="26"/>
      <c r="B124" s="26"/>
      <c r="C124" s="26"/>
      <c r="D124" s="27"/>
      <c r="E124" s="27"/>
      <c r="F124" s="28"/>
      <c r="G124" s="26"/>
      <c r="H124" s="26"/>
      <c r="I124" s="26"/>
      <c r="J124" s="46"/>
      <c r="K124" s="47"/>
      <c r="L124" s="48"/>
      <c r="M124" s="26"/>
      <c r="N124" s="48"/>
      <c r="O124" s="49"/>
      <c r="P124" s="26"/>
      <c r="Q124" s="26"/>
      <c r="R124" s="26"/>
      <c r="S124" s="26"/>
      <c r="T124" s="26"/>
      <c r="U124" s="26"/>
      <c r="V124" s="26"/>
      <c r="W124" s="26"/>
      <c r="X124" s="26"/>
    </row>
    <row r="125" ht="15" customHeight="1" spans="1:24">
      <c r="A125" s="26"/>
      <c r="B125" s="26"/>
      <c r="C125" s="26"/>
      <c r="D125" s="27"/>
      <c r="E125" s="27"/>
      <c r="F125" s="28"/>
      <c r="G125" s="26"/>
      <c r="H125" s="26"/>
      <c r="I125" s="26"/>
      <c r="J125" s="46"/>
      <c r="K125" s="47"/>
      <c r="L125" s="48"/>
      <c r="M125" s="26"/>
      <c r="N125" s="48"/>
      <c r="O125" s="49"/>
      <c r="P125" s="26"/>
      <c r="Q125" s="26"/>
      <c r="R125" s="26"/>
      <c r="S125" s="26"/>
      <c r="T125" s="26"/>
      <c r="U125" s="26"/>
      <c r="V125" s="26"/>
      <c r="W125" s="26"/>
      <c r="X125" s="26"/>
    </row>
    <row r="126" ht="15" customHeight="1" spans="1:24">
      <c r="A126" s="26"/>
      <c r="B126" s="26"/>
      <c r="C126" s="26"/>
      <c r="D126" s="27"/>
      <c r="E126" s="27"/>
      <c r="F126" s="28"/>
      <c r="G126" s="26"/>
      <c r="H126" s="26"/>
      <c r="I126" s="26"/>
      <c r="J126" s="46"/>
      <c r="K126" s="47"/>
      <c r="L126" s="48"/>
      <c r="M126" s="26"/>
      <c r="N126" s="48"/>
      <c r="O126" s="49"/>
      <c r="P126" s="26"/>
      <c r="Q126" s="26"/>
      <c r="R126" s="26"/>
      <c r="S126" s="26"/>
      <c r="T126" s="26"/>
      <c r="U126" s="26"/>
      <c r="V126" s="26"/>
      <c r="W126" s="26"/>
      <c r="X126" s="26"/>
    </row>
    <row r="127" ht="15" customHeight="1" spans="1:24">
      <c r="A127" s="26"/>
      <c r="B127" s="26"/>
      <c r="C127" s="26"/>
      <c r="D127" s="27"/>
      <c r="E127" s="27"/>
      <c r="F127" s="28"/>
      <c r="G127" s="26"/>
      <c r="H127" s="26"/>
      <c r="I127" s="26"/>
      <c r="J127" s="46"/>
      <c r="K127" s="47"/>
      <c r="L127" s="48"/>
      <c r="M127" s="26"/>
      <c r="N127" s="48"/>
      <c r="O127" s="49"/>
      <c r="P127" s="26"/>
      <c r="Q127" s="26"/>
      <c r="R127" s="26"/>
      <c r="S127" s="26"/>
      <c r="T127" s="26"/>
      <c r="U127" s="26"/>
      <c r="V127" s="26"/>
      <c r="W127" s="26"/>
      <c r="X127" s="26"/>
    </row>
    <row r="128" ht="15" customHeight="1" spans="1:24">
      <c r="A128" s="26"/>
      <c r="B128" s="26"/>
      <c r="C128" s="26"/>
      <c r="D128" s="27"/>
      <c r="E128" s="27"/>
      <c r="F128" s="28"/>
      <c r="G128" s="26"/>
      <c r="H128" s="26"/>
      <c r="I128" s="26"/>
      <c r="J128" s="46"/>
      <c r="K128" s="47"/>
      <c r="L128" s="48"/>
      <c r="M128" s="26"/>
      <c r="N128" s="48"/>
      <c r="O128" s="49"/>
      <c r="P128" s="26"/>
      <c r="Q128" s="26"/>
      <c r="R128" s="26"/>
      <c r="S128" s="26"/>
      <c r="T128" s="26"/>
      <c r="U128" s="26"/>
      <c r="V128" s="26"/>
      <c r="W128" s="26"/>
      <c r="X128" s="26"/>
    </row>
    <row r="129" ht="15" customHeight="1" spans="1:24">
      <c r="A129" s="26"/>
      <c r="B129" s="26"/>
      <c r="C129" s="26"/>
      <c r="D129" s="27"/>
      <c r="E129" s="27"/>
      <c r="F129" s="28"/>
      <c r="G129" s="26"/>
      <c r="H129" s="26"/>
      <c r="I129" s="26"/>
      <c r="J129" s="46"/>
      <c r="K129" s="47"/>
      <c r="L129" s="48"/>
      <c r="M129" s="26"/>
      <c r="N129" s="48"/>
      <c r="O129" s="49"/>
      <c r="P129" s="26"/>
      <c r="Q129" s="26"/>
      <c r="R129" s="26"/>
      <c r="S129" s="26"/>
      <c r="T129" s="26"/>
      <c r="U129" s="26"/>
      <c r="V129" s="26"/>
      <c r="W129" s="26"/>
      <c r="X129" s="26"/>
    </row>
    <row r="130" ht="15" customHeight="1" spans="1:24">
      <c r="A130" s="26"/>
      <c r="B130" s="26"/>
      <c r="C130" s="26"/>
      <c r="D130" s="27"/>
      <c r="E130" s="27"/>
      <c r="F130" s="28"/>
      <c r="G130" s="26"/>
      <c r="H130" s="26"/>
      <c r="I130" s="26"/>
      <c r="J130" s="46"/>
      <c r="K130" s="47"/>
      <c r="L130" s="48"/>
      <c r="M130" s="26"/>
      <c r="N130" s="48"/>
      <c r="O130" s="49"/>
      <c r="P130" s="26"/>
      <c r="Q130" s="26"/>
      <c r="R130" s="26"/>
      <c r="S130" s="26"/>
      <c r="T130" s="26"/>
      <c r="U130" s="26"/>
      <c r="V130" s="26"/>
      <c r="W130" s="26"/>
      <c r="X130" s="26"/>
    </row>
    <row r="131" ht="15" customHeight="1" spans="1:24">
      <c r="A131" s="26"/>
      <c r="B131" s="26"/>
      <c r="C131" s="26"/>
      <c r="D131" s="27"/>
      <c r="E131" s="27"/>
      <c r="F131" s="28"/>
      <c r="G131" s="26"/>
      <c r="H131" s="26"/>
      <c r="I131" s="26"/>
      <c r="J131" s="46"/>
      <c r="K131" s="47"/>
      <c r="L131" s="48"/>
      <c r="M131" s="26"/>
      <c r="N131" s="48"/>
      <c r="O131" s="49"/>
      <c r="P131" s="26"/>
      <c r="Q131" s="26"/>
      <c r="R131" s="26"/>
      <c r="S131" s="26"/>
      <c r="T131" s="26"/>
      <c r="U131" s="26"/>
      <c r="V131" s="26"/>
      <c r="W131" s="26"/>
      <c r="X131" s="26"/>
    </row>
    <row r="132" ht="15" customHeight="1" spans="1:24">
      <c r="A132" s="26"/>
      <c r="B132" s="26"/>
      <c r="C132" s="26"/>
      <c r="D132" s="27"/>
      <c r="E132" s="27"/>
      <c r="F132" s="28"/>
      <c r="G132" s="26"/>
      <c r="H132" s="26"/>
      <c r="I132" s="26"/>
      <c r="J132" s="46"/>
      <c r="K132" s="47"/>
      <c r="L132" s="48"/>
      <c r="M132" s="26"/>
      <c r="N132" s="48"/>
      <c r="O132" s="49"/>
      <c r="P132" s="26"/>
      <c r="Q132" s="26"/>
      <c r="R132" s="26"/>
      <c r="S132" s="26"/>
      <c r="T132" s="26"/>
      <c r="U132" s="26"/>
      <c r="V132" s="26"/>
      <c r="W132" s="26"/>
      <c r="X132" s="26"/>
    </row>
    <row r="133" ht="15" customHeight="1" spans="1:24">
      <c r="A133" s="26"/>
      <c r="B133" s="26"/>
      <c r="C133" s="26"/>
      <c r="D133" s="27"/>
      <c r="E133" s="27"/>
      <c r="F133" s="28"/>
      <c r="G133" s="26"/>
      <c r="H133" s="26"/>
      <c r="I133" s="26"/>
      <c r="J133" s="46"/>
      <c r="K133" s="47"/>
      <c r="L133" s="48"/>
      <c r="M133" s="26"/>
      <c r="N133" s="48"/>
      <c r="O133" s="49"/>
      <c r="P133" s="26"/>
      <c r="Q133" s="26"/>
      <c r="R133" s="26"/>
      <c r="S133" s="26"/>
      <c r="T133" s="26"/>
      <c r="U133" s="26"/>
      <c r="V133" s="26"/>
      <c r="W133" s="26"/>
      <c r="X133" s="26"/>
    </row>
    <row r="134" ht="15" customHeight="1" spans="1:24">
      <c r="A134" s="26"/>
      <c r="B134" s="26"/>
      <c r="C134" s="26"/>
      <c r="D134" s="27"/>
      <c r="E134" s="27"/>
      <c r="F134" s="28"/>
      <c r="G134" s="26"/>
      <c r="H134" s="26"/>
      <c r="I134" s="26"/>
      <c r="J134" s="46"/>
      <c r="K134" s="47"/>
      <c r="L134" s="48"/>
      <c r="M134" s="26"/>
      <c r="N134" s="48"/>
      <c r="O134" s="49"/>
      <c r="P134" s="26"/>
      <c r="Q134" s="26"/>
      <c r="R134" s="26"/>
      <c r="S134" s="26"/>
      <c r="T134" s="26"/>
      <c r="U134" s="26"/>
      <c r="V134" s="26"/>
      <c r="W134" s="26"/>
      <c r="X134" s="26"/>
    </row>
    <row r="135" ht="15" customHeight="1" spans="1:24">
      <c r="A135" s="26"/>
      <c r="B135" s="26"/>
      <c r="C135" s="26"/>
      <c r="D135" s="27"/>
      <c r="E135" s="27"/>
      <c r="F135" s="28"/>
      <c r="G135" s="26"/>
      <c r="H135" s="26"/>
      <c r="I135" s="26"/>
      <c r="J135" s="46"/>
      <c r="K135" s="47"/>
      <c r="L135" s="48"/>
      <c r="M135" s="26"/>
      <c r="N135" s="48"/>
      <c r="O135" s="49"/>
      <c r="P135" s="26"/>
      <c r="Q135" s="26"/>
      <c r="R135" s="26"/>
      <c r="S135" s="26"/>
      <c r="T135" s="26"/>
      <c r="U135" s="26"/>
      <c r="V135" s="26"/>
      <c r="W135" s="26"/>
      <c r="X135" s="26"/>
    </row>
    <row r="136" ht="15" customHeight="1" spans="1:24">
      <c r="A136" s="26"/>
      <c r="B136" s="26"/>
      <c r="C136" s="26"/>
      <c r="D136" s="27"/>
      <c r="E136" s="27"/>
      <c r="F136" s="28"/>
      <c r="G136" s="26"/>
      <c r="H136" s="26"/>
      <c r="I136" s="26"/>
      <c r="J136" s="46"/>
      <c r="K136" s="47"/>
      <c r="L136" s="48"/>
      <c r="M136" s="26"/>
      <c r="N136" s="48"/>
      <c r="O136" s="49"/>
      <c r="P136" s="26"/>
      <c r="Q136" s="26"/>
      <c r="R136" s="26"/>
      <c r="S136" s="26"/>
      <c r="T136" s="26"/>
      <c r="U136" s="26"/>
      <c r="V136" s="26"/>
      <c r="W136" s="26"/>
      <c r="X136" s="26"/>
    </row>
    <row r="137" ht="15" customHeight="1" spans="1:24">
      <c r="A137" s="26"/>
      <c r="B137" s="26"/>
      <c r="C137" s="26"/>
      <c r="D137" s="27"/>
      <c r="E137" s="27"/>
      <c r="F137" s="28"/>
      <c r="G137" s="26"/>
      <c r="H137" s="26"/>
      <c r="I137" s="26"/>
      <c r="J137" s="46"/>
      <c r="K137" s="47"/>
      <c r="L137" s="48"/>
      <c r="M137" s="26"/>
      <c r="N137" s="48"/>
      <c r="O137" s="49"/>
      <c r="P137" s="26"/>
      <c r="Q137" s="26"/>
      <c r="R137" s="26"/>
      <c r="S137" s="26"/>
      <c r="T137" s="26"/>
      <c r="U137" s="26"/>
      <c r="V137" s="26"/>
      <c r="W137" s="26"/>
      <c r="X137" s="26"/>
    </row>
    <row r="138" ht="15" customHeight="1" spans="1:24">
      <c r="A138" s="26"/>
      <c r="B138" s="26"/>
      <c r="C138" s="26"/>
      <c r="D138" s="27"/>
      <c r="E138" s="27"/>
      <c r="F138" s="28"/>
      <c r="G138" s="26"/>
      <c r="H138" s="26"/>
      <c r="I138" s="26"/>
      <c r="J138" s="46"/>
      <c r="K138" s="47"/>
      <c r="L138" s="48"/>
      <c r="M138" s="26"/>
      <c r="N138" s="48"/>
      <c r="O138" s="49"/>
      <c r="P138" s="26"/>
      <c r="Q138" s="26"/>
      <c r="R138" s="26"/>
      <c r="S138" s="26"/>
      <c r="T138" s="26"/>
      <c r="U138" s="26"/>
      <c r="V138" s="26"/>
      <c r="W138" s="26"/>
      <c r="X138" s="26"/>
    </row>
    <row r="139" ht="15" customHeight="1" spans="1:24">
      <c r="A139" s="26"/>
      <c r="B139" s="26"/>
      <c r="C139" s="26"/>
      <c r="D139" s="27"/>
      <c r="E139" s="27"/>
      <c r="F139" s="28"/>
      <c r="G139" s="26"/>
      <c r="H139" s="26"/>
      <c r="I139" s="26"/>
      <c r="J139" s="46"/>
      <c r="K139" s="47"/>
      <c r="L139" s="48"/>
      <c r="M139" s="26"/>
      <c r="N139" s="48"/>
      <c r="O139" s="49"/>
      <c r="P139" s="26"/>
      <c r="Q139" s="26"/>
      <c r="R139" s="26"/>
      <c r="S139" s="26"/>
      <c r="T139" s="26"/>
      <c r="U139" s="26"/>
      <c r="V139" s="26"/>
      <c r="W139" s="26"/>
      <c r="X139" s="26"/>
    </row>
    <row r="140" ht="15" customHeight="1" spans="1:24">
      <c r="A140" s="26"/>
      <c r="B140" s="26"/>
      <c r="C140" s="26"/>
      <c r="D140" s="27"/>
      <c r="E140" s="27"/>
      <c r="F140" s="28"/>
      <c r="G140" s="26"/>
      <c r="H140" s="26"/>
      <c r="I140" s="26"/>
      <c r="J140" s="46"/>
      <c r="K140" s="47"/>
      <c r="L140" s="48"/>
      <c r="M140" s="26"/>
      <c r="N140" s="48"/>
      <c r="O140" s="49"/>
      <c r="P140" s="26"/>
      <c r="Q140" s="26"/>
      <c r="R140" s="26"/>
      <c r="S140" s="26"/>
      <c r="T140" s="26"/>
      <c r="U140" s="26"/>
      <c r="V140" s="26"/>
      <c r="W140" s="26"/>
      <c r="X140" s="26"/>
    </row>
    <row r="141" ht="15" customHeight="1" spans="1:24">
      <c r="A141" s="26"/>
      <c r="B141" s="26"/>
      <c r="C141" s="26"/>
      <c r="D141" s="27"/>
      <c r="E141" s="27"/>
      <c r="F141" s="28"/>
      <c r="G141" s="26"/>
      <c r="H141" s="26"/>
      <c r="I141" s="26"/>
      <c r="J141" s="46"/>
      <c r="K141" s="47"/>
      <c r="L141" s="48"/>
      <c r="M141" s="26"/>
      <c r="N141" s="48"/>
      <c r="O141" s="49"/>
      <c r="P141" s="26"/>
      <c r="Q141" s="26"/>
      <c r="R141" s="26"/>
      <c r="S141" s="26"/>
      <c r="T141" s="26"/>
      <c r="U141" s="26"/>
      <c r="V141" s="26"/>
      <c r="W141" s="26"/>
      <c r="X141" s="26"/>
    </row>
    <row r="142" ht="15" customHeight="1" spans="1:24">
      <c r="A142" s="26"/>
      <c r="B142" s="26"/>
      <c r="C142" s="26"/>
      <c r="D142" s="27"/>
      <c r="E142" s="27"/>
      <c r="F142" s="28"/>
      <c r="G142" s="26"/>
      <c r="H142" s="26"/>
      <c r="I142" s="26"/>
      <c r="J142" s="46"/>
      <c r="K142" s="47"/>
      <c r="L142" s="48"/>
      <c r="M142" s="26"/>
      <c r="N142" s="48"/>
      <c r="O142" s="49"/>
      <c r="P142" s="26"/>
      <c r="Q142" s="26"/>
      <c r="R142" s="26"/>
      <c r="S142" s="26"/>
      <c r="T142" s="26"/>
      <c r="U142" s="26"/>
      <c r="V142" s="26"/>
      <c r="W142" s="26"/>
      <c r="X142" s="26"/>
    </row>
    <row r="143" ht="15" customHeight="1" spans="1:24">
      <c r="A143" s="26"/>
      <c r="B143" s="26"/>
      <c r="C143" s="26"/>
      <c r="D143" s="27"/>
      <c r="E143" s="27"/>
      <c r="F143" s="28"/>
      <c r="G143" s="26"/>
      <c r="H143" s="26"/>
      <c r="I143" s="26"/>
      <c r="J143" s="46"/>
      <c r="K143" s="47"/>
      <c r="L143" s="48"/>
      <c r="M143" s="26"/>
      <c r="N143" s="48"/>
      <c r="O143" s="49"/>
      <c r="P143" s="26"/>
      <c r="Q143" s="26"/>
      <c r="R143" s="26"/>
      <c r="S143" s="26"/>
      <c r="T143" s="26"/>
      <c r="U143" s="26"/>
      <c r="V143" s="26"/>
      <c r="W143" s="26"/>
      <c r="X143" s="26"/>
    </row>
    <row r="144" ht="15" customHeight="1" spans="1:24">
      <c r="A144" s="26"/>
      <c r="B144" s="26"/>
      <c r="C144" s="26"/>
      <c r="D144" s="27"/>
      <c r="E144" s="27"/>
      <c r="F144" s="28"/>
      <c r="G144" s="26"/>
      <c r="H144" s="26"/>
      <c r="I144" s="26"/>
      <c r="J144" s="46"/>
      <c r="K144" s="47"/>
      <c r="L144" s="48"/>
      <c r="M144" s="26"/>
      <c r="N144" s="48"/>
      <c r="O144" s="49"/>
      <c r="P144" s="26"/>
      <c r="Q144" s="26"/>
      <c r="R144" s="26"/>
      <c r="S144" s="26"/>
      <c r="T144" s="26"/>
      <c r="U144" s="26"/>
      <c r="V144" s="26"/>
      <c r="W144" s="26"/>
      <c r="X144" s="26"/>
    </row>
    <row r="145" ht="15" customHeight="1" spans="1:24">
      <c r="A145" s="26"/>
      <c r="B145" s="26"/>
      <c r="C145" s="26"/>
      <c r="D145" s="27"/>
      <c r="E145" s="27"/>
      <c r="F145" s="28"/>
      <c r="G145" s="26"/>
      <c r="H145" s="26"/>
      <c r="I145" s="26"/>
      <c r="J145" s="46"/>
      <c r="K145" s="47"/>
      <c r="L145" s="48"/>
      <c r="M145" s="26"/>
      <c r="N145" s="48"/>
      <c r="O145" s="49"/>
      <c r="P145" s="26"/>
      <c r="Q145" s="26"/>
      <c r="R145" s="26"/>
      <c r="S145" s="26"/>
      <c r="T145" s="26"/>
      <c r="U145" s="26"/>
      <c r="V145" s="26"/>
      <c r="W145" s="26"/>
      <c r="X145" s="26"/>
    </row>
    <row r="146" ht="15" customHeight="1" spans="1:24">
      <c r="A146" s="26"/>
      <c r="B146" s="26"/>
      <c r="C146" s="26"/>
      <c r="D146" s="27"/>
      <c r="E146" s="27"/>
      <c r="F146" s="28"/>
      <c r="G146" s="26"/>
      <c r="H146" s="26"/>
      <c r="I146" s="26"/>
      <c r="J146" s="46"/>
      <c r="K146" s="47"/>
      <c r="L146" s="48"/>
      <c r="M146" s="26"/>
      <c r="N146" s="48"/>
      <c r="O146" s="49"/>
      <c r="P146" s="26"/>
      <c r="Q146" s="26"/>
      <c r="R146" s="26"/>
      <c r="S146" s="26"/>
      <c r="T146" s="26"/>
      <c r="U146" s="26"/>
      <c r="V146" s="26"/>
      <c r="W146" s="26"/>
      <c r="X146" s="26"/>
    </row>
    <row r="147" ht="15" customHeight="1" spans="1:24">
      <c r="A147" s="26"/>
      <c r="B147" s="26"/>
      <c r="C147" s="26"/>
      <c r="D147" s="27"/>
      <c r="E147" s="27"/>
      <c r="F147" s="28"/>
      <c r="G147" s="26"/>
      <c r="H147" s="26"/>
      <c r="I147" s="26"/>
      <c r="J147" s="46"/>
      <c r="K147" s="47"/>
      <c r="L147" s="48"/>
      <c r="M147" s="26"/>
      <c r="N147" s="48"/>
      <c r="O147" s="49"/>
      <c r="P147" s="26"/>
      <c r="Q147" s="26"/>
      <c r="R147" s="26"/>
      <c r="S147" s="26"/>
      <c r="T147" s="26"/>
      <c r="U147" s="26"/>
      <c r="V147" s="26"/>
      <c r="W147" s="26"/>
      <c r="X147" s="26"/>
    </row>
    <row r="148" ht="15" customHeight="1" spans="1:24">
      <c r="A148" s="26"/>
      <c r="B148" s="26"/>
      <c r="C148" s="26"/>
      <c r="D148" s="27"/>
      <c r="E148" s="27"/>
      <c r="F148" s="28"/>
      <c r="G148" s="26"/>
      <c r="H148" s="26"/>
      <c r="I148" s="26"/>
      <c r="J148" s="46"/>
      <c r="K148" s="47"/>
      <c r="L148" s="48"/>
      <c r="M148" s="26"/>
      <c r="N148" s="48"/>
      <c r="O148" s="49"/>
      <c r="P148" s="26"/>
      <c r="Q148" s="26"/>
      <c r="R148" s="26"/>
      <c r="S148" s="26"/>
      <c r="T148" s="26"/>
      <c r="U148" s="26"/>
      <c r="V148" s="26"/>
      <c r="W148" s="26"/>
      <c r="X148" s="26"/>
    </row>
    <row r="149" ht="15" customHeight="1" spans="1:24">
      <c r="A149" s="26"/>
      <c r="B149" s="26"/>
      <c r="C149" s="26"/>
      <c r="D149" s="27"/>
      <c r="E149" s="27"/>
      <c r="F149" s="28"/>
      <c r="G149" s="26"/>
      <c r="H149" s="26"/>
      <c r="I149" s="26"/>
      <c r="J149" s="46"/>
      <c r="K149" s="47"/>
      <c r="L149" s="48"/>
      <c r="M149" s="26"/>
      <c r="N149" s="48"/>
      <c r="O149" s="49"/>
      <c r="P149" s="26"/>
      <c r="Q149" s="26"/>
      <c r="R149" s="26"/>
      <c r="S149" s="26"/>
      <c r="T149" s="26"/>
      <c r="U149" s="26"/>
      <c r="V149" s="26"/>
      <c r="W149" s="26"/>
      <c r="X149" s="26"/>
    </row>
    <row r="150" ht="15" customHeight="1" spans="1:24">
      <c r="A150" s="26"/>
      <c r="B150" s="26"/>
      <c r="C150" s="26"/>
      <c r="D150" s="27"/>
      <c r="E150" s="27"/>
      <c r="F150" s="28"/>
      <c r="G150" s="26"/>
      <c r="H150" s="26"/>
      <c r="I150" s="26"/>
      <c r="J150" s="46"/>
      <c r="K150" s="47"/>
      <c r="L150" s="48"/>
      <c r="M150" s="26"/>
      <c r="N150" s="48"/>
      <c r="O150" s="49"/>
      <c r="P150" s="26"/>
      <c r="Q150" s="26"/>
      <c r="R150" s="26"/>
      <c r="S150" s="26"/>
      <c r="T150" s="26"/>
      <c r="U150" s="26"/>
      <c r="V150" s="26"/>
      <c r="W150" s="26"/>
      <c r="X150" s="26"/>
    </row>
    <row r="151" ht="15" customHeight="1" spans="1:24">
      <c r="A151" s="26"/>
      <c r="B151" s="26"/>
      <c r="C151" s="26"/>
      <c r="D151" s="27"/>
      <c r="E151" s="27"/>
      <c r="F151" s="28"/>
      <c r="G151" s="26"/>
      <c r="H151" s="26"/>
      <c r="I151" s="26"/>
      <c r="J151" s="46"/>
      <c r="K151" s="47"/>
      <c r="L151" s="48"/>
      <c r="M151" s="26"/>
      <c r="N151" s="48"/>
      <c r="O151" s="49"/>
      <c r="P151" s="26"/>
      <c r="Q151" s="26"/>
      <c r="R151" s="26"/>
      <c r="S151" s="26"/>
      <c r="T151" s="26"/>
      <c r="U151" s="26"/>
      <c r="V151" s="26"/>
      <c r="W151" s="26"/>
      <c r="X151" s="26"/>
    </row>
    <row r="152" ht="15" customHeight="1" spans="1:24">
      <c r="A152" s="26"/>
      <c r="B152" s="26"/>
      <c r="C152" s="26"/>
      <c r="D152" s="27"/>
      <c r="E152" s="27"/>
      <c r="F152" s="28"/>
      <c r="G152" s="26"/>
      <c r="H152" s="26"/>
      <c r="I152" s="26"/>
      <c r="J152" s="46"/>
      <c r="K152" s="47"/>
      <c r="L152" s="48"/>
      <c r="M152" s="26"/>
      <c r="N152" s="48"/>
      <c r="O152" s="49"/>
      <c r="P152" s="26"/>
      <c r="Q152" s="26"/>
      <c r="R152" s="26"/>
      <c r="S152" s="26"/>
      <c r="T152" s="26"/>
      <c r="U152" s="26"/>
      <c r="V152" s="26"/>
      <c r="W152" s="26"/>
      <c r="X152" s="26"/>
    </row>
    <row r="153" ht="15" customHeight="1" spans="1:24">
      <c r="A153" s="26"/>
      <c r="B153" s="26"/>
      <c r="C153" s="26"/>
      <c r="D153" s="27"/>
      <c r="E153" s="27"/>
      <c r="F153" s="28"/>
      <c r="G153" s="26"/>
      <c r="H153" s="26"/>
      <c r="I153" s="26"/>
      <c r="J153" s="46"/>
      <c r="K153" s="47"/>
      <c r="L153" s="48"/>
      <c r="M153" s="26"/>
      <c r="N153" s="48"/>
      <c r="O153" s="49"/>
      <c r="P153" s="26"/>
      <c r="Q153" s="26"/>
      <c r="R153" s="26"/>
      <c r="S153" s="26"/>
      <c r="T153" s="26"/>
      <c r="U153" s="26"/>
      <c r="V153" s="26"/>
      <c r="W153" s="26"/>
      <c r="X153" s="26"/>
    </row>
    <row r="154" ht="15" customHeight="1" spans="1:24">
      <c r="A154" s="26"/>
      <c r="B154" s="26"/>
      <c r="C154" s="26"/>
      <c r="D154" s="27"/>
      <c r="E154" s="27"/>
      <c r="F154" s="28"/>
      <c r="G154" s="26"/>
      <c r="H154" s="26"/>
      <c r="I154" s="26"/>
      <c r="J154" s="46"/>
      <c r="K154" s="47"/>
      <c r="L154" s="48"/>
      <c r="M154" s="26"/>
      <c r="N154" s="48"/>
      <c r="O154" s="49"/>
      <c r="P154" s="26"/>
      <c r="Q154" s="26"/>
      <c r="R154" s="26"/>
      <c r="S154" s="26"/>
      <c r="T154" s="26"/>
      <c r="U154" s="26"/>
      <c r="V154" s="26"/>
      <c r="W154" s="26"/>
      <c r="X154" s="26"/>
    </row>
    <row r="155" ht="15" customHeight="1" spans="1:24">
      <c r="A155" s="26"/>
      <c r="B155" s="26"/>
      <c r="C155" s="26"/>
      <c r="D155" s="27"/>
      <c r="E155" s="27"/>
      <c r="F155" s="28"/>
      <c r="G155" s="26"/>
      <c r="H155" s="26"/>
      <c r="I155" s="26"/>
      <c r="J155" s="46"/>
      <c r="K155" s="47"/>
      <c r="L155" s="48"/>
      <c r="M155" s="26"/>
      <c r="N155" s="48"/>
      <c r="O155" s="49"/>
      <c r="P155" s="26"/>
      <c r="Q155" s="26"/>
      <c r="R155" s="26"/>
      <c r="S155" s="26"/>
      <c r="T155" s="26"/>
      <c r="U155" s="26"/>
      <c r="V155" s="26"/>
      <c r="W155" s="26"/>
      <c r="X155" s="26"/>
    </row>
    <row r="156" ht="15" customHeight="1" spans="1:24">
      <c r="A156" s="26"/>
      <c r="B156" s="26"/>
      <c r="C156" s="26"/>
      <c r="D156" s="27"/>
      <c r="E156" s="27"/>
      <c r="F156" s="28"/>
      <c r="G156" s="26"/>
      <c r="H156" s="26"/>
      <c r="I156" s="26"/>
      <c r="J156" s="46"/>
      <c r="K156" s="47"/>
      <c r="L156" s="48"/>
      <c r="M156" s="26"/>
      <c r="N156" s="48"/>
      <c r="O156" s="49"/>
      <c r="P156" s="26"/>
      <c r="Q156" s="26"/>
      <c r="R156" s="26"/>
      <c r="S156" s="26"/>
      <c r="T156" s="26"/>
      <c r="U156" s="26"/>
      <c r="V156" s="26"/>
      <c r="W156" s="26"/>
      <c r="X156" s="26"/>
    </row>
    <row r="157" ht="15" customHeight="1" spans="1:24">
      <c r="A157" s="26"/>
      <c r="B157" s="26"/>
      <c r="C157" s="26"/>
      <c r="D157" s="27"/>
      <c r="E157" s="27"/>
      <c r="F157" s="28"/>
      <c r="G157" s="26"/>
      <c r="H157" s="26"/>
      <c r="I157" s="26"/>
      <c r="J157" s="46"/>
      <c r="K157" s="47"/>
      <c r="L157" s="48"/>
      <c r="M157" s="26"/>
      <c r="N157" s="48"/>
      <c r="O157" s="49"/>
      <c r="P157" s="26"/>
      <c r="Q157" s="26"/>
      <c r="R157" s="26"/>
      <c r="S157" s="26"/>
      <c r="T157" s="26"/>
      <c r="U157" s="26"/>
      <c r="V157" s="26"/>
      <c r="W157" s="26"/>
      <c r="X157" s="26"/>
    </row>
    <row r="158" ht="15" customHeight="1" spans="1:24">
      <c r="A158" s="26"/>
      <c r="B158" s="26"/>
      <c r="C158" s="26"/>
      <c r="D158" s="27"/>
      <c r="E158" s="27"/>
      <c r="F158" s="28"/>
      <c r="G158" s="26"/>
      <c r="H158" s="26"/>
      <c r="I158" s="26"/>
      <c r="J158" s="46"/>
      <c r="K158" s="47"/>
      <c r="L158" s="48"/>
      <c r="M158" s="26"/>
      <c r="N158" s="48"/>
      <c r="O158" s="49"/>
      <c r="P158" s="26"/>
      <c r="Q158" s="26"/>
      <c r="R158" s="26"/>
      <c r="S158" s="26"/>
      <c r="T158" s="26"/>
      <c r="U158" s="26"/>
      <c r="V158" s="26"/>
      <c r="W158" s="26"/>
      <c r="X158" s="26"/>
    </row>
    <row r="159" ht="15" customHeight="1" spans="1:24">
      <c r="A159" s="26"/>
      <c r="B159" s="26"/>
      <c r="C159" s="26"/>
      <c r="D159" s="27"/>
      <c r="E159" s="27"/>
      <c r="F159" s="28"/>
      <c r="G159" s="26"/>
      <c r="H159" s="26"/>
      <c r="I159" s="26"/>
      <c r="J159" s="46"/>
      <c r="K159" s="47"/>
      <c r="L159" s="48"/>
      <c r="M159" s="26"/>
      <c r="N159" s="48"/>
      <c r="O159" s="49"/>
      <c r="P159" s="26"/>
      <c r="Q159" s="26"/>
      <c r="R159" s="26"/>
      <c r="S159" s="26"/>
      <c r="T159" s="26"/>
      <c r="U159" s="26"/>
      <c r="V159" s="26"/>
      <c r="W159" s="26"/>
      <c r="X159" s="26"/>
    </row>
    <row r="160" ht="15" customHeight="1" spans="1:24">
      <c r="A160" s="26"/>
      <c r="B160" s="26"/>
      <c r="C160" s="26"/>
      <c r="D160" s="27"/>
      <c r="E160" s="27"/>
      <c r="F160" s="28"/>
      <c r="G160" s="26"/>
      <c r="H160" s="26"/>
      <c r="I160" s="26"/>
      <c r="J160" s="46"/>
      <c r="K160" s="47"/>
      <c r="L160" s="48"/>
      <c r="M160" s="26"/>
      <c r="N160" s="48"/>
      <c r="O160" s="49"/>
      <c r="P160" s="26"/>
      <c r="Q160" s="26"/>
      <c r="R160" s="26"/>
      <c r="S160" s="26"/>
      <c r="T160" s="26"/>
      <c r="U160" s="26"/>
      <c r="V160" s="26"/>
      <c r="W160" s="26"/>
      <c r="X160" s="26"/>
    </row>
    <row r="161" ht="15" customHeight="1" spans="1:24">
      <c r="A161" s="26"/>
      <c r="B161" s="26"/>
      <c r="C161" s="26"/>
      <c r="D161" s="27"/>
      <c r="E161" s="27"/>
      <c r="F161" s="28"/>
      <c r="G161" s="26"/>
      <c r="H161" s="26"/>
      <c r="I161" s="26"/>
      <c r="J161" s="46"/>
      <c r="K161" s="47"/>
      <c r="L161" s="48"/>
      <c r="M161" s="26"/>
      <c r="N161" s="48"/>
      <c r="O161" s="49"/>
      <c r="P161" s="26"/>
      <c r="Q161" s="26"/>
      <c r="R161" s="26"/>
      <c r="S161" s="26"/>
      <c r="T161" s="26"/>
      <c r="U161" s="26"/>
      <c r="V161" s="26"/>
      <c r="W161" s="26"/>
      <c r="X161" s="26"/>
    </row>
    <row r="162" ht="15" customHeight="1" spans="1:24">
      <c r="A162" s="26"/>
      <c r="B162" s="26"/>
      <c r="C162" s="26"/>
      <c r="D162" s="27"/>
      <c r="E162" s="27"/>
      <c r="F162" s="28"/>
      <c r="G162" s="26"/>
      <c r="H162" s="26"/>
      <c r="I162" s="26"/>
      <c r="J162" s="46"/>
      <c r="K162" s="47"/>
      <c r="L162" s="48"/>
      <c r="M162" s="26"/>
      <c r="N162" s="48"/>
      <c r="O162" s="49"/>
      <c r="P162" s="26"/>
      <c r="Q162" s="26"/>
      <c r="R162" s="26"/>
      <c r="S162" s="26"/>
      <c r="T162" s="26"/>
      <c r="U162" s="26"/>
      <c r="V162" s="26"/>
      <c r="W162" s="26"/>
      <c r="X162" s="26"/>
    </row>
    <row r="163" ht="15" customHeight="1" spans="1:24">
      <c r="A163" s="26"/>
      <c r="B163" s="26"/>
      <c r="C163" s="26"/>
      <c r="D163" s="27"/>
      <c r="E163" s="27"/>
      <c r="F163" s="28"/>
      <c r="G163" s="26"/>
      <c r="H163" s="26"/>
      <c r="I163" s="26"/>
      <c r="J163" s="46"/>
      <c r="K163" s="47"/>
      <c r="L163" s="48"/>
      <c r="M163" s="26"/>
      <c r="N163" s="48"/>
      <c r="O163" s="49"/>
      <c r="P163" s="26"/>
      <c r="Q163" s="26"/>
      <c r="R163" s="26"/>
      <c r="S163" s="26"/>
      <c r="T163" s="26"/>
      <c r="U163" s="26"/>
      <c r="V163" s="26"/>
      <c r="W163" s="26"/>
      <c r="X163" s="26"/>
    </row>
    <row r="164" ht="15" customHeight="1" spans="1:24">
      <c r="A164" s="26"/>
      <c r="B164" s="26"/>
      <c r="C164" s="26"/>
      <c r="D164" s="27"/>
      <c r="E164" s="27"/>
      <c r="F164" s="28"/>
      <c r="G164" s="26"/>
      <c r="H164" s="26"/>
      <c r="I164" s="26"/>
      <c r="J164" s="46"/>
      <c r="K164" s="47"/>
      <c r="L164" s="48"/>
      <c r="M164" s="26"/>
      <c r="N164" s="48"/>
      <c r="O164" s="49"/>
      <c r="P164" s="26"/>
      <c r="Q164" s="26"/>
      <c r="R164" s="26"/>
      <c r="S164" s="26"/>
      <c r="T164" s="26"/>
      <c r="U164" s="26"/>
      <c r="V164" s="26"/>
      <c r="W164" s="26"/>
      <c r="X164" s="26"/>
    </row>
    <row r="165" ht="15" customHeight="1" spans="1:24">
      <c r="A165" s="26"/>
      <c r="B165" s="26"/>
      <c r="C165" s="26"/>
      <c r="D165" s="27"/>
      <c r="E165" s="27"/>
      <c r="F165" s="28"/>
      <c r="G165" s="26"/>
      <c r="H165" s="26"/>
      <c r="I165" s="26"/>
      <c r="J165" s="46"/>
      <c r="K165" s="47"/>
      <c r="L165" s="48"/>
      <c r="M165" s="26"/>
      <c r="N165" s="48"/>
      <c r="O165" s="49"/>
      <c r="P165" s="26"/>
      <c r="Q165" s="26"/>
      <c r="R165" s="26"/>
      <c r="S165" s="26"/>
      <c r="T165" s="26"/>
      <c r="U165" s="26"/>
      <c r="V165" s="26"/>
      <c r="W165" s="26"/>
      <c r="X165" s="26"/>
    </row>
    <row r="166" ht="15" customHeight="1" spans="1:24">
      <c r="A166" s="26"/>
      <c r="B166" s="26"/>
      <c r="C166" s="26"/>
      <c r="D166" s="27"/>
      <c r="E166" s="27"/>
      <c r="F166" s="28"/>
      <c r="G166" s="26"/>
      <c r="H166" s="26"/>
      <c r="I166" s="26"/>
      <c r="J166" s="46"/>
      <c r="K166" s="47"/>
      <c r="L166" s="48"/>
      <c r="M166" s="26"/>
      <c r="N166" s="48"/>
      <c r="O166" s="49"/>
      <c r="P166" s="26"/>
      <c r="Q166" s="26"/>
      <c r="R166" s="26"/>
      <c r="S166" s="26"/>
      <c r="T166" s="26"/>
      <c r="U166" s="26"/>
      <c r="V166" s="26"/>
      <c r="W166" s="26"/>
      <c r="X166" s="26"/>
    </row>
    <row r="167" ht="15" customHeight="1" spans="1:24">
      <c r="A167" s="26"/>
      <c r="B167" s="26"/>
      <c r="C167" s="26"/>
      <c r="D167" s="27"/>
      <c r="E167" s="27"/>
      <c r="F167" s="28"/>
      <c r="G167" s="26"/>
      <c r="H167" s="26"/>
      <c r="I167" s="26"/>
      <c r="J167" s="46"/>
      <c r="K167" s="47"/>
      <c r="L167" s="48"/>
      <c r="M167" s="26"/>
      <c r="N167" s="48"/>
      <c r="O167" s="49"/>
      <c r="P167" s="26"/>
      <c r="Q167" s="26"/>
      <c r="R167" s="26"/>
      <c r="S167" s="26"/>
      <c r="T167" s="26"/>
      <c r="U167" s="26"/>
      <c r="V167" s="26"/>
      <c r="W167" s="26"/>
      <c r="X167" s="26"/>
    </row>
    <row r="168" ht="15" customHeight="1" spans="1:24">
      <c r="A168" s="26"/>
      <c r="B168" s="26"/>
      <c r="C168" s="26"/>
      <c r="D168" s="27"/>
      <c r="E168" s="27"/>
      <c r="F168" s="28"/>
      <c r="G168" s="26"/>
      <c r="H168" s="26"/>
      <c r="I168" s="26"/>
      <c r="J168" s="46"/>
      <c r="K168" s="47"/>
      <c r="L168" s="48"/>
      <c r="M168" s="26"/>
      <c r="N168" s="48"/>
      <c r="O168" s="49"/>
      <c r="P168" s="26"/>
      <c r="Q168" s="26"/>
      <c r="R168" s="26"/>
      <c r="S168" s="26"/>
      <c r="T168" s="26"/>
      <c r="U168" s="26"/>
      <c r="V168" s="26"/>
      <c r="W168" s="26"/>
      <c r="X168" s="26"/>
    </row>
    <row r="169" ht="15" customHeight="1" spans="1:24">
      <c r="A169" s="26"/>
      <c r="B169" s="26"/>
      <c r="C169" s="26"/>
      <c r="D169" s="27"/>
      <c r="E169" s="27"/>
      <c r="F169" s="28"/>
      <c r="G169" s="26"/>
      <c r="H169" s="26"/>
      <c r="I169" s="26"/>
      <c r="J169" s="46"/>
      <c r="K169" s="47"/>
      <c r="L169" s="48"/>
      <c r="M169" s="26"/>
      <c r="N169" s="48"/>
      <c r="O169" s="49"/>
      <c r="P169" s="26"/>
      <c r="Q169" s="26"/>
      <c r="R169" s="26"/>
      <c r="S169" s="26"/>
      <c r="T169" s="26"/>
      <c r="U169" s="26"/>
      <c r="V169" s="26"/>
      <c r="W169" s="26"/>
      <c r="X169" s="26"/>
    </row>
    <row r="170" ht="15" customHeight="1" spans="1:24">
      <c r="A170" s="26"/>
      <c r="B170" s="26"/>
      <c r="C170" s="26"/>
      <c r="D170" s="27"/>
      <c r="E170" s="27"/>
      <c r="F170" s="28"/>
      <c r="G170" s="26"/>
      <c r="H170" s="26"/>
      <c r="I170" s="26"/>
      <c r="J170" s="46"/>
      <c r="K170" s="47"/>
      <c r="L170" s="48"/>
      <c r="M170" s="26"/>
      <c r="N170" s="48"/>
      <c r="O170" s="49"/>
      <c r="P170" s="26"/>
      <c r="Q170" s="26"/>
      <c r="R170" s="26"/>
      <c r="S170" s="26"/>
      <c r="T170" s="26"/>
      <c r="U170" s="26"/>
      <c r="V170" s="26"/>
      <c r="W170" s="26"/>
      <c r="X170" s="26"/>
    </row>
    <row r="171" ht="15" customHeight="1" spans="1:24">
      <c r="A171" s="26"/>
      <c r="B171" s="26"/>
      <c r="C171" s="26"/>
      <c r="D171" s="27"/>
      <c r="E171" s="27"/>
      <c r="F171" s="28"/>
      <c r="G171" s="26"/>
      <c r="H171" s="26"/>
      <c r="I171" s="26"/>
      <c r="J171" s="46"/>
      <c r="K171" s="47"/>
      <c r="L171" s="48"/>
      <c r="M171" s="26"/>
      <c r="N171" s="48"/>
      <c r="O171" s="49"/>
      <c r="P171" s="26"/>
      <c r="Q171" s="26"/>
      <c r="R171" s="26"/>
      <c r="S171" s="26"/>
      <c r="T171" s="26"/>
      <c r="U171" s="26"/>
      <c r="V171" s="26"/>
      <c r="W171" s="26"/>
      <c r="X171" s="26"/>
    </row>
    <row r="172" ht="15" customHeight="1" spans="1:24">
      <c r="A172" s="26"/>
      <c r="B172" s="26"/>
      <c r="C172" s="26"/>
      <c r="D172" s="27"/>
      <c r="E172" s="27"/>
      <c r="F172" s="28"/>
      <c r="G172" s="26"/>
      <c r="H172" s="26"/>
      <c r="I172" s="26"/>
      <c r="J172" s="46"/>
      <c r="K172" s="47"/>
      <c r="L172" s="48"/>
      <c r="M172" s="26"/>
      <c r="N172" s="48"/>
      <c r="O172" s="49"/>
      <c r="P172" s="26"/>
      <c r="Q172" s="26"/>
      <c r="R172" s="26"/>
      <c r="S172" s="26"/>
      <c r="T172" s="26"/>
      <c r="U172" s="26"/>
      <c r="V172" s="26"/>
      <c r="W172" s="26"/>
      <c r="X172" s="26"/>
    </row>
    <row r="173" ht="15" customHeight="1" spans="1:24">
      <c r="A173" s="26"/>
      <c r="B173" s="26"/>
      <c r="C173" s="26"/>
      <c r="D173" s="27"/>
      <c r="E173" s="27"/>
      <c r="F173" s="28"/>
      <c r="G173" s="26"/>
      <c r="H173" s="26"/>
      <c r="I173" s="26"/>
      <c r="J173" s="46"/>
      <c r="K173" s="47"/>
      <c r="L173" s="48"/>
      <c r="M173" s="26"/>
      <c r="N173" s="48"/>
      <c r="O173" s="49"/>
      <c r="P173" s="26"/>
      <c r="Q173" s="26"/>
      <c r="R173" s="26"/>
      <c r="S173" s="26"/>
      <c r="T173" s="26"/>
      <c r="U173" s="26"/>
      <c r="V173" s="26"/>
      <c r="W173" s="26"/>
      <c r="X173" s="26"/>
    </row>
    <row r="174" ht="15" customHeight="1" spans="1:24">
      <c r="A174" s="26"/>
      <c r="B174" s="26"/>
      <c r="C174" s="26"/>
      <c r="D174" s="27"/>
      <c r="E174" s="27"/>
      <c r="F174" s="28"/>
      <c r="G174" s="26"/>
      <c r="H174" s="26"/>
      <c r="I174" s="26"/>
      <c r="J174" s="46"/>
      <c r="K174" s="47"/>
      <c r="L174" s="48"/>
      <c r="M174" s="26"/>
      <c r="N174" s="48"/>
      <c r="O174" s="49"/>
      <c r="P174" s="26"/>
      <c r="Q174" s="26"/>
      <c r="R174" s="26"/>
      <c r="S174" s="26"/>
      <c r="T174" s="26"/>
      <c r="U174" s="26"/>
      <c r="V174" s="26"/>
      <c r="W174" s="26"/>
      <c r="X174" s="26"/>
    </row>
    <row r="175" ht="15" customHeight="1" spans="1:24">
      <c r="A175" s="26"/>
      <c r="B175" s="26"/>
      <c r="C175" s="26"/>
      <c r="D175" s="27"/>
      <c r="E175" s="27"/>
      <c r="F175" s="28"/>
      <c r="G175" s="26"/>
      <c r="H175" s="26"/>
      <c r="I175" s="26"/>
      <c r="J175" s="46"/>
      <c r="K175" s="47"/>
      <c r="L175" s="48"/>
      <c r="M175" s="26"/>
      <c r="N175" s="48"/>
      <c r="O175" s="49"/>
      <c r="P175" s="26"/>
      <c r="Q175" s="26"/>
      <c r="R175" s="26"/>
      <c r="S175" s="26"/>
      <c r="T175" s="26"/>
      <c r="U175" s="26"/>
      <c r="V175" s="26"/>
      <c r="W175" s="26"/>
      <c r="X175" s="26"/>
    </row>
    <row r="176" ht="15" customHeight="1" spans="1:24">
      <c r="A176" s="26"/>
      <c r="B176" s="26"/>
      <c r="C176" s="26"/>
      <c r="D176" s="27"/>
      <c r="E176" s="27"/>
      <c r="F176" s="28"/>
      <c r="G176" s="26"/>
      <c r="H176" s="26"/>
      <c r="I176" s="26"/>
      <c r="J176" s="46"/>
      <c r="K176" s="47"/>
      <c r="L176" s="48"/>
      <c r="M176" s="26"/>
      <c r="N176" s="48"/>
      <c r="O176" s="49"/>
      <c r="P176" s="26"/>
      <c r="Q176" s="26"/>
      <c r="R176" s="26"/>
      <c r="S176" s="26"/>
      <c r="T176" s="26"/>
      <c r="U176" s="26"/>
      <c r="V176" s="26"/>
      <c r="W176" s="26"/>
      <c r="X176" s="26"/>
    </row>
    <row r="177" ht="15" customHeight="1" spans="1:24">
      <c r="A177" s="26"/>
      <c r="B177" s="26"/>
      <c r="C177" s="26"/>
      <c r="D177" s="27"/>
      <c r="E177" s="27"/>
      <c r="F177" s="28"/>
      <c r="G177" s="26"/>
      <c r="H177" s="26"/>
      <c r="I177" s="26"/>
      <c r="J177" s="46"/>
      <c r="K177" s="47"/>
      <c r="L177" s="48"/>
      <c r="M177" s="26"/>
      <c r="N177" s="48"/>
      <c r="O177" s="49"/>
      <c r="P177" s="26"/>
      <c r="Q177" s="26"/>
      <c r="R177" s="26"/>
      <c r="S177" s="26"/>
      <c r="T177" s="26"/>
      <c r="U177" s="26"/>
      <c r="V177" s="26"/>
      <c r="W177" s="26"/>
      <c r="X177" s="26"/>
    </row>
    <row r="178" ht="15" customHeight="1" spans="1:24">
      <c r="A178" s="26"/>
      <c r="B178" s="26"/>
      <c r="C178" s="26"/>
      <c r="D178" s="27"/>
      <c r="E178" s="27"/>
      <c r="F178" s="28"/>
      <c r="G178" s="26"/>
      <c r="H178" s="26"/>
      <c r="I178" s="26"/>
      <c r="J178" s="46"/>
      <c r="K178" s="47"/>
      <c r="L178" s="48"/>
      <c r="M178" s="26"/>
      <c r="N178" s="48"/>
      <c r="O178" s="49"/>
      <c r="P178" s="26"/>
      <c r="Q178" s="26"/>
      <c r="R178" s="26"/>
      <c r="S178" s="26"/>
      <c r="T178" s="26"/>
      <c r="U178" s="26"/>
      <c r="V178" s="26"/>
      <c r="W178" s="26"/>
      <c r="X178" s="26"/>
    </row>
    <row r="179" ht="15" customHeight="1" spans="1:24">
      <c r="A179" s="26"/>
      <c r="B179" s="26"/>
      <c r="C179" s="26"/>
      <c r="D179" s="27"/>
      <c r="E179" s="27"/>
      <c r="F179" s="28"/>
      <c r="G179" s="26"/>
      <c r="H179" s="26"/>
      <c r="I179" s="26"/>
      <c r="J179" s="46"/>
      <c r="K179" s="47"/>
      <c r="L179" s="48"/>
      <c r="M179" s="26"/>
      <c r="N179" s="48"/>
      <c r="O179" s="49"/>
      <c r="P179" s="26"/>
      <c r="Q179" s="26"/>
      <c r="R179" s="26"/>
      <c r="S179" s="26"/>
      <c r="T179" s="26"/>
      <c r="U179" s="26"/>
      <c r="V179" s="26"/>
      <c r="W179" s="26"/>
      <c r="X179" s="26"/>
    </row>
    <row r="180" ht="15" customHeight="1" spans="1:24">
      <c r="A180" s="26"/>
      <c r="B180" s="26"/>
      <c r="C180" s="26"/>
      <c r="D180" s="27"/>
      <c r="E180" s="27"/>
      <c r="F180" s="28"/>
      <c r="G180" s="26"/>
      <c r="H180" s="26"/>
      <c r="I180" s="26"/>
      <c r="J180" s="46"/>
      <c r="K180" s="47"/>
      <c r="L180" s="48"/>
      <c r="M180" s="26"/>
      <c r="N180" s="48"/>
      <c r="O180" s="49"/>
      <c r="P180" s="26"/>
      <c r="Q180" s="26"/>
      <c r="R180" s="26"/>
      <c r="S180" s="26"/>
      <c r="T180" s="26"/>
      <c r="U180" s="26"/>
      <c r="V180" s="26"/>
      <c r="W180" s="26"/>
      <c r="X180" s="26"/>
    </row>
    <row r="181" ht="15" customHeight="1" spans="1:24">
      <c r="A181" s="26"/>
      <c r="B181" s="26"/>
      <c r="C181" s="26"/>
      <c r="D181" s="27"/>
      <c r="E181" s="27"/>
      <c r="F181" s="28"/>
      <c r="G181" s="26"/>
      <c r="H181" s="26"/>
      <c r="I181" s="26"/>
      <c r="J181" s="46"/>
      <c r="K181" s="47"/>
      <c r="L181" s="48"/>
      <c r="M181" s="26"/>
      <c r="N181" s="48"/>
      <c r="O181" s="49"/>
      <c r="P181" s="26"/>
      <c r="Q181" s="26"/>
      <c r="R181" s="26"/>
      <c r="S181" s="26"/>
      <c r="T181" s="26"/>
      <c r="U181" s="26"/>
      <c r="V181" s="26"/>
      <c r="W181" s="26"/>
      <c r="X181" s="26"/>
    </row>
    <row r="182" ht="15" customHeight="1" spans="1:24">
      <c r="A182" s="26"/>
      <c r="B182" s="26"/>
      <c r="C182" s="26"/>
      <c r="D182" s="27"/>
      <c r="E182" s="27"/>
      <c r="F182" s="28"/>
      <c r="G182" s="26"/>
      <c r="H182" s="26"/>
      <c r="I182" s="26"/>
      <c r="J182" s="46"/>
      <c r="K182" s="47"/>
      <c r="L182" s="48"/>
      <c r="M182" s="26"/>
      <c r="N182" s="48"/>
      <c r="O182" s="49"/>
      <c r="P182" s="26"/>
      <c r="Q182" s="26"/>
      <c r="R182" s="26"/>
      <c r="S182" s="26"/>
      <c r="T182" s="26"/>
      <c r="U182" s="26"/>
      <c r="V182" s="26"/>
      <c r="W182" s="26"/>
      <c r="X182" s="26"/>
    </row>
    <row r="183" ht="15" customHeight="1" spans="1:24">
      <c r="A183" s="26"/>
      <c r="B183" s="26"/>
      <c r="C183" s="26"/>
      <c r="D183" s="27"/>
      <c r="E183" s="27"/>
      <c r="F183" s="28"/>
      <c r="G183" s="26"/>
      <c r="H183" s="26"/>
      <c r="I183" s="26"/>
      <c r="J183" s="46"/>
      <c r="K183" s="47"/>
      <c r="L183" s="48"/>
      <c r="M183" s="26"/>
      <c r="N183" s="48"/>
      <c r="O183" s="49"/>
      <c r="P183" s="26"/>
      <c r="Q183" s="26"/>
      <c r="R183" s="26"/>
      <c r="S183" s="26"/>
      <c r="T183" s="26"/>
      <c r="U183" s="26"/>
      <c r="V183" s="26"/>
      <c r="W183" s="26"/>
      <c r="X183" s="26"/>
    </row>
    <row r="184" ht="15" customHeight="1" spans="1:24">
      <c r="A184" s="26"/>
      <c r="B184" s="26"/>
      <c r="C184" s="26"/>
      <c r="D184" s="27"/>
      <c r="E184" s="27"/>
      <c r="F184" s="28"/>
      <c r="G184" s="26"/>
      <c r="H184" s="26"/>
      <c r="I184" s="26"/>
      <c r="J184" s="46"/>
      <c r="K184" s="47"/>
      <c r="L184" s="48"/>
      <c r="M184" s="26"/>
      <c r="N184" s="48"/>
      <c r="O184" s="49"/>
      <c r="P184" s="26"/>
      <c r="Q184" s="26"/>
      <c r="R184" s="26"/>
      <c r="S184" s="26"/>
      <c r="T184" s="26"/>
      <c r="U184" s="26"/>
      <c r="V184" s="26"/>
      <c r="W184" s="26"/>
      <c r="X184" s="26"/>
    </row>
    <row r="185" ht="15" customHeight="1" spans="1:24">
      <c r="A185" s="26"/>
      <c r="B185" s="26"/>
      <c r="C185" s="26"/>
      <c r="D185" s="27"/>
      <c r="E185" s="27"/>
      <c r="F185" s="28"/>
      <c r="G185" s="26"/>
      <c r="H185" s="26"/>
      <c r="I185" s="26"/>
      <c r="J185" s="46"/>
      <c r="K185" s="47"/>
      <c r="L185" s="48"/>
      <c r="M185" s="26"/>
      <c r="N185" s="48"/>
      <c r="O185" s="49"/>
      <c r="P185" s="26"/>
      <c r="Q185" s="26"/>
      <c r="R185" s="26"/>
      <c r="S185" s="26"/>
      <c r="T185" s="26"/>
      <c r="U185" s="26"/>
      <c r="V185" s="26"/>
      <c r="W185" s="26"/>
      <c r="X185" s="26"/>
    </row>
    <row r="186" ht="15" customHeight="1" spans="1:24">
      <c r="A186" s="26"/>
      <c r="B186" s="26"/>
      <c r="C186" s="26"/>
      <c r="D186" s="27"/>
      <c r="E186" s="27"/>
      <c r="F186" s="28"/>
      <c r="G186" s="26"/>
      <c r="H186" s="26"/>
      <c r="I186" s="26"/>
      <c r="J186" s="46"/>
      <c r="K186" s="47"/>
      <c r="L186" s="48"/>
      <c r="M186" s="26"/>
      <c r="N186" s="48"/>
      <c r="O186" s="49"/>
      <c r="P186" s="26"/>
      <c r="Q186" s="26"/>
      <c r="R186" s="26"/>
      <c r="S186" s="26"/>
      <c r="T186" s="26"/>
      <c r="U186" s="26"/>
      <c r="V186" s="26"/>
      <c r="W186" s="26"/>
      <c r="X186" s="26"/>
    </row>
    <row r="187" ht="15" customHeight="1" spans="1:24">
      <c r="A187" s="26"/>
      <c r="B187" s="26"/>
      <c r="C187" s="26"/>
      <c r="D187" s="27"/>
      <c r="E187" s="27"/>
      <c r="F187" s="28"/>
      <c r="G187" s="26"/>
      <c r="H187" s="26"/>
      <c r="I187" s="26"/>
      <c r="J187" s="46"/>
      <c r="K187" s="47"/>
      <c r="L187" s="48"/>
      <c r="M187" s="26"/>
      <c r="N187" s="48"/>
      <c r="O187" s="49"/>
      <c r="P187" s="26"/>
      <c r="Q187" s="26"/>
      <c r="R187" s="26"/>
      <c r="S187" s="26"/>
      <c r="T187" s="26"/>
      <c r="U187" s="26"/>
      <c r="V187" s="26"/>
      <c r="W187" s="26"/>
      <c r="X187" s="26"/>
    </row>
    <row r="188" ht="15" customHeight="1" spans="1:24">
      <c r="A188" s="26"/>
      <c r="B188" s="26"/>
      <c r="C188" s="26"/>
      <c r="D188" s="27"/>
      <c r="E188" s="27"/>
      <c r="F188" s="28"/>
      <c r="G188" s="26"/>
      <c r="H188" s="26"/>
      <c r="I188" s="26"/>
      <c r="J188" s="46"/>
      <c r="K188" s="47"/>
      <c r="L188" s="48"/>
      <c r="M188" s="26"/>
      <c r="N188" s="48"/>
      <c r="O188" s="49"/>
      <c r="P188" s="26"/>
      <c r="Q188" s="26"/>
      <c r="R188" s="26"/>
      <c r="S188" s="26"/>
      <c r="T188" s="26"/>
      <c r="U188" s="26"/>
      <c r="V188" s="26"/>
      <c r="W188" s="26"/>
      <c r="X188" s="26"/>
    </row>
    <row r="189" ht="15" customHeight="1" spans="1:24">
      <c r="A189" s="26"/>
      <c r="B189" s="26"/>
      <c r="C189" s="26"/>
      <c r="D189" s="27"/>
      <c r="E189" s="27"/>
      <c r="F189" s="28"/>
      <c r="G189" s="26"/>
      <c r="H189" s="26"/>
      <c r="I189" s="26"/>
      <c r="J189" s="46"/>
      <c r="K189" s="47"/>
      <c r="L189" s="48"/>
      <c r="M189" s="26"/>
      <c r="N189" s="48"/>
      <c r="O189" s="49"/>
      <c r="P189" s="26"/>
      <c r="Q189" s="26"/>
      <c r="R189" s="26"/>
      <c r="S189" s="26"/>
      <c r="T189" s="26"/>
      <c r="U189" s="26"/>
      <c r="V189" s="26"/>
      <c r="W189" s="26"/>
      <c r="X189" s="26"/>
    </row>
    <row r="190" ht="15" customHeight="1" spans="1:24">
      <c r="A190" s="26"/>
      <c r="B190" s="26"/>
      <c r="C190" s="26"/>
      <c r="D190" s="27"/>
      <c r="E190" s="27"/>
      <c r="F190" s="28"/>
      <c r="G190" s="26"/>
      <c r="H190" s="26"/>
      <c r="I190" s="26"/>
      <c r="J190" s="46"/>
      <c r="K190" s="47"/>
      <c r="L190" s="48"/>
      <c r="M190" s="26"/>
      <c r="N190" s="48"/>
      <c r="O190" s="49"/>
      <c r="P190" s="26"/>
      <c r="Q190" s="26"/>
      <c r="R190" s="26"/>
      <c r="S190" s="26"/>
      <c r="T190" s="26"/>
      <c r="U190" s="26"/>
      <c r="V190" s="26"/>
      <c r="W190" s="26"/>
      <c r="X190" s="26"/>
    </row>
    <row r="191" ht="15" customHeight="1" spans="1:24">
      <c r="A191" s="26"/>
      <c r="B191" s="26"/>
      <c r="C191" s="26"/>
      <c r="D191" s="27"/>
      <c r="E191" s="27"/>
      <c r="F191" s="28"/>
      <c r="G191" s="26"/>
      <c r="H191" s="26"/>
      <c r="I191" s="26"/>
      <c r="J191" s="46"/>
      <c r="K191" s="47"/>
      <c r="L191" s="48"/>
      <c r="M191" s="26"/>
      <c r="N191" s="48"/>
      <c r="O191" s="49"/>
      <c r="P191" s="26"/>
      <c r="Q191" s="26"/>
      <c r="R191" s="26"/>
      <c r="S191" s="26"/>
      <c r="T191" s="26"/>
      <c r="U191" s="26"/>
      <c r="V191" s="26"/>
      <c r="W191" s="26"/>
      <c r="X191" s="26"/>
    </row>
    <row r="192" ht="15" customHeight="1" spans="1:24">
      <c r="A192" s="26"/>
      <c r="B192" s="26"/>
      <c r="C192" s="26"/>
      <c r="D192" s="27"/>
      <c r="E192" s="27"/>
      <c r="F192" s="28"/>
      <c r="G192" s="26"/>
      <c r="H192" s="26"/>
      <c r="I192" s="26"/>
      <c r="J192" s="46"/>
      <c r="K192" s="47"/>
      <c r="L192" s="48"/>
      <c r="M192" s="26"/>
      <c r="N192" s="48"/>
      <c r="O192" s="49"/>
      <c r="P192" s="26"/>
      <c r="Q192" s="26"/>
      <c r="R192" s="26"/>
      <c r="S192" s="26"/>
      <c r="T192" s="26"/>
      <c r="U192" s="26"/>
      <c r="V192" s="26"/>
      <c r="W192" s="26"/>
      <c r="X192" s="26"/>
    </row>
    <row r="193" ht="15" customHeight="1" spans="1:24">
      <c r="A193" s="26"/>
      <c r="B193" s="26"/>
      <c r="C193" s="26"/>
      <c r="D193" s="27"/>
      <c r="E193" s="27"/>
      <c r="F193" s="28"/>
      <c r="G193" s="26"/>
      <c r="H193" s="26"/>
      <c r="I193" s="26"/>
      <c r="J193" s="46"/>
      <c r="K193" s="47"/>
      <c r="L193" s="48"/>
      <c r="M193" s="26"/>
      <c r="N193" s="48"/>
      <c r="O193" s="49"/>
      <c r="P193" s="26"/>
      <c r="Q193" s="26"/>
      <c r="R193" s="26"/>
      <c r="S193" s="26"/>
      <c r="T193" s="26"/>
      <c r="U193" s="26"/>
      <c r="V193" s="26"/>
      <c r="W193" s="26"/>
      <c r="X193" s="26"/>
    </row>
    <row r="194" ht="15" customHeight="1" spans="1:24">
      <c r="A194" s="26"/>
      <c r="B194" s="26"/>
      <c r="C194" s="26"/>
      <c r="D194" s="27"/>
      <c r="E194" s="27"/>
      <c r="F194" s="28"/>
      <c r="G194" s="26"/>
      <c r="H194" s="26"/>
      <c r="I194" s="26"/>
      <c r="J194" s="46"/>
      <c r="K194" s="47"/>
      <c r="L194" s="48"/>
      <c r="M194" s="26"/>
      <c r="N194" s="48"/>
      <c r="O194" s="49"/>
      <c r="P194" s="26"/>
      <c r="Q194" s="26"/>
      <c r="R194" s="26"/>
      <c r="S194" s="26"/>
      <c r="T194" s="26"/>
      <c r="U194" s="26"/>
      <c r="V194" s="26"/>
      <c r="W194" s="26"/>
      <c r="X194" s="26"/>
    </row>
    <row r="195" ht="15" customHeight="1" spans="1:24">
      <c r="A195" s="26"/>
      <c r="B195" s="26"/>
      <c r="C195" s="26"/>
      <c r="D195" s="27"/>
      <c r="E195" s="27"/>
      <c r="F195" s="28"/>
      <c r="G195" s="26"/>
      <c r="H195" s="26"/>
      <c r="I195" s="26"/>
      <c r="J195" s="46"/>
      <c r="K195" s="47"/>
      <c r="L195" s="48"/>
      <c r="M195" s="26"/>
      <c r="N195" s="48"/>
      <c r="O195" s="49"/>
      <c r="P195" s="26"/>
      <c r="Q195" s="26"/>
      <c r="R195" s="26"/>
      <c r="S195" s="26"/>
      <c r="T195" s="26"/>
      <c r="U195" s="26"/>
      <c r="V195" s="26"/>
      <c r="W195" s="26"/>
      <c r="X195" s="26"/>
    </row>
    <row r="196" ht="15" customHeight="1" spans="1:24">
      <c r="A196" s="26"/>
      <c r="B196" s="26"/>
      <c r="C196" s="26"/>
      <c r="D196" s="27"/>
      <c r="E196" s="27"/>
      <c r="F196" s="28"/>
      <c r="G196" s="26"/>
      <c r="H196" s="26"/>
      <c r="I196" s="26"/>
      <c r="J196" s="46"/>
      <c r="K196" s="47"/>
      <c r="L196" s="48"/>
      <c r="M196" s="26"/>
      <c r="N196" s="48"/>
      <c r="O196" s="49"/>
      <c r="P196" s="26"/>
      <c r="Q196" s="26"/>
      <c r="R196" s="26"/>
      <c r="S196" s="26"/>
      <c r="T196" s="26"/>
      <c r="U196" s="26"/>
      <c r="V196" s="26"/>
      <c r="W196" s="26"/>
      <c r="X196" s="26"/>
    </row>
    <row r="197" ht="15" customHeight="1" spans="1:24">
      <c r="A197" s="26"/>
      <c r="B197" s="26"/>
      <c r="C197" s="26"/>
      <c r="D197" s="27"/>
      <c r="E197" s="27"/>
      <c r="F197" s="28"/>
      <c r="G197" s="26"/>
      <c r="H197" s="26"/>
      <c r="I197" s="26"/>
      <c r="J197" s="46"/>
      <c r="K197" s="47"/>
      <c r="L197" s="48"/>
      <c r="M197" s="26"/>
      <c r="N197" s="48"/>
      <c r="O197" s="49"/>
      <c r="P197" s="26"/>
      <c r="Q197" s="26"/>
      <c r="R197" s="26"/>
      <c r="S197" s="26"/>
      <c r="T197" s="26"/>
      <c r="U197" s="26"/>
      <c r="V197" s="26"/>
      <c r="W197" s="26"/>
      <c r="X197" s="26"/>
    </row>
    <row r="198" ht="15" customHeight="1" spans="1:24">
      <c r="A198" s="26"/>
      <c r="B198" s="26"/>
      <c r="C198" s="26"/>
      <c r="D198" s="27"/>
      <c r="E198" s="27"/>
      <c r="F198" s="28"/>
      <c r="G198" s="26"/>
      <c r="H198" s="26"/>
      <c r="I198" s="26"/>
      <c r="J198" s="46"/>
      <c r="K198" s="47"/>
      <c r="L198" s="48"/>
      <c r="M198" s="26"/>
      <c r="N198" s="48"/>
      <c r="O198" s="49"/>
      <c r="P198" s="26"/>
      <c r="Q198" s="26"/>
      <c r="R198" s="26"/>
      <c r="S198" s="26"/>
      <c r="T198" s="26"/>
      <c r="U198" s="26"/>
      <c r="V198" s="26"/>
      <c r="W198" s="26"/>
      <c r="X198" s="26"/>
    </row>
    <row r="199" ht="15" customHeight="1" spans="1:24">
      <c r="A199" s="26"/>
      <c r="B199" s="26"/>
      <c r="C199" s="26"/>
      <c r="D199" s="27"/>
      <c r="E199" s="27"/>
      <c r="F199" s="28"/>
      <c r="G199" s="26"/>
      <c r="H199" s="26"/>
      <c r="I199" s="26"/>
      <c r="J199" s="46"/>
      <c r="K199" s="47"/>
      <c r="L199" s="48"/>
      <c r="M199" s="26"/>
      <c r="N199" s="48"/>
      <c r="O199" s="49"/>
      <c r="P199" s="26"/>
      <c r="Q199" s="26"/>
      <c r="R199" s="26"/>
      <c r="S199" s="26"/>
      <c r="T199" s="26"/>
      <c r="U199" s="26"/>
      <c r="V199" s="26"/>
      <c r="W199" s="26"/>
      <c r="X199" s="26"/>
    </row>
    <row r="200" ht="15" customHeight="1" spans="1:24">
      <c r="A200" s="26"/>
      <c r="B200" s="26"/>
      <c r="C200" s="26"/>
      <c r="D200" s="27"/>
      <c r="E200" s="27"/>
      <c r="F200" s="28"/>
      <c r="G200" s="26"/>
      <c r="H200" s="26"/>
      <c r="I200" s="26"/>
      <c r="J200" s="46"/>
      <c r="K200" s="47"/>
      <c r="L200" s="48"/>
      <c r="M200" s="26"/>
      <c r="N200" s="48"/>
      <c r="O200" s="49"/>
      <c r="P200" s="26"/>
      <c r="Q200" s="26"/>
      <c r="R200" s="26"/>
      <c r="S200" s="26"/>
      <c r="T200" s="26"/>
      <c r="U200" s="26"/>
      <c r="V200" s="26"/>
      <c r="W200" s="26"/>
      <c r="X200" s="26"/>
    </row>
    <row r="201" ht="15" customHeight="1" spans="1:24">
      <c r="A201" s="26"/>
      <c r="B201" s="26"/>
      <c r="C201" s="26"/>
      <c r="D201" s="27"/>
      <c r="E201" s="27"/>
      <c r="F201" s="28"/>
      <c r="G201" s="26"/>
      <c r="H201" s="26"/>
      <c r="I201" s="26"/>
      <c r="J201" s="46"/>
      <c r="K201" s="47"/>
      <c r="L201" s="48"/>
      <c r="M201" s="26"/>
      <c r="N201" s="48"/>
      <c r="O201" s="49"/>
      <c r="P201" s="26"/>
      <c r="Q201" s="26"/>
      <c r="R201" s="26"/>
      <c r="S201" s="26"/>
      <c r="T201" s="26"/>
      <c r="U201" s="26"/>
      <c r="V201" s="26"/>
      <c r="W201" s="26"/>
      <c r="X201" s="26"/>
    </row>
    <row r="202" ht="15" customHeight="1" spans="1:24">
      <c r="A202" s="26"/>
      <c r="B202" s="26"/>
      <c r="C202" s="26"/>
      <c r="D202" s="27"/>
      <c r="E202" s="27"/>
      <c r="F202" s="28"/>
      <c r="G202" s="26"/>
      <c r="H202" s="26"/>
      <c r="I202" s="26"/>
      <c r="J202" s="46"/>
      <c r="K202" s="47"/>
      <c r="L202" s="48"/>
      <c r="M202" s="26"/>
      <c r="N202" s="48"/>
      <c r="O202" s="49"/>
      <c r="P202" s="26"/>
      <c r="Q202" s="26"/>
      <c r="R202" s="26"/>
      <c r="S202" s="26"/>
      <c r="T202" s="26"/>
      <c r="U202" s="26"/>
      <c r="V202" s="26"/>
      <c r="W202" s="26"/>
      <c r="X202" s="26"/>
    </row>
    <row r="203" ht="15" customHeight="1" spans="1:24">
      <c r="A203" s="26"/>
      <c r="B203" s="26"/>
      <c r="C203" s="26"/>
      <c r="D203" s="27"/>
      <c r="E203" s="27"/>
      <c r="F203" s="28"/>
      <c r="G203" s="26"/>
      <c r="H203" s="26"/>
      <c r="I203" s="26"/>
      <c r="J203" s="46"/>
      <c r="K203" s="47"/>
      <c r="L203" s="48"/>
      <c r="M203" s="26"/>
      <c r="N203" s="48"/>
      <c r="O203" s="49"/>
      <c r="P203" s="26"/>
      <c r="Q203" s="26"/>
      <c r="R203" s="26"/>
      <c r="S203" s="26"/>
      <c r="T203" s="26"/>
      <c r="U203" s="26"/>
      <c r="V203" s="26"/>
      <c r="W203" s="26"/>
      <c r="X203" s="26"/>
    </row>
    <row r="204" ht="15" customHeight="1" spans="1:24">
      <c r="A204" s="26"/>
      <c r="B204" s="26"/>
      <c r="C204" s="26"/>
      <c r="D204" s="27"/>
      <c r="E204" s="27"/>
      <c r="F204" s="28"/>
      <c r="G204" s="26"/>
      <c r="H204" s="26"/>
      <c r="I204" s="26"/>
      <c r="J204" s="46"/>
      <c r="K204" s="47"/>
      <c r="L204" s="48"/>
      <c r="M204" s="26"/>
      <c r="N204" s="48"/>
      <c r="O204" s="49"/>
      <c r="P204" s="26"/>
      <c r="Q204" s="26"/>
      <c r="R204" s="26"/>
      <c r="S204" s="26"/>
      <c r="T204" s="26"/>
      <c r="U204" s="26"/>
      <c r="V204" s="26"/>
      <c r="W204" s="26"/>
      <c r="X204" s="26"/>
    </row>
    <row r="205" ht="15" customHeight="1" spans="1:24">
      <c r="A205" s="26"/>
      <c r="B205" s="26"/>
      <c r="C205" s="26"/>
      <c r="D205" s="27"/>
      <c r="E205" s="27"/>
      <c r="F205" s="28"/>
      <c r="G205" s="26"/>
      <c r="H205" s="26"/>
      <c r="I205" s="26"/>
      <c r="J205" s="46"/>
      <c r="K205" s="47"/>
      <c r="L205" s="48"/>
      <c r="M205" s="26"/>
      <c r="N205" s="48"/>
      <c r="O205" s="49"/>
      <c r="P205" s="26"/>
      <c r="Q205" s="26"/>
      <c r="R205" s="26"/>
      <c r="S205" s="26"/>
      <c r="T205" s="26"/>
      <c r="U205" s="26"/>
      <c r="V205" s="26"/>
      <c r="W205" s="26"/>
      <c r="X205" s="26"/>
    </row>
    <row r="206" ht="15" customHeight="1" spans="1:24">
      <c r="A206" s="26"/>
      <c r="B206" s="26"/>
      <c r="C206" s="26"/>
      <c r="D206" s="27"/>
      <c r="E206" s="27"/>
      <c r="F206" s="28"/>
      <c r="G206" s="26"/>
      <c r="H206" s="26"/>
      <c r="I206" s="26"/>
      <c r="J206" s="46"/>
      <c r="K206" s="47"/>
      <c r="L206" s="48"/>
      <c r="M206" s="26"/>
      <c r="N206" s="48"/>
      <c r="O206" s="49"/>
      <c r="P206" s="26"/>
      <c r="Q206" s="26"/>
      <c r="R206" s="26"/>
      <c r="S206" s="26"/>
      <c r="T206" s="26"/>
      <c r="U206" s="26"/>
      <c r="V206" s="26"/>
      <c r="W206" s="26"/>
      <c r="X206" s="26"/>
    </row>
    <row r="207" ht="15" customHeight="1" spans="1:24">
      <c r="A207" s="26"/>
      <c r="B207" s="26"/>
      <c r="C207" s="26"/>
      <c r="D207" s="27"/>
      <c r="E207" s="27"/>
      <c r="F207" s="28"/>
      <c r="G207" s="26"/>
      <c r="H207" s="26"/>
      <c r="I207" s="26"/>
      <c r="J207" s="46"/>
      <c r="K207" s="47"/>
      <c r="L207" s="48"/>
      <c r="M207" s="26"/>
      <c r="N207" s="48"/>
      <c r="O207" s="49"/>
      <c r="P207" s="26"/>
      <c r="Q207" s="26"/>
      <c r="R207" s="26"/>
      <c r="S207" s="26"/>
      <c r="T207" s="26"/>
      <c r="U207" s="26"/>
      <c r="V207" s="26"/>
      <c r="W207" s="26"/>
      <c r="X207" s="26"/>
    </row>
    <row r="208" ht="15" customHeight="1" spans="1:24">
      <c r="A208" s="26"/>
      <c r="B208" s="26"/>
      <c r="C208" s="26"/>
      <c r="D208" s="27"/>
      <c r="E208" s="27"/>
      <c r="F208" s="28"/>
      <c r="G208" s="26"/>
      <c r="H208" s="26"/>
      <c r="I208" s="26"/>
      <c r="J208" s="46"/>
      <c r="K208" s="47"/>
      <c r="L208" s="48"/>
      <c r="M208" s="26"/>
      <c r="N208" s="48"/>
      <c r="O208" s="49"/>
      <c r="P208" s="26"/>
      <c r="Q208" s="26"/>
      <c r="R208" s="26"/>
      <c r="S208" s="26"/>
      <c r="T208" s="26"/>
      <c r="U208" s="26"/>
      <c r="V208" s="26"/>
      <c r="W208" s="26"/>
      <c r="X208" s="26"/>
    </row>
    <row r="209" ht="15" customHeight="1" spans="1:24">
      <c r="A209" s="26"/>
      <c r="B209" s="26"/>
      <c r="C209" s="26"/>
      <c r="D209" s="27"/>
      <c r="E209" s="27"/>
      <c r="F209" s="28"/>
      <c r="G209" s="26"/>
      <c r="H209" s="26"/>
      <c r="I209" s="26"/>
      <c r="J209" s="46"/>
      <c r="K209" s="47"/>
      <c r="L209" s="48"/>
      <c r="M209" s="26"/>
      <c r="N209" s="48"/>
      <c r="O209" s="49"/>
      <c r="P209" s="26"/>
      <c r="Q209" s="26"/>
      <c r="R209" s="26"/>
      <c r="S209" s="26"/>
      <c r="T209" s="26"/>
      <c r="U209" s="26"/>
      <c r="V209" s="26"/>
      <c r="W209" s="26"/>
      <c r="X209" s="26"/>
    </row>
    <row r="210" ht="15" customHeight="1" spans="1:24">
      <c r="A210" s="26"/>
      <c r="B210" s="26"/>
      <c r="C210" s="26"/>
      <c r="D210" s="27"/>
      <c r="E210" s="27"/>
      <c r="F210" s="28"/>
      <c r="G210" s="26"/>
      <c r="H210" s="26"/>
      <c r="I210" s="26"/>
      <c r="J210" s="46"/>
      <c r="K210" s="47"/>
      <c r="L210" s="48"/>
      <c r="M210" s="26"/>
      <c r="N210" s="48"/>
      <c r="O210" s="49"/>
      <c r="P210" s="26"/>
      <c r="Q210" s="26"/>
      <c r="R210" s="26"/>
      <c r="S210" s="26"/>
      <c r="T210" s="26"/>
      <c r="U210" s="26"/>
      <c r="V210" s="26"/>
      <c r="W210" s="26"/>
      <c r="X210" s="26"/>
    </row>
    <row r="211" ht="15" customHeight="1" spans="1:24">
      <c r="A211" s="26"/>
      <c r="B211" s="26"/>
      <c r="C211" s="26"/>
      <c r="D211" s="27"/>
      <c r="E211" s="27"/>
      <c r="F211" s="28"/>
      <c r="G211" s="26"/>
      <c r="H211" s="26"/>
      <c r="I211" s="26"/>
      <c r="J211" s="46"/>
      <c r="K211" s="47"/>
      <c r="L211" s="48"/>
      <c r="M211" s="26"/>
      <c r="N211" s="48"/>
      <c r="O211" s="49"/>
      <c r="P211" s="26"/>
      <c r="Q211" s="26"/>
      <c r="R211" s="26"/>
      <c r="S211" s="26"/>
      <c r="T211" s="26"/>
      <c r="U211" s="26"/>
      <c r="V211" s="26"/>
      <c r="W211" s="26"/>
      <c r="X211" s="26"/>
    </row>
    <row r="212" ht="15" customHeight="1" spans="1:24">
      <c r="A212" s="26"/>
      <c r="B212" s="26"/>
      <c r="C212" s="26"/>
      <c r="D212" s="27"/>
      <c r="E212" s="27"/>
      <c r="F212" s="28"/>
      <c r="G212" s="26"/>
      <c r="H212" s="26"/>
      <c r="I212" s="26"/>
      <c r="J212" s="46"/>
      <c r="K212" s="47"/>
      <c r="L212" s="48"/>
      <c r="M212" s="26"/>
      <c r="N212" s="48"/>
      <c r="O212" s="49"/>
      <c r="P212" s="26"/>
      <c r="Q212" s="26"/>
      <c r="R212" s="26"/>
      <c r="S212" s="26"/>
      <c r="T212" s="26"/>
      <c r="U212" s="26"/>
      <c r="V212" s="26"/>
      <c r="W212" s="26"/>
      <c r="X212" s="26"/>
    </row>
    <row r="213" ht="15" customHeight="1" spans="1:24">
      <c r="A213" s="26"/>
      <c r="B213" s="26"/>
      <c r="C213" s="26"/>
      <c r="D213" s="27"/>
      <c r="E213" s="27"/>
      <c r="F213" s="28"/>
      <c r="G213" s="26"/>
      <c r="H213" s="26"/>
      <c r="I213" s="26"/>
      <c r="J213" s="46"/>
      <c r="K213" s="47"/>
      <c r="L213" s="48"/>
      <c r="M213" s="26"/>
      <c r="N213" s="48"/>
      <c r="O213" s="49"/>
      <c r="P213" s="26"/>
      <c r="Q213" s="26"/>
      <c r="R213" s="26"/>
      <c r="S213" s="26"/>
      <c r="T213" s="26"/>
      <c r="U213" s="26"/>
      <c r="V213" s="26"/>
      <c r="W213" s="26"/>
      <c r="X213" s="26"/>
    </row>
    <row r="214" ht="15" customHeight="1" spans="1:24">
      <c r="A214" s="26"/>
      <c r="B214" s="26"/>
      <c r="C214" s="26"/>
      <c r="D214" s="27"/>
      <c r="E214" s="27"/>
      <c r="F214" s="28"/>
      <c r="G214" s="26"/>
      <c r="H214" s="26"/>
      <c r="I214" s="26"/>
      <c r="J214" s="46"/>
      <c r="K214" s="47"/>
      <c r="L214" s="48"/>
      <c r="M214" s="26"/>
      <c r="N214" s="48"/>
      <c r="O214" s="49"/>
      <c r="P214" s="26"/>
      <c r="Q214" s="26"/>
      <c r="R214" s="26"/>
      <c r="S214" s="26"/>
      <c r="T214" s="26"/>
      <c r="U214" s="26"/>
      <c r="V214" s="26"/>
      <c r="W214" s="26"/>
      <c r="X214" s="26"/>
    </row>
    <row r="215" ht="15" customHeight="1" spans="1:24">
      <c r="A215" s="26"/>
      <c r="B215" s="26"/>
      <c r="C215" s="26"/>
      <c r="D215" s="27"/>
      <c r="E215" s="27"/>
      <c r="F215" s="28"/>
      <c r="G215" s="26"/>
      <c r="H215" s="26"/>
      <c r="I215" s="26"/>
      <c r="J215" s="46"/>
      <c r="K215" s="47"/>
      <c r="L215" s="48"/>
      <c r="M215" s="26"/>
      <c r="N215" s="48"/>
      <c r="O215" s="49"/>
      <c r="P215" s="26"/>
      <c r="Q215" s="26"/>
      <c r="R215" s="26"/>
      <c r="S215" s="26"/>
      <c r="T215" s="26"/>
      <c r="U215" s="26"/>
      <c r="V215" s="26"/>
      <c r="W215" s="26"/>
      <c r="X215" s="26"/>
    </row>
    <row r="216" ht="15" customHeight="1" spans="1:24">
      <c r="A216" s="26"/>
      <c r="B216" s="26"/>
      <c r="C216" s="26"/>
      <c r="D216" s="27"/>
      <c r="E216" s="27"/>
      <c r="F216" s="28"/>
      <c r="G216" s="26"/>
      <c r="H216" s="26"/>
      <c r="I216" s="26"/>
      <c r="J216" s="46"/>
      <c r="K216" s="47"/>
      <c r="L216" s="48"/>
      <c r="M216" s="26"/>
      <c r="N216" s="48"/>
      <c r="O216" s="49"/>
      <c r="P216" s="26"/>
      <c r="Q216" s="26"/>
      <c r="R216" s="26"/>
      <c r="S216" s="26"/>
      <c r="T216" s="26"/>
      <c r="U216" s="26"/>
      <c r="V216" s="26"/>
      <c r="W216" s="26"/>
      <c r="X216" s="26"/>
    </row>
    <row r="217" ht="15" customHeight="1" spans="1:24">
      <c r="A217" s="26"/>
      <c r="B217" s="26"/>
      <c r="C217" s="26"/>
      <c r="D217" s="27"/>
      <c r="E217" s="27"/>
      <c r="F217" s="28"/>
      <c r="G217" s="26"/>
      <c r="H217" s="26"/>
      <c r="I217" s="26"/>
      <c r="J217" s="46"/>
      <c r="K217" s="47"/>
      <c r="L217" s="48"/>
      <c r="M217" s="26"/>
      <c r="N217" s="48"/>
      <c r="O217" s="49"/>
      <c r="P217" s="26"/>
      <c r="Q217" s="26"/>
      <c r="R217" s="26"/>
      <c r="S217" s="26"/>
      <c r="T217" s="26"/>
      <c r="U217" s="26"/>
      <c r="V217" s="26"/>
      <c r="W217" s="26"/>
      <c r="X217" s="26"/>
    </row>
    <row r="218" ht="15" customHeight="1" spans="1:24">
      <c r="A218" s="26"/>
      <c r="B218" s="26"/>
      <c r="C218" s="26"/>
      <c r="D218" s="27"/>
      <c r="E218" s="27"/>
      <c r="F218" s="28"/>
      <c r="G218" s="26"/>
      <c r="H218" s="26"/>
      <c r="I218" s="26"/>
      <c r="J218" s="46"/>
      <c r="K218" s="47"/>
      <c r="L218" s="48"/>
      <c r="M218" s="26"/>
      <c r="N218" s="48"/>
      <c r="O218" s="49"/>
      <c r="P218" s="26"/>
      <c r="Q218" s="26"/>
      <c r="R218" s="26"/>
      <c r="S218" s="26"/>
      <c r="T218" s="26"/>
      <c r="U218" s="26"/>
      <c r="V218" s="26"/>
      <c r="W218" s="26"/>
      <c r="X218" s="26"/>
    </row>
    <row r="219" ht="15" customHeight="1" spans="1:24">
      <c r="A219" s="26"/>
      <c r="B219" s="26"/>
      <c r="C219" s="26"/>
      <c r="D219" s="27"/>
      <c r="E219" s="27"/>
      <c r="F219" s="28"/>
      <c r="G219" s="26"/>
      <c r="H219" s="26"/>
      <c r="I219" s="26"/>
      <c r="J219" s="46"/>
      <c r="K219" s="47"/>
      <c r="L219" s="48"/>
      <c r="M219" s="26"/>
      <c r="N219" s="48"/>
      <c r="O219" s="49"/>
      <c r="P219" s="26"/>
      <c r="Q219" s="26"/>
      <c r="R219" s="26"/>
      <c r="S219" s="26"/>
      <c r="T219" s="26"/>
      <c r="U219" s="26"/>
      <c r="V219" s="26"/>
      <c r="W219" s="26"/>
      <c r="X219" s="26"/>
    </row>
    <row r="220" ht="15" customHeight="1" spans="1:24">
      <c r="A220" s="26"/>
      <c r="B220" s="26"/>
      <c r="C220" s="26"/>
      <c r="D220" s="27"/>
      <c r="E220" s="27"/>
      <c r="F220" s="28"/>
      <c r="G220" s="26"/>
      <c r="H220" s="26"/>
      <c r="I220" s="26"/>
      <c r="J220" s="46"/>
      <c r="K220" s="47"/>
      <c r="L220" s="48"/>
      <c r="M220" s="26"/>
      <c r="N220" s="48"/>
      <c r="O220" s="49"/>
      <c r="P220" s="26"/>
      <c r="Q220" s="26"/>
      <c r="R220" s="26"/>
      <c r="S220" s="26"/>
      <c r="T220" s="26"/>
      <c r="U220" s="26"/>
      <c r="V220" s="26"/>
      <c r="W220" s="26"/>
      <c r="X220" s="26"/>
    </row>
    <row r="221" ht="15" customHeight="1" spans="1:24">
      <c r="A221" s="26"/>
      <c r="B221" s="26"/>
      <c r="C221" s="26"/>
      <c r="D221" s="27"/>
      <c r="E221" s="27"/>
      <c r="F221" s="28"/>
      <c r="G221" s="26"/>
      <c r="H221" s="26"/>
      <c r="I221" s="26"/>
      <c r="J221" s="46"/>
      <c r="K221" s="47"/>
      <c r="L221" s="48"/>
      <c r="M221" s="26"/>
      <c r="N221" s="48"/>
      <c r="O221" s="49"/>
      <c r="P221" s="26"/>
      <c r="Q221" s="26"/>
      <c r="R221" s="26"/>
      <c r="S221" s="26"/>
      <c r="T221" s="26"/>
      <c r="U221" s="26"/>
      <c r="V221" s="26"/>
      <c r="W221" s="26"/>
      <c r="X221" s="26"/>
    </row>
    <row r="222" ht="15" customHeight="1" spans="1:24">
      <c r="A222" s="26"/>
      <c r="B222" s="26"/>
      <c r="C222" s="26"/>
      <c r="D222" s="27"/>
      <c r="E222" s="27"/>
      <c r="F222" s="28"/>
      <c r="G222" s="26"/>
      <c r="H222" s="26"/>
      <c r="I222" s="26"/>
      <c r="J222" s="46"/>
      <c r="K222" s="47"/>
      <c r="L222" s="48"/>
      <c r="M222" s="26"/>
      <c r="N222" s="48"/>
      <c r="O222" s="49"/>
      <c r="P222" s="26"/>
      <c r="Q222" s="26"/>
      <c r="R222" s="26"/>
      <c r="S222" s="26"/>
      <c r="T222" s="26"/>
      <c r="U222" s="26"/>
      <c r="V222" s="26"/>
      <c r="W222" s="26"/>
      <c r="X222" s="26"/>
    </row>
    <row r="223" ht="15" customHeight="1" spans="1:24">
      <c r="A223" s="26"/>
      <c r="B223" s="26"/>
      <c r="C223" s="26"/>
      <c r="D223" s="27"/>
      <c r="E223" s="27"/>
      <c r="F223" s="28"/>
      <c r="G223" s="26"/>
      <c r="H223" s="26"/>
      <c r="I223" s="26"/>
      <c r="J223" s="46"/>
      <c r="K223" s="47"/>
      <c r="L223" s="48"/>
      <c r="M223" s="26"/>
      <c r="N223" s="48"/>
      <c r="O223" s="49"/>
      <c r="P223" s="26"/>
      <c r="Q223" s="26"/>
      <c r="R223" s="26"/>
      <c r="S223" s="26"/>
      <c r="T223" s="26"/>
      <c r="U223" s="26"/>
      <c r="V223" s="26"/>
      <c r="W223" s="26"/>
      <c r="X223" s="26"/>
    </row>
    <row r="224" ht="15" customHeight="1" spans="1:24">
      <c r="A224" s="26"/>
      <c r="B224" s="26"/>
      <c r="C224" s="26"/>
      <c r="D224" s="27"/>
      <c r="E224" s="27"/>
      <c r="F224" s="28"/>
      <c r="G224" s="26"/>
      <c r="H224" s="26"/>
      <c r="I224" s="26"/>
      <c r="J224" s="46"/>
      <c r="K224" s="47"/>
      <c r="L224" s="48"/>
      <c r="M224" s="26"/>
      <c r="N224" s="48"/>
      <c r="O224" s="49"/>
      <c r="P224" s="26"/>
      <c r="Q224" s="26"/>
      <c r="R224" s="26"/>
      <c r="S224" s="26"/>
      <c r="T224" s="26"/>
      <c r="U224" s="26"/>
      <c r="V224" s="26"/>
      <c r="W224" s="26"/>
      <c r="X224" s="26"/>
    </row>
    <row r="225" ht="15" customHeight="1" spans="1:24">
      <c r="A225" s="26"/>
      <c r="B225" s="26"/>
      <c r="C225" s="26"/>
      <c r="D225" s="27"/>
      <c r="E225" s="27"/>
      <c r="F225" s="28"/>
      <c r="G225" s="26"/>
      <c r="H225" s="26"/>
      <c r="I225" s="26"/>
      <c r="J225" s="46"/>
      <c r="K225" s="47"/>
      <c r="L225" s="48"/>
      <c r="M225" s="26"/>
      <c r="N225" s="48"/>
      <c r="O225" s="49"/>
      <c r="P225" s="26"/>
      <c r="Q225" s="26"/>
      <c r="R225" s="26"/>
      <c r="S225" s="26"/>
      <c r="T225" s="26"/>
      <c r="U225" s="26"/>
      <c r="V225" s="26"/>
      <c r="W225" s="26"/>
      <c r="X225" s="26"/>
    </row>
    <row r="226" ht="15" customHeight="1" spans="1:24">
      <c r="A226" s="26"/>
      <c r="B226" s="26"/>
      <c r="C226" s="26"/>
      <c r="D226" s="27"/>
      <c r="E226" s="27"/>
      <c r="F226" s="28"/>
      <c r="G226" s="26"/>
      <c r="H226" s="26"/>
      <c r="I226" s="26"/>
      <c r="J226" s="46"/>
      <c r="K226" s="47"/>
      <c r="L226" s="48"/>
      <c r="M226" s="26"/>
      <c r="N226" s="48"/>
      <c r="O226" s="49"/>
      <c r="P226" s="26"/>
      <c r="Q226" s="26"/>
      <c r="R226" s="26"/>
      <c r="S226" s="26"/>
      <c r="T226" s="26"/>
      <c r="U226" s="26"/>
      <c r="V226" s="26"/>
      <c r="W226" s="26"/>
      <c r="X226" s="26"/>
    </row>
    <row r="227" ht="15" customHeight="1" spans="1:24">
      <c r="A227" s="26"/>
      <c r="B227" s="26"/>
      <c r="C227" s="26"/>
      <c r="D227" s="27"/>
      <c r="E227" s="27"/>
      <c r="F227" s="28"/>
      <c r="G227" s="26"/>
      <c r="H227" s="26"/>
      <c r="I227" s="26"/>
      <c r="J227" s="46"/>
      <c r="K227" s="47"/>
      <c r="L227" s="48"/>
      <c r="M227" s="26"/>
      <c r="N227" s="48"/>
      <c r="O227" s="49"/>
      <c r="P227" s="26"/>
      <c r="Q227" s="26"/>
      <c r="R227" s="26"/>
      <c r="S227" s="26"/>
      <c r="T227" s="26"/>
      <c r="U227" s="26"/>
      <c r="V227" s="26"/>
      <c r="W227" s="26"/>
      <c r="X227" s="26"/>
    </row>
    <row r="228" ht="15" customHeight="1" spans="1:24">
      <c r="A228" s="26"/>
      <c r="B228" s="26"/>
      <c r="C228" s="26"/>
      <c r="D228" s="27"/>
      <c r="E228" s="27"/>
      <c r="F228" s="28"/>
      <c r="G228" s="26"/>
      <c r="H228" s="26"/>
      <c r="I228" s="26"/>
      <c r="J228" s="46"/>
      <c r="K228" s="47"/>
      <c r="L228" s="48"/>
      <c r="M228" s="26"/>
      <c r="N228" s="48"/>
      <c r="O228" s="49"/>
      <c r="P228" s="26"/>
      <c r="Q228" s="26"/>
      <c r="R228" s="26"/>
      <c r="S228" s="26"/>
      <c r="T228" s="26"/>
      <c r="U228" s="26"/>
      <c r="V228" s="26"/>
      <c r="W228" s="26"/>
      <c r="X228" s="26"/>
    </row>
    <row r="229" ht="15" customHeight="1" spans="1:24">
      <c r="A229" s="26"/>
      <c r="B229" s="26"/>
      <c r="C229" s="26"/>
      <c r="D229" s="27"/>
      <c r="E229" s="27"/>
      <c r="F229" s="28"/>
      <c r="G229" s="26"/>
      <c r="H229" s="26"/>
      <c r="I229" s="26"/>
      <c r="J229" s="46"/>
      <c r="K229" s="47"/>
      <c r="L229" s="48"/>
      <c r="M229" s="26"/>
      <c r="N229" s="48"/>
      <c r="O229" s="49"/>
      <c r="P229" s="26"/>
      <c r="Q229" s="26"/>
      <c r="R229" s="26"/>
      <c r="S229" s="26"/>
      <c r="T229" s="26"/>
      <c r="U229" s="26"/>
      <c r="V229" s="26"/>
      <c r="W229" s="26"/>
      <c r="X229" s="26"/>
    </row>
    <row r="230" ht="15" customHeight="1" spans="1:24">
      <c r="A230" s="26"/>
      <c r="B230" s="26"/>
      <c r="C230" s="26"/>
      <c r="D230" s="27"/>
      <c r="E230" s="27"/>
      <c r="F230" s="28"/>
      <c r="G230" s="26"/>
      <c r="H230" s="26"/>
      <c r="I230" s="26"/>
      <c r="J230" s="46"/>
      <c r="K230" s="47"/>
      <c r="L230" s="48"/>
      <c r="M230" s="26"/>
      <c r="N230" s="48"/>
      <c r="O230" s="49"/>
      <c r="P230" s="26"/>
      <c r="Q230" s="26"/>
      <c r="R230" s="26"/>
      <c r="S230" s="26"/>
      <c r="T230" s="26"/>
      <c r="U230" s="26"/>
      <c r="V230" s="26"/>
      <c r="W230" s="26"/>
      <c r="X230" s="26"/>
    </row>
    <row r="231" ht="15" customHeight="1" spans="1:24">
      <c r="A231" s="26"/>
      <c r="B231" s="26"/>
      <c r="C231" s="26"/>
      <c r="D231" s="27"/>
      <c r="E231" s="27"/>
      <c r="F231" s="28"/>
      <c r="G231" s="26"/>
      <c r="H231" s="26"/>
      <c r="I231" s="26"/>
      <c r="J231" s="46"/>
      <c r="K231" s="47"/>
      <c r="L231" s="48"/>
      <c r="M231" s="26"/>
      <c r="N231" s="48"/>
      <c r="O231" s="49"/>
      <c r="P231" s="26"/>
      <c r="Q231" s="26"/>
      <c r="R231" s="26"/>
      <c r="S231" s="26"/>
      <c r="T231" s="26"/>
      <c r="U231" s="26"/>
      <c r="V231" s="26"/>
      <c r="W231" s="26"/>
      <c r="X231" s="26"/>
    </row>
    <row r="232" ht="15" customHeight="1" spans="1:24">
      <c r="A232" s="26"/>
      <c r="B232" s="26"/>
      <c r="C232" s="26"/>
      <c r="D232" s="27"/>
      <c r="E232" s="27"/>
      <c r="F232" s="28"/>
      <c r="G232" s="26"/>
      <c r="H232" s="26"/>
      <c r="I232" s="26"/>
      <c r="J232" s="46"/>
      <c r="K232" s="47"/>
      <c r="L232" s="48"/>
      <c r="M232" s="26"/>
      <c r="N232" s="48"/>
      <c r="O232" s="49"/>
      <c r="P232" s="26"/>
      <c r="Q232" s="26"/>
      <c r="R232" s="26"/>
      <c r="S232" s="26"/>
      <c r="T232" s="26"/>
      <c r="U232" s="26"/>
      <c r="V232" s="26"/>
      <c r="W232" s="26"/>
      <c r="X232" s="26"/>
    </row>
    <row r="233" ht="15" customHeight="1" spans="1:24">
      <c r="A233" s="26"/>
      <c r="B233" s="26"/>
      <c r="C233" s="26"/>
      <c r="D233" s="27"/>
      <c r="E233" s="27"/>
      <c r="F233" s="28"/>
      <c r="G233" s="26"/>
      <c r="H233" s="26"/>
      <c r="I233" s="26"/>
      <c r="J233" s="46"/>
      <c r="K233" s="47"/>
      <c r="L233" s="48"/>
      <c r="M233" s="26"/>
      <c r="N233" s="48"/>
      <c r="O233" s="49"/>
      <c r="P233" s="26"/>
      <c r="Q233" s="26"/>
      <c r="R233" s="26"/>
      <c r="S233" s="26"/>
      <c r="T233" s="26"/>
      <c r="U233" s="26"/>
      <c r="V233" s="26"/>
      <c r="W233" s="26"/>
      <c r="X233" s="26"/>
    </row>
    <row r="234" ht="15" customHeight="1" spans="1:24">
      <c r="A234" s="26"/>
      <c r="B234" s="26"/>
      <c r="C234" s="26"/>
      <c r="D234" s="27"/>
      <c r="E234" s="27"/>
      <c r="F234" s="28"/>
      <c r="G234" s="26"/>
      <c r="H234" s="26"/>
      <c r="I234" s="26"/>
      <c r="J234" s="46"/>
      <c r="K234" s="47"/>
      <c r="L234" s="48"/>
      <c r="M234" s="26"/>
      <c r="N234" s="48"/>
      <c r="O234" s="49"/>
      <c r="P234" s="26"/>
      <c r="Q234" s="26"/>
      <c r="R234" s="26"/>
      <c r="S234" s="26"/>
      <c r="T234" s="26"/>
      <c r="U234" s="26"/>
      <c r="V234" s="26"/>
      <c r="W234" s="26"/>
      <c r="X234" s="26"/>
    </row>
    <row r="235" ht="15" customHeight="1" spans="1:24">
      <c r="A235" s="26"/>
      <c r="B235" s="26"/>
      <c r="C235" s="26"/>
      <c r="D235" s="27"/>
      <c r="E235" s="27"/>
      <c r="F235" s="28"/>
      <c r="G235" s="26"/>
      <c r="H235" s="26"/>
      <c r="I235" s="26"/>
      <c r="J235" s="46"/>
      <c r="K235" s="47"/>
      <c r="L235" s="48"/>
      <c r="M235" s="26"/>
      <c r="N235" s="48"/>
      <c r="O235" s="49"/>
      <c r="P235" s="26"/>
      <c r="Q235" s="26"/>
      <c r="R235" s="26"/>
      <c r="S235" s="26"/>
      <c r="T235" s="26"/>
      <c r="U235" s="26"/>
      <c r="V235" s="26"/>
      <c r="W235" s="26"/>
      <c r="X235" s="26"/>
    </row>
    <row r="236" ht="15" customHeight="1" spans="1:24">
      <c r="A236" s="26"/>
      <c r="B236" s="26"/>
      <c r="C236" s="26"/>
      <c r="D236" s="27"/>
      <c r="E236" s="27"/>
      <c r="F236" s="28"/>
      <c r="G236" s="26"/>
      <c r="H236" s="26"/>
      <c r="I236" s="26"/>
      <c r="J236" s="46"/>
      <c r="K236" s="47"/>
      <c r="L236" s="48"/>
      <c r="M236" s="26"/>
      <c r="N236" s="48"/>
      <c r="O236" s="49"/>
      <c r="P236" s="26"/>
      <c r="Q236" s="26"/>
      <c r="R236" s="26"/>
      <c r="S236" s="26"/>
      <c r="T236" s="26"/>
      <c r="U236" s="26"/>
      <c r="V236" s="26"/>
      <c r="W236" s="26"/>
      <c r="X236" s="26"/>
    </row>
    <row r="237" ht="15" customHeight="1" spans="1:24">
      <c r="A237" s="26"/>
      <c r="B237" s="26"/>
      <c r="C237" s="26"/>
      <c r="D237" s="27"/>
      <c r="E237" s="27"/>
      <c r="F237" s="28"/>
      <c r="G237" s="26"/>
      <c r="H237" s="26"/>
      <c r="I237" s="26"/>
      <c r="J237" s="46"/>
      <c r="K237" s="47"/>
      <c r="L237" s="48"/>
      <c r="M237" s="26"/>
      <c r="N237" s="48"/>
      <c r="O237" s="49"/>
      <c r="P237" s="26"/>
      <c r="Q237" s="26"/>
      <c r="R237" s="26"/>
      <c r="S237" s="26"/>
      <c r="T237" s="26"/>
      <c r="U237" s="26"/>
      <c r="V237" s="26"/>
      <c r="W237" s="26"/>
      <c r="X237" s="26"/>
    </row>
    <row r="238" ht="15" customHeight="1" spans="1:24">
      <c r="A238" s="26"/>
      <c r="B238" s="26"/>
      <c r="C238" s="26"/>
      <c r="D238" s="27"/>
      <c r="E238" s="27"/>
      <c r="F238" s="28"/>
      <c r="G238" s="26"/>
      <c r="H238" s="26"/>
      <c r="I238" s="26"/>
      <c r="J238" s="46"/>
      <c r="K238" s="47"/>
      <c r="L238" s="48"/>
      <c r="M238" s="26"/>
      <c r="N238" s="48"/>
      <c r="O238" s="49"/>
      <c r="P238" s="26"/>
      <c r="Q238" s="26"/>
      <c r="R238" s="26"/>
      <c r="S238" s="26"/>
      <c r="T238" s="26"/>
      <c r="U238" s="26"/>
      <c r="V238" s="26"/>
      <c r="W238" s="26"/>
      <c r="X238" s="26"/>
    </row>
    <row r="239" ht="15" customHeight="1" spans="1:24">
      <c r="A239" s="26"/>
      <c r="B239" s="26"/>
      <c r="C239" s="26"/>
      <c r="D239" s="27"/>
      <c r="E239" s="27"/>
      <c r="F239" s="28"/>
      <c r="G239" s="26"/>
      <c r="H239" s="26"/>
      <c r="I239" s="26"/>
      <c r="J239" s="46"/>
      <c r="K239" s="47"/>
      <c r="L239" s="48"/>
      <c r="M239" s="26"/>
      <c r="N239" s="48"/>
      <c r="O239" s="49"/>
      <c r="P239" s="26"/>
      <c r="Q239" s="26"/>
      <c r="R239" s="26"/>
      <c r="S239" s="26"/>
      <c r="T239" s="26"/>
      <c r="U239" s="26"/>
      <c r="V239" s="26"/>
      <c r="W239" s="26"/>
      <c r="X239" s="26"/>
    </row>
    <row r="240" ht="15" customHeight="1" spans="1:24">
      <c r="A240" s="26"/>
      <c r="B240" s="26"/>
      <c r="C240" s="26"/>
      <c r="D240" s="27"/>
      <c r="E240" s="27"/>
      <c r="F240" s="28"/>
      <c r="G240" s="26"/>
      <c r="H240" s="26"/>
      <c r="I240" s="26"/>
      <c r="J240" s="46"/>
      <c r="K240" s="47"/>
      <c r="L240" s="48"/>
      <c r="M240" s="26"/>
      <c r="N240" s="48"/>
      <c r="O240" s="49"/>
      <c r="P240" s="26"/>
      <c r="Q240" s="26"/>
      <c r="R240" s="26"/>
      <c r="S240" s="26"/>
      <c r="T240" s="26"/>
      <c r="U240" s="26"/>
      <c r="V240" s="26"/>
      <c r="W240" s="26"/>
      <c r="X240" s="26"/>
    </row>
    <row r="241" ht="15" customHeight="1" spans="1:24">
      <c r="A241" s="26"/>
      <c r="B241" s="26"/>
      <c r="C241" s="26"/>
      <c r="D241" s="27"/>
      <c r="E241" s="27"/>
      <c r="F241" s="28"/>
      <c r="G241" s="26"/>
      <c r="H241" s="26"/>
      <c r="I241" s="26"/>
      <c r="J241" s="46"/>
      <c r="K241" s="47"/>
      <c r="L241" s="48"/>
      <c r="M241" s="26"/>
      <c r="N241" s="48"/>
      <c r="O241" s="49"/>
      <c r="P241" s="26"/>
      <c r="Q241" s="26"/>
      <c r="R241" s="26"/>
      <c r="S241" s="26"/>
      <c r="T241" s="26"/>
      <c r="U241" s="26"/>
      <c r="V241" s="26"/>
      <c r="W241" s="26"/>
      <c r="X241" s="26"/>
    </row>
    <row r="242" ht="15" customHeight="1" spans="1:24">
      <c r="A242" s="26"/>
      <c r="B242" s="26"/>
      <c r="C242" s="26"/>
      <c r="D242" s="27"/>
      <c r="E242" s="27"/>
      <c r="F242" s="28"/>
      <c r="G242" s="26"/>
      <c r="H242" s="26"/>
      <c r="I242" s="26"/>
      <c r="J242" s="46"/>
      <c r="K242" s="47"/>
      <c r="L242" s="48"/>
      <c r="M242" s="26"/>
      <c r="N242" s="48"/>
      <c r="O242" s="49"/>
      <c r="P242" s="26"/>
      <c r="Q242" s="26"/>
      <c r="R242" s="26"/>
      <c r="S242" s="26"/>
      <c r="T242" s="26"/>
      <c r="U242" s="26"/>
      <c r="V242" s="26"/>
      <c r="W242" s="26"/>
      <c r="X242" s="26"/>
    </row>
    <row r="243" ht="15" customHeight="1" spans="1:24">
      <c r="A243" s="26"/>
      <c r="B243" s="26"/>
      <c r="C243" s="26"/>
      <c r="D243" s="27"/>
      <c r="E243" s="27"/>
      <c r="F243" s="28"/>
      <c r="G243" s="26"/>
      <c r="H243" s="26"/>
      <c r="I243" s="26"/>
      <c r="J243" s="46"/>
      <c r="K243" s="47"/>
      <c r="L243" s="48"/>
      <c r="M243" s="26"/>
      <c r="N243" s="48"/>
      <c r="O243" s="49"/>
      <c r="P243" s="26"/>
      <c r="Q243" s="26"/>
      <c r="R243" s="26"/>
      <c r="S243" s="26"/>
      <c r="T243" s="26"/>
      <c r="U243" s="26"/>
      <c r="V243" s="26"/>
      <c r="W243" s="26"/>
      <c r="X243" s="26"/>
    </row>
    <row r="244" ht="15" customHeight="1" spans="1:24">
      <c r="A244" s="26"/>
      <c r="B244" s="26"/>
      <c r="C244" s="26"/>
      <c r="D244" s="27"/>
      <c r="E244" s="27"/>
      <c r="F244" s="28"/>
      <c r="G244" s="26"/>
      <c r="H244" s="26"/>
      <c r="I244" s="26"/>
      <c r="J244" s="46"/>
      <c r="K244" s="47"/>
      <c r="L244" s="48"/>
      <c r="M244" s="26"/>
      <c r="N244" s="48"/>
      <c r="O244" s="49"/>
      <c r="P244" s="26"/>
      <c r="Q244" s="26"/>
      <c r="R244" s="26"/>
      <c r="S244" s="26"/>
      <c r="T244" s="26"/>
      <c r="U244" s="26"/>
      <c r="V244" s="26"/>
      <c r="W244" s="26"/>
      <c r="X244" s="26"/>
    </row>
    <row r="245" ht="15" customHeight="1" spans="1:24">
      <c r="A245" s="26"/>
      <c r="B245" s="26"/>
      <c r="C245" s="26"/>
      <c r="D245" s="27"/>
      <c r="E245" s="27"/>
      <c r="F245" s="28"/>
      <c r="G245" s="26"/>
      <c r="H245" s="26"/>
      <c r="I245" s="26"/>
      <c r="J245" s="46"/>
      <c r="K245" s="47"/>
      <c r="L245" s="48"/>
      <c r="M245" s="26"/>
      <c r="N245" s="48"/>
      <c r="O245" s="49"/>
      <c r="P245" s="26"/>
      <c r="Q245" s="26"/>
      <c r="R245" s="26"/>
      <c r="S245" s="26"/>
      <c r="T245" s="26"/>
      <c r="U245" s="26"/>
      <c r="V245" s="26"/>
      <c r="W245" s="26"/>
      <c r="X245" s="26"/>
    </row>
    <row r="246" ht="15" customHeight="1" spans="1:24">
      <c r="A246" s="26"/>
      <c r="B246" s="26"/>
      <c r="C246" s="26"/>
      <c r="D246" s="27"/>
      <c r="E246" s="27"/>
      <c r="F246" s="28"/>
      <c r="G246" s="26"/>
      <c r="H246" s="26"/>
      <c r="I246" s="26"/>
      <c r="J246" s="46"/>
      <c r="K246" s="47"/>
      <c r="L246" s="48"/>
      <c r="M246" s="26"/>
      <c r="N246" s="48"/>
      <c r="O246" s="49"/>
      <c r="P246" s="26"/>
      <c r="Q246" s="26"/>
      <c r="R246" s="26"/>
      <c r="S246" s="26"/>
      <c r="T246" s="26"/>
      <c r="U246" s="26"/>
      <c r="V246" s="26"/>
      <c r="W246" s="26"/>
      <c r="X246" s="26"/>
    </row>
    <row r="247" ht="15" customHeight="1" spans="1:24">
      <c r="A247" s="26"/>
      <c r="B247" s="26"/>
      <c r="C247" s="26"/>
      <c r="D247" s="27"/>
      <c r="E247" s="27"/>
      <c r="F247" s="28"/>
      <c r="G247" s="26"/>
      <c r="H247" s="26"/>
      <c r="I247" s="26"/>
      <c r="J247" s="46"/>
      <c r="K247" s="47"/>
      <c r="L247" s="48"/>
      <c r="M247" s="26"/>
      <c r="N247" s="48"/>
      <c r="O247" s="49"/>
      <c r="P247" s="26"/>
      <c r="Q247" s="26"/>
      <c r="R247" s="26"/>
      <c r="S247" s="26"/>
      <c r="T247" s="26"/>
      <c r="U247" s="26"/>
      <c r="V247" s="26"/>
      <c r="W247" s="26"/>
      <c r="X247" s="26"/>
    </row>
    <row r="248" ht="15" customHeight="1" spans="1:24">
      <c r="A248" s="26"/>
      <c r="B248" s="26"/>
      <c r="C248" s="26"/>
      <c r="D248" s="27"/>
      <c r="E248" s="27"/>
      <c r="F248" s="28"/>
      <c r="G248" s="26"/>
      <c r="H248" s="26"/>
      <c r="I248" s="26"/>
      <c r="J248" s="46"/>
      <c r="K248" s="47"/>
      <c r="L248" s="48"/>
      <c r="M248" s="26"/>
      <c r="N248" s="48"/>
      <c r="O248" s="49"/>
      <c r="P248" s="26"/>
      <c r="Q248" s="26"/>
      <c r="R248" s="26"/>
      <c r="S248" s="26"/>
      <c r="T248" s="26"/>
      <c r="U248" s="26"/>
      <c r="V248" s="26"/>
      <c r="W248" s="26"/>
      <c r="X248" s="26"/>
    </row>
    <row r="249" ht="15" customHeight="1" spans="1:24">
      <c r="A249" s="26"/>
      <c r="B249" s="26"/>
      <c r="C249" s="26"/>
      <c r="D249" s="27"/>
      <c r="E249" s="27"/>
      <c r="F249" s="28"/>
      <c r="G249" s="26"/>
      <c r="H249" s="26"/>
      <c r="I249" s="26"/>
      <c r="J249" s="46"/>
      <c r="K249" s="47"/>
      <c r="L249" s="48"/>
      <c r="M249" s="26"/>
      <c r="N249" s="48"/>
      <c r="O249" s="49"/>
      <c r="P249" s="26"/>
      <c r="Q249" s="26"/>
      <c r="R249" s="26"/>
      <c r="S249" s="26"/>
      <c r="T249" s="26"/>
      <c r="U249" s="26"/>
      <c r="V249" s="26"/>
      <c r="W249" s="26"/>
      <c r="X249" s="26"/>
    </row>
    <row r="250" ht="15" customHeight="1" spans="1:24">
      <c r="A250" s="26"/>
      <c r="B250" s="26"/>
      <c r="C250" s="26"/>
      <c r="D250" s="27"/>
      <c r="E250" s="27"/>
      <c r="F250" s="28"/>
      <c r="G250" s="26"/>
      <c r="H250" s="26"/>
      <c r="I250" s="26"/>
      <c r="J250" s="46"/>
      <c r="K250" s="47"/>
      <c r="L250" s="48"/>
      <c r="M250" s="26"/>
      <c r="N250" s="48"/>
      <c r="O250" s="49"/>
      <c r="P250" s="26"/>
      <c r="Q250" s="26"/>
      <c r="R250" s="26"/>
      <c r="S250" s="26"/>
      <c r="T250" s="26"/>
      <c r="U250" s="26"/>
      <c r="V250" s="26"/>
      <c r="W250" s="26"/>
      <c r="X250" s="26"/>
    </row>
    <row r="251" ht="15" customHeight="1" spans="1:24">
      <c r="A251" s="26"/>
      <c r="B251" s="26"/>
      <c r="C251" s="26"/>
      <c r="D251" s="27"/>
      <c r="E251" s="27"/>
      <c r="F251" s="28"/>
      <c r="G251" s="26"/>
      <c r="H251" s="26"/>
      <c r="I251" s="26"/>
      <c r="J251" s="46"/>
      <c r="K251" s="47"/>
      <c r="L251" s="48"/>
      <c r="M251" s="26"/>
      <c r="N251" s="48"/>
      <c r="O251" s="49"/>
      <c r="P251" s="26"/>
      <c r="Q251" s="26"/>
      <c r="R251" s="26"/>
      <c r="S251" s="26"/>
      <c r="T251" s="26"/>
      <c r="U251" s="26"/>
      <c r="V251" s="26"/>
      <c r="W251" s="26"/>
      <c r="X251" s="26"/>
    </row>
    <row r="252" ht="15" customHeight="1" spans="1:24">
      <c r="A252" s="26"/>
      <c r="B252" s="26"/>
      <c r="C252" s="26"/>
      <c r="D252" s="27"/>
      <c r="E252" s="27"/>
      <c r="F252" s="28"/>
      <c r="G252" s="26"/>
      <c r="H252" s="26"/>
      <c r="I252" s="26"/>
      <c r="J252" s="46"/>
      <c r="K252" s="47"/>
      <c r="L252" s="48"/>
      <c r="M252" s="26"/>
      <c r="N252" s="48"/>
      <c r="O252" s="49"/>
      <c r="P252" s="26"/>
      <c r="Q252" s="26"/>
      <c r="R252" s="26"/>
      <c r="S252" s="26"/>
      <c r="T252" s="26"/>
      <c r="U252" s="26"/>
      <c r="V252" s="26"/>
      <c r="W252" s="26"/>
      <c r="X252" s="26"/>
    </row>
  </sheetData>
  <mergeCells count="22">
    <mergeCell ref="A1:X1"/>
    <mergeCell ref="H2:J2"/>
    <mergeCell ref="L2:N2"/>
    <mergeCell ref="P2:Q2"/>
    <mergeCell ref="S2:T2"/>
    <mergeCell ref="H3:J3"/>
    <mergeCell ref="L3:N3"/>
    <mergeCell ref="P3:Q3"/>
    <mergeCell ref="S3:T3"/>
    <mergeCell ref="H4:J4"/>
    <mergeCell ref="L4:N4"/>
    <mergeCell ref="P4:Q4"/>
    <mergeCell ref="S4:T4"/>
    <mergeCell ref="H5:J5"/>
    <mergeCell ref="L5:N5"/>
    <mergeCell ref="P5:Q5"/>
    <mergeCell ref="S5:T5"/>
    <mergeCell ref="B6:I6"/>
    <mergeCell ref="J6:P6"/>
    <mergeCell ref="Q6:X6"/>
    <mergeCell ref="A2:A5"/>
    <mergeCell ref="B2:F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2"/>
  <sheetViews>
    <sheetView topLeftCell="A4" workbookViewId="0">
      <selection activeCell="O34" sqref="O34"/>
    </sheetView>
  </sheetViews>
  <sheetFormatPr defaultColWidth="9" defaultRowHeight="16.5"/>
  <cols>
    <col min="1" max="1" width="3.875" style="3" customWidth="1"/>
    <col min="2" max="2" width="8.75" style="3" customWidth="1"/>
    <col min="3" max="3" width="21" style="3" customWidth="1"/>
    <col min="4" max="4" width="14" style="4" customWidth="1"/>
    <col min="5" max="5" width="10.875" style="4" customWidth="1"/>
    <col min="6" max="6" width="12" style="5" customWidth="1"/>
    <col min="7" max="7" width="11.375" style="3" customWidth="1"/>
    <col min="8" max="8" width="11.875" style="3" customWidth="1"/>
    <col min="9" max="9" width="4.375" style="3" customWidth="1"/>
    <col min="10" max="10" width="6.25" style="3" customWidth="1"/>
    <col min="11" max="11" width="8.875" style="3" customWidth="1"/>
    <col min="12" max="12" width="6.75" style="3" customWidth="1"/>
    <col min="13" max="13" width="10" style="3" customWidth="1"/>
    <col min="14" max="14" width="7.75" style="267" customWidth="1"/>
    <col min="15" max="15" width="10.625" style="3" customWidth="1"/>
    <col min="16" max="16" width="10.5" style="3" customWidth="1"/>
    <col min="17" max="24" width="10.625" style="3" customWidth="1"/>
    <col min="25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1" width="10.875" style="3" customWidth="1"/>
    <col min="262" max="262" width="14.875" style="3" customWidth="1"/>
    <col min="263" max="263" width="11.375" style="3" customWidth="1"/>
    <col min="264" max="265" width="11.875" style="3" customWidth="1"/>
    <col min="266" max="266" width="11.5" style="3" customWidth="1"/>
    <col min="267" max="267" width="12.25" style="3" customWidth="1"/>
    <col min="268" max="268" width="11.875" style="3" customWidth="1"/>
    <col min="269" max="269" width="10.875" style="3" customWidth="1"/>
    <col min="270" max="270" width="11.375" style="3" customWidth="1"/>
    <col min="271" max="271" width="10.625" style="3" customWidth="1"/>
    <col min="272" max="272" width="10.5" style="3" customWidth="1"/>
    <col min="273" max="280" width="10.625" style="3" customWidth="1"/>
    <col min="281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7" width="10.875" style="3" customWidth="1"/>
    <col min="518" max="518" width="14.875" style="3" customWidth="1"/>
    <col min="519" max="519" width="11.375" style="3" customWidth="1"/>
    <col min="520" max="521" width="11.875" style="3" customWidth="1"/>
    <col min="522" max="522" width="11.5" style="3" customWidth="1"/>
    <col min="523" max="523" width="12.25" style="3" customWidth="1"/>
    <col min="524" max="524" width="11.875" style="3" customWidth="1"/>
    <col min="525" max="525" width="10.875" style="3" customWidth="1"/>
    <col min="526" max="526" width="11.375" style="3" customWidth="1"/>
    <col min="527" max="527" width="10.625" style="3" customWidth="1"/>
    <col min="528" max="528" width="10.5" style="3" customWidth="1"/>
    <col min="529" max="536" width="10.625" style="3" customWidth="1"/>
    <col min="537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3" width="10.875" style="3" customWidth="1"/>
    <col min="774" max="774" width="14.875" style="3" customWidth="1"/>
    <col min="775" max="775" width="11.375" style="3" customWidth="1"/>
    <col min="776" max="777" width="11.875" style="3" customWidth="1"/>
    <col min="778" max="778" width="11.5" style="3" customWidth="1"/>
    <col min="779" max="779" width="12.25" style="3" customWidth="1"/>
    <col min="780" max="780" width="11.875" style="3" customWidth="1"/>
    <col min="781" max="781" width="10.875" style="3" customWidth="1"/>
    <col min="782" max="782" width="11.375" style="3" customWidth="1"/>
    <col min="783" max="783" width="10.625" style="3" customWidth="1"/>
    <col min="784" max="784" width="10.5" style="3" customWidth="1"/>
    <col min="785" max="792" width="10.625" style="3" customWidth="1"/>
    <col min="793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29" width="10.875" style="3" customWidth="1"/>
    <col min="1030" max="1030" width="14.875" style="3" customWidth="1"/>
    <col min="1031" max="1031" width="11.375" style="3" customWidth="1"/>
    <col min="1032" max="1033" width="11.875" style="3" customWidth="1"/>
    <col min="1034" max="1034" width="11.5" style="3" customWidth="1"/>
    <col min="1035" max="1035" width="12.25" style="3" customWidth="1"/>
    <col min="1036" max="1036" width="11.875" style="3" customWidth="1"/>
    <col min="1037" max="1037" width="10.875" style="3" customWidth="1"/>
    <col min="1038" max="1038" width="11.375" style="3" customWidth="1"/>
    <col min="1039" max="1039" width="10.625" style="3" customWidth="1"/>
    <col min="1040" max="1040" width="10.5" style="3" customWidth="1"/>
    <col min="1041" max="1048" width="10.625" style="3" customWidth="1"/>
    <col min="1049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5" width="10.875" style="3" customWidth="1"/>
    <col min="1286" max="1286" width="14.875" style="3" customWidth="1"/>
    <col min="1287" max="1287" width="11.375" style="3" customWidth="1"/>
    <col min="1288" max="1289" width="11.875" style="3" customWidth="1"/>
    <col min="1290" max="1290" width="11.5" style="3" customWidth="1"/>
    <col min="1291" max="1291" width="12.25" style="3" customWidth="1"/>
    <col min="1292" max="1292" width="11.875" style="3" customWidth="1"/>
    <col min="1293" max="1293" width="10.875" style="3" customWidth="1"/>
    <col min="1294" max="1294" width="11.375" style="3" customWidth="1"/>
    <col min="1295" max="1295" width="10.625" style="3" customWidth="1"/>
    <col min="1296" max="1296" width="10.5" style="3" customWidth="1"/>
    <col min="1297" max="1304" width="10.625" style="3" customWidth="1"/>
    <col min="1305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1" width="10.875" style="3" customWidth="1"/>
    <col min="1542" max="1542" width="14.875" style="3" customWidth="1"/>
    <col min="1543" max="1543" width="11.375" style="3" customWidth="1"/>
    <col min="1544" max="1545" width="11.875" style="3" customWidth="1"/>
    <col min="1546" max="1546" width="11.5" style="3" customWidth="1"/>
    <col min="1547" max="1547" width="12.25" style="3" customWidth="1"/>
    <col min="1548" max="1548" width="11.875" style="3" customWidth="1"/>
    <col min="1549" max="1549" width="10.875" style="3" customWidth="1"/>
    <col min="1550" max="1550" width="11.375" style="3" customWidth="1"/>
    <col min="1551" max="1551" width="10.625" style="3" customWidth="1"/>
    <col min="1552" max="1552" width="10.5" style="3" customWidth="1"/>
    <col min="1553" max="1560" width="10.625" style="3" customWidth="1"/>
    <col min="1561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7" width="10.875" style="3" customWidth="1"/>
    <col min="1798" max="1798" width="14.875" style="3" customWidth="1"/>
    <col min="1799" max="1799" width="11.375" style="3" customWidth="1"/>
    <col min="1800" max="1801" width="11.875" style="3" customWidth="1"/>
    <col min="1802" max="1802" width="11.5" style="3" customWidth="1"/>
    <col min="1803" max="1803" width="12.25" style="3" customWidth="1"/>
    <col min="1804" max="1804" width="11.875" style="3" customWidth="1"/>
    <col min="1805" max="1805" width="10.875" style="3" customWidth="1"/>
    <col min="1806" max="1806" width="11.375" style="3" customWidth="1"/>
    <col min="1807" max="1807" width="10.625" style="3" customWidth="1"/>
    <col min="1808" max="1808" width="10.5" style="3" customWidth="1"/>
    <col min="1809" max="1816" width="10.625" style="3" customWidth="1"/>
    <col min="1817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3" width="10.875" style="3" customWidth="1"/>
    <col min="2054" max="2054" width="14.875" style="3" customWidth="1"/>
    <col min="2055" max="2055" width="11.375" style="3" customWidth="1"/>
    <col min="2056" max="2057" width="11.875" style="3" customWidth="1"/>
    <col min="2058" max="2058" width="11.5" style="3" customWidth="1"/>
    <col min="2059" max="2059" width="12.25" style="3" customWidth="1"/>
    <col min="2060" max="2060" width="11.875" style="3" customWidth="1"/>
    <col min="2061" max="2061" width="10.875" style="3" customWidth="1"/>
    <col min="2062" max="2062" width="11.375" style="3" customWidth="1"/>
    <col min="2063" max="2063" width="10.625" style="3" customWidth="1"/>
    <col min="2064" max="2064" width="10.5" style="3" customWidth="1"/>
    <col min="2065" max="2072" width="10.625" style="3" customWidth="1"/>
    <col min="2073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09" width="10.875" style="3" customWidth="1"/>
    <col min="2310" max="2310" width="14.875" style="3" customWidth="1"/>
    <col min="2311" max="2311" width="11.375" style="3" customWidth="1"/>
    <col min="2312" max="2313" width="11.875" style="3" customWidth="1"/>
    <col min="2314" max="2314" width="11.5" style="3" customWidth="1"/>
    <col min="2315" max="2315" width="12.25" style="3" customWidth="1"/>
    <col min="2316" max="2316" width="11.875" style="3" customWidth="1"/>
    <col min="2317" max="2317" width="10.875" style="3" customWidth="1"/>
    <col min="2318" max="2318" width="11.375" style="3" customWidth="1"/>
    <col min="2319" max="2319" width="10.625" style="3" customWidth="1"/>
    <col min="2320" max="2320" width="10.5" style="3" customWidth="1"/>
    <col min="2321" max="2328" width="10.625" style="3" customWidth="1"/>
    <col min="2329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5" width="10.875" style="3" customWidth="1"/>
    <col min="2566" max="2566" width="14.875" style="3" customWidth="1"/>
    <col min="2567" max="2567" width="11.375" style="3" customWidth="1"/>
    <col min="2568" max="2569" width="11.875" style="3" customWidth="1"/>
    <col min="2570" max="2570" width="11.5" style="3" customWidth="1"/>
    <col min="2571" max="2571" width="12.25" style="3" customWidth="1"/>
    <col min="2572" max="2572" width="11.875" style="3" customWidth="1"/>
    <col min="2573" max="2573" width="10.875" style="3" customWidth="1"/>
    <col min="2574" max="2574" width="11.375" style="3" customWidth="1"/>
    <col min="2575" max="2575" width="10.625" style="3" customWidth="1"/>
    <col min="2576" max="2576" width="10.5" style="3" customWidth="1"/>
    <col min="2577" max="2584" width="10.625" style="3" customWidth="1"/>
    <col min="2585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1" width="10.875" style="3" customWidth="1"/>
    <col min="2822" max="2822" width="14.875" style="3" customWidth="1"/>
    <col min="2823" max="2823" width="11.375" style="3" customWidth="1"/>
    <col min="2824" max="2825" width="11.875" style="3" customWidth="1"/>
    <col min="2826" max="2826" width="11.5" style="3" customWidth="1"/>
    <col min="2827" max="2827" width="12.25" style="3" customWidth="1"/>
    <col min="2828" max="2828" width="11.875" style="3" customWidth="1"/>
    <col min="2829" max="2829" width="10.875" style="3" customWidth="1"/>
    <col min="2830" max="2830" width="11.375" style="3" customWidth="1"/>
    <col min="2831" max="2831" width="10.625" style="3" customWidth="1"/>
    <col min="2832" max="2832" width="10.5" style="3" customWidth="1"/>
    <col min="2833" max="2840" width="10.625" style="3" customWidth="1"/>
    <col min="2841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7" width="10.875" style="3" customWidth="1"/>
    <col min="3078" max="3078" width="14.875" style="3" customWidth="1"/>
    <col min="3079" max="3079" width="11.375" style="3" customWidth="1"/>
    <col min="3080" max="3081" width="11.875" style="3" customWidth="1"/>
    <col min="3082" max="3082" width="11.5" style="3" customWidth="1"/>
    <col min="3083" max="3083" width="12.25" style="3" customWidth="1"/>
    <col min="3084" max="3084" width="11.875" style="3" customWidth="1"/>
    <col min="3085" max="3085" width="10.875" style="3" customWidth="1"/>
    <col min="3086" max="3086" width="11.375" style="3" customWidth="1"/>
    <col min="3087" max="3087" width="10.625" style="3" customWidth="1"/>
    <col min="3088" max="3088" width="10.5" style="3" customWidth="1"/>
    <col min="3089" max="3096" width="10.625" style="3" customWidth="1"/>
    <col min="3097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3" width="10.875" style="3" customWidth="1"/>
    <col min="3334" max="3334" width="14.875" style="3" customWidth="1"/>
    <col min="3335" max="3335" width="11.375" style="3" customWidth="1"/>
    <col min="3336" max="3337" width="11.875" style="3" customWidth="1"/>
    <col min="3338" max="3338" width="11.5" style="3" customWidth="1"/>
    <col min="3339" max="3339" width="12.25" style="3" customWidth="1"/>
    <col min="3340" max="3340" width="11.875" style="3" customWidth="1"/>
    <col min="3341" max="3341" width="10.875" style="3" customWidth="1"/>
    <col min="3342" max="3342" width="11.375" style="3" customWidth="1"/>
    <col min="3343" max="3343" width="10.625" style="3" customWidth="1"/>
    <col min="3344" max="3344" width="10.5" style="3" customWidth="1"/>
    <col min="3345" max="3352" width="10.625" style="3" customWidth="1"/>
    <col min="3353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89" width="10.875" style="3" customWidth="1"/>
    <col min="3590" max="3590" width="14.875" style="3" customWidth="1"/>
    <col min="3591" max="3591" width="11.375" style="3" customWidth="1"/>
    <col min="3592" max="3593" width="11.875" style="3" customWidth="1"/>
    <col min="3594" max="3594" width="11.5" style="3" customWidth="1"/>
    <col min="3595" max="3595" width="12.25" style="3" customWidth="1"/>
    <col min="3596" max="3596" width="11.875" style="3" customWidth="1"/>
    <col min="3597" max="3597" width="10.875" style="3" customWidth="1"/>
    <col min="3598" max="3598" width="11.375" style="3" customWidth="1"/>
    <col min="3599" max="3599" width="10.625" style="3" customWidth="1"/>
    <col min="3600" max="3600" width="10.5" style="3" customWidth="1"/>
    <col min="3601" max="3608" width="10.625" style="3" customWidth="1"/>
    <col min="3609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5" width="10.875" style="3" customWidth="1"/>
    <col min="3846" max="3846" width="14.875" style="3" customWidth="1"/>
    <col min="3847" max="3847" width="11.375" style="3" customWidth="1"/>
    <col min="3848" max="3849" width="11.875" style="3" customWidth="1"/>
    <col min="3850" max="3850" width="11.5" style="3" customWidth="1"/>
    <col min="3851" max="3851" width="12.25" style="3" customWidth="1"/>
    <col min="3852" max="3852" width="11.875" style="3" customWidth="1"/>
    <col min="3853" max="3853" width="10.875" style="3" customWidth="1"/>
    <col min="3854" max="3854" width="11.375" style="3" customWidth="1"/>
    <col min="3855" max="3855" width="10.625" style="3" customWidth="1"/>
    <col min="3856" max="3856" width="10.5" style="3" customWidth="1"/>
    <col min="3857" max="3864" width="10.625" style="3" customWidth="1"/>
    <col min="3865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1" width="10.875" style="3" customWidth="1"/>
    <col min="4102" max="4102" width="14.875" style="3" customWidth="1"/>
    <col min="4103" max="4103" width="11.375" style="3" customWidth="1"/>
    <col min="4104" max="4105" width="11.875" style="3" customWidth="1"/>
    <col min="4106" max="4106" width="11.5" style="3" customWidth="1"/>
    <col min="4107" max="4107" width="12.25" style="3" customWidth="1"/>
    <col min="4108" max="4108" width="11.875" style="3" customWidth="1"/>
    <col min="4109" max="4109" width="10.875" style="3" customWidth="1"/>
    <col min="4110" max="4110" width="11.375" style="3" customWidth="1"/>
    <col min="4111" max="4111" width="10.625" style="3" customWidth="1"/>
    <col min="4112" max="4112" width="10.5" style="3" customWidth="1"/>
    <col min="4113" max="4120" width="10.625" style="3" customWidth="1"/>
    <col min="4121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7" width="10.875" style="3" customWidth="1"/>
    <col min="4358" max="4358" width="14.875" style="3" customWidth="1"/>
    <col min="4359" max="4359" width="11.375" style="3" customWidth="1"/>
    <col min="4360" max="4361" width="11.875" style="3" customWidth="1"/>
    <col min="4362" max="4362" width="11.5" style="3" customWidth="1"/>
    <col min="4363" max="4363" width="12.25" style="3" customWidth="1"/>
    <col min="4364" max="4364" width="11.875" style="3" customWidth="1"/>
    <col min="4365" max="4365" width="10.875" style="3" customWidth="1"/>
    <col min="4366" max="4366" width="11.375" style="3" customWidth="1"/>
    <col min="4367" max="4367" width="10.625" style="3" customWidth="1"/>
    <col min="4368" max="4368" width="10.5" style="3" customWidth="1"/>
    <col min="4369" max="4376" width="10.625" style="3" customWidth="1"/>
    <col min="4377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3" width="10.875" style="3" customWidth="1"/>
    <col min="4614" max="4614" width="14.875" style="3" customWidth="1"/>
    <col min="4615" max="4615" width="11.375" style="3" customWidth="1"/>
    <col min="4616" max="4617" width="11.875" style="3" customWidth="1"/>
    <col min="4618" max="4618" width="11.5" style="3" customWidth="1"/>
    <col min="4619" max="4619" width="12.25" style="3" customWidth="1"/>
    <col min="4620" max="4620" width="11.875" style="3" customWidth="1"/>
    <col min="4621" max="4621" width="10.875" style="3" customWidth="1"/>
    <col min="4622" max="4622" width="11.375" style="3" customWidth="1"/>
    <col min="4623" max="4623" width="10.625" style="3" customWidth="1"/>
    <col min="4624" max="4624" width="10.5" style="3" customWidth="1"/>
    <col min="4625" max="4632" width="10.625" style="3" customWidth="1"/>
    <col min="4633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69" width="10.875" style="3" customWidth="1"/>
    <col min="4870" max="4870" width="14.875" style="3" customWidth="1"/>
    <col min="4871" max="4871" width="11.375" style="3" customWidth="1"/>
    <col min="4872" max="4873" width="11.875" style="3" customWidth="1"/>
    <col min="4874" max="4874" width="11.5" style="3" customWidth="1"/>
    <col min="4875" max="4875" width="12.25" style="3" customWidth="1"/>
    <col min="4876" max="4876" width="11.875" style="3" customWidth="1"/>
    <col min="4877" max="4877" width="10.875" style="3" customWidth="1"/>
    <col min="4878" max="4878" width="11.375" style="3" customWidth="1"/>
    <col min="4879" max="4879" width="10.625" style="3" customWidth="1"/>
    <col min="4880" max="4880" width="10.5" style="3" customWidth="1"/>
    <col min="4881" max="4888" width="10.625" style="3" customWidth="1"/>
    <col min="4889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5" width="10.875" style="3" customWidth="1"/>
    <col min="5126" max="5126" width="14.875" style="3" customWidth="1"/>
    <col min="5127" max="5127" width="11.375" style="3" customWidth="1"/>
    <col min="5128" max="5129" width="11.875" style="3" customWidth="1"/>
    <col min="5130" max="5130" width="11.5" style="3" customWidth="1"/>
    <col min="5131" max="5131" width="12.25" style="3" customWidth="1"/>
    <col min="5132" max="5132" width="11.875" style="3" customWidth="1"/>
    <col min="5133" max="5133" width="10.875" style="3" customWidth="1"/>
    <col min="5134" max="5134" width="11.375" style="3" customWidth="1"/>
    <col min="5135" max="5135" width="10.625" style="3" customWidth="1"/>
    <col min="5136" max="5136" width="10.5" style="3" customWidth="1"/>
    <col min="5137" max="5144" width="10.625" style="3" customWidth="1"/>
    <col min="5145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1" width="10.875" style="3" customWidth="1"/>
    <col min="5382" max="5382" width="14.875" style="3" customWidth="1"/>
    <col min="5383" max="5383" width="11.375" style="3" customWidth="1"/>
    <col min="5384" max="5385" width="11.875" style="3" customWidth="1"/>
    <col min="5386" max="5386" width="11.5" style="3" customWidth="1"/>
    <col min="5387" max="5387" width="12.25" style="3" customWidth="1"/>
    <col min="5388" max="5388" width="11.875" style="3" customWidth="1"/>
    <col min="5389" max="5389" width="10.875" style="3" customWidth="1"/>
    <col min="5390" max="5390" width="11.375" style="3" customWidth="1"/>
    <col min="5391" max="5391" width="10.625" style="3" customWidth="1"/>
    <col min="5392" max="5392" width="10.5" style="3" customWidth="1"/>
    <col min="5393" max="5400" width="10.625" style="3" customWidth="1"/>
    <col min="5401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7" width="10.875" style="3" customWidth="1"/>
    <col min="5638" max="5638" width="14.875" style="3" customWidth="1"/>
    <col min="5639" max="5639" width="11.375" style="3" customWidth="1"/>
    <col min="5640" max="5641" width="11.875" style="3" customWidth="1"/>
    <col min="5642" max="5642" width="11.5" style="3" customWidth="1"/>
    <col min="5643" max="5643" width="12.25" style="3" customWidth="1"/>
    <col min="5644" max="5644" width="11.875" style="3" customWidth="1"/>
    <col min="5645" max="5645" width="10.875" style="3" customWidth="1"/>
    <col min="5646" max="5646" width="11.375" style="3" customWidth="1"/>
    <col min="5647" max="5647" width="10.625" style="3" customWidth="1"/>
    <col min="5648" max="5648" width="10.5" style="3" customWidth="1"/>
    <col min="5649" max="5656" width="10.625" style="3" customWidth="1"/>
    <col min="5657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3" width="10.875" style="3" customWidth="1"/>
    <col min="5894" max="5894" width="14.875" style="3" customWidth="1"/>
    <col min="5895" max="5895" width="11.375" style="3" customWidth="1"/>
    <col min="5896" max="5897" width="11.875" style="3" customWidth="1"/>
    <col min="5898" max="5898" width="11.5" style="3" customWidth="1"/>
    <col min="5899" max="5899" width="12.25" style="3" customWidth="1"/>
    <col min="5900" max="5900" width="11.875" style="3" customWidth="1"/>
    <col min="5901" max="5901" width="10.875" style="3" customWidth="1"/>
    <col min="5902" max="5902" width="11.375" style="3" customWidth="1"/>
    <col min="5903" max="5903" width="10.625" style="3" customWidth="1"/>
    <col min="5904" max="5904" width="10.5" style="3" customWidth="1"/>
    <col min="5905" max="5912" width="10.625" style="3" customWidth="1"/>
    <col min="5913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49" width="10.875" style="3" customWidth="1"/>
    <col min="6150" max="6150" width="14.875" style="3" customWidth="1"/>
    <col min="6151" max="6151" width="11.375" style="3" customWidth="1"/>
    <col min="6152" max="6153" width="11.875" style="3" customWidth="1"/>
    <col min="6154" max="6154" width="11.5" style="3" customWidth="1"/>
    <col min="6155" max="6155" width="12.25" style="3" customWidth="1"/>
    <col min="6156" max="6156" width="11.875" style="3" customWidth="1"/>
    <col min="6157" max="6157" width="10.875" style="3" customWidth="1"/>
    <col min="6158" max="6158" width="11.375" style="3" customWidth="1"/>
    <col min="6159" max="6159" width="10.625" style="3" customWidth="1"/>
    <col min="6160" max="6160" width="10.5" style="3" customWidth="1"/>
    <col min="6161" max="6168" width="10.625" style="3" customWidth="1"/>
    <col min="6169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5" width="10.875" style="3" customWidth="1"/>
    <col min="6406" max="6406" width="14.875" style="3" customWidth="1"/>
    <col min="6407" max="6407" width="11.375" style="3" customWidth="1"/>
    <col min="6408" max="6409" width="11.875" style="3" customWidth="1"/>
    <col min="6410" max="6410" width="11.5" style="3" customWidth="1"/>
    <col min="6411" max="6411" width="12.25" style="3" customWidth="1"/>
    <col min="6412" max="6412" width="11.875" style="3" customWidth="1"/>
    <col min="6413" max="6413" width="10.875" style="3" customWidth="1"/>
    <col min="6414" max="6414" width="11.375" style="3" customWidth="1"/>
    <col min="6415" max="6415" width="10.625" style="3" customWidth="1"/>
    <col min="6416" max="6416" width="10.5" style="3" customWidth="1"/>
    <col min="6417" max="6424" width="10.625" style="3" customWidth="1"/>
    <col min="6425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1" width="10.875" style="3" customWidth="1"/>
    <col min="6662" max="6662" width="14.875" style="3" customWidth="1"/>
    <col min="6663" max="6663" width="11.375" style="3" customWidth="1"/>
    <col min="6664" max="6665" width="11.875" style="3" customWidth="1"/>
    <col min="6666" max="6666" width="11.5" style="3" customWidth="1"/>
    <col min="6667" max="6667" width="12.25" style="3" customWidth="1"/>
    <col min="6668" max="6668" width="11.875" style="3" customWidth="1"/>
    <col min="6669" max="6669" width="10.875" style="3" customWidth="1"/>
    <col min="6670" max="6670" width="11.375" style="3" customWidth="1"/>
    <col min="6671" max="6671" width="10.625" style="3" customWidth="1"/>
    <col min="6672" max="6672" width="10.5" style="3" customWidth="1"/>
    <col min="6673" max="6680" width="10.625" style="3" customWidth="1"/>
    <col min="6681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7" width="10.875" style="3" customWidth="1"/>
    <col min="6918" max="6918" width="14.875" style="3" customWidth="1"/>
    <col min="6919" max="6919" width="11.375" style="3" customWidth="1"/>
    <col min="6920" max="6921" width="11.875" style="3" customWidth="1"/>
    <col min="6922" max="6922" width="11.5" style="3" customWidth="1"/>
    <col min="6923" max="6923" width="12.25" style="3" customWidth="1"/>
    <col min="6924" max="6924" width="11.875" style="3" customWidth="1"/>
    <col min="6925" max="6925" width="10.875" style="3" customWidth="1"/>
    <col min="6926" max="6926" width="11.375" style="3" customWidth="1"/>
    <col min="6927" max="6927" width="10.625" style="3" customWidth="1"/>
    <col min="6928" max="6928" width="10.5" style="3" customWidth="1"/>
    <col min="6929" max="6936" width="10.625" style="3" customWidth="1"/>
    <col min="6937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3" width="10.875" style="3" customWidth="1"/>
    <col min="7174" max="7174" width="14.875" style="3" customWidth="1"/>
    <col min="7175" max="7175" width="11.375" style="3" customWidth="1"/>
    <col min="7176" max="7177" width="11.875" style="3" customWidth="1"/>
    <col min="7178" max="7178" width="11.5" style="3" customWidth="1"/>
    <col min="7179" max="7179" width="12.25" style="3" customWidth="1"/>
    <col min="7180" max="7180" width="11.875" style="3" customWidth="1"/>
    <col min="7181" max="7181" width="10.875" style="3" customWidth="1"/>
    <col min="7182" max="7182" width="11.375" style="3" customWidth="1"/>
    <col min="7183" max="7183" width="10.625" style="3" customWidth="1"/>
    <col min="7184" max="7184" width="10.5" style="3" customWidth="1"/>
    <col min="7185" max="7192" width="10.625" style="3" customWidth="1"/>
    <col min="7193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29" width="10.875" style="3" customWidth="1"/>
    <col min="7430" max="7430" width="14.875" style="3" customWidth="1"/>
    <col min="7431" max="7431" width="11.375" style="3" customWidth="1"/>
    <col min="7432" max="7433" width="11.875" style="3" customWidth="1"/>
    <col min="7434" max="7434" width="11.5" style="3" customWidth="1"/>
    <col min="7435" max="7435" width="12.25" style="3" customWidth="1"/>
    <col min="7436" max="7436" width="11.875" style="3" customWidth="1"/>
    <col min="7437" max="7437" width="10.875" style="3" customWidth="1"/>
    <col min="7438" max="7438" width="11.375" style="3" customWidth="1"/>
    <col min="7439" max="7439" width="10.625" style="3" customWidth="1"/>
    <col min="7440" max="7440" width="10.5" style="3" customWidth="1"/>
    <col min="7441" max="7448" width="10.625" style="3" customWidth="1"/>
    <col min="7449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5" width="10.875" style="3" customWidth="1"/>
    <col min="7686" max="7686" width="14.875" style="3" customWidth="1"/>
    <col min="7687" max="7687" width="11.375" style="3" customWidth="1"/>
    <col min="7688" max="7689" width="11.875" style="3" customWidth="1"/>
    <col min="7690" max="7690" width="11.5" style="3" customWidth="1"/>
    <col min="7691" max="7691" width="12.25" style="3" customWidth="1"/>
    <col min="7692" max="7692" width="11.875" style="3" customWidth="1"/>
    <col min="7693" max="7693" width="10.875" style="3" customWidth="1"/>
    <col min="7694" max="7694" width="11.375" style="3" customWidth="1"/>
    <col min="7695" max="7695" width="10.625" style="3" customWidth="1"/>
    <col min="7696" max="7696" width="10.5" style="3" customWidth="1"/>
    <col min="7697" max="7704" width="10.625" style="3" customWidth="1"/>
    <col min="7705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1" width="10.875" style="3" customWidth="1"/>
    <col min="7942" max="7942" width="14.875" style="3" customWidth="1"/>
    <col min="7943" max="7943" width="11.375" style="3" customWidth="1"/>
    <col min="7944" max="7945" width="11.875" style="3" customWidth="1"/>
    <col min="7946" max="7946" width="11.5" style="3" customWidth="1"/>
    <col min="7947" max="7947" width="12.25" style="3" customWidth="1"/>
    <col min="7948" max="7948" width="11.875" style="3" customWidth="1"/>
    <col min="7949" max="7949" width="10.875" style="3" customWidth="1"/>
    <col min="7950" max="7950" width="11.375" style="3" customWidth="1"/>
    <col min="7951" max="7951" width="10.625" style="3" customWidth="1"/>
    <col min="7952" max="7952" width="10.5" style="3" customWidth="1"/>
    <col min="7953" max="7960" width="10.625" style="3" customWidth="1"/>
    <col min="7961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7" width="10.875" style="3" customWidth="1"/>
    <col min="8198" max="8198" width="14.875" style="3" customWidth="1"/>
    <col min="8199" max="8199" width="11.375" style="3" customWidth="1"/>
    <col min="8200" max="8201" width="11.875" style="3" customWidth="1"/>
    <col min="8202" max="8202" width="11.5" style="3" customWidth="1"/>
    <col min="8203" max="8203" width="12.25" style="3" customWidth="1"/>
    <col min="8204" max="8204" width="11.875" style="3" customWidth="1"/>
    <col min="8205" max="8205" width="10.875" style="3" customWidth="1"/>
    <col min="8206" max="8206" width="11.375" style="3" customWidth="1"/>
    <col min="8207" max="8207" width="10.625" style="3" customWidth="1"/>
    <col min="8208" max="8208" width="10.5" style="3" customWidth="1"/>
    <col min="8209" max="8216" width="10.625" style="3" customWidth="1"/>
    <col min="8217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3" width="10.875" style="3" customWidth="1"/>
    <col min="8454" max="8454" width="14.875" style="3" customWidth="1"/>
    <col min="8455" max="8455" width="11.375" style="3" customWidth="1"/>
    <col min="8456" max="8457" width="11.875" style="3" customWidth="1"/>
    <col min="8458" max="8458" width="11.5" style="3" customWidth="1"/>
    <col min="8459" max="8459" width="12.25" style="3" customWidth="1"/>
    <col min="8460" max="8460" width="11.875" style="3" customWidth="1"/>
    <col min="8461" max="8461" width="10.875" style="3" customWidth="1"/>
    <col min="8462" max="8462" width="11.375" style="3" customWidth="1"/>
    <col min="8463" max="8463" width="10.625" style="3" customWidth="1"/>
    <col min="8464" max="8464" width="10.5" style="3" customWidth="1"/>
    <col min="8465" max="8472" width="10.625" style="3" customWidth="1"/>
    <col min="8473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09" width="10.875" style="3" customWidth="1"/>
    <col min="8710" max="8710" width="14.875" style="3" customWidth="1"/>
    <col min="8711" max="8711" width="11.375" style="3" customWidth="1"/>
    <col min="8712" max="8713" width="11.875" style="3" customWidth="1"/>
    <col min="8714" max="8714" width="11.5" style="3" customWidth="1"/>
    <col min="8715" max="8715" width="12.25" style="3" customWidth="1"/>
    <col min="8716" max="8716" width="11.875" style="3" customWidth="1"/>
    <col min="8717" max="8717" width="10.875" style="3" customWidth="1"/>
    <col min="8718" max="8718" width="11.375" style="3" customWidth="1"/>
    <col min="8719" max="8719" width="10.625" style="3" customWidth="1"/>
    <col min="8720" max="8720" width="10.5" style="3" customWidth="1"/>
    <col min="8721" max="8728" width="10.625" style="3" customWidth="1"/>
    <col min="8729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5" width="10.875" style="3" customWidth="1"/>
    <col min="8966" max="8966" width="14.875" style="3" customWidth="1"/>
    <col min="8967" max="8967" width="11.375" style="3" customWidth="1"/>
    <col min="8968" max="8969" width="11.875" style="3" customWidth="1"/>
    <col min="8970" max="8970" width="11.5" style="3" customWidth="1"/>
    <col min="8971" max="8971" width="12.25" style="3" customWidth="1"/>
    <col min="8972" max="8972" width="11.875" style="3" customWidth="1"/>
    <col min="8973" max="8973" width="10.875" style="3" customWidth="1"/>
    <col min="8974" max="8974" width="11.375" style="3" customWidth="1"/>
    <col min="8975" max="8975" width="10.625" style="3" customWidth="1"/>
    <col min="8976" max="8976" width="10.5" style="3" customWidth="1"/>
    <col min="8977" max="8984" width="10.625" style="3" customWidth="1"/>
    <col min="8985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1" width="10.875" style="3" customWidth="1"/>
    <col min="9222" max="9222" width="14.875" style="3" customWidth="1"/>
    <col min="9223" max="9223" width="11.375" style="3" customWidth="1"/>
    <col min="9224" max="9225" width="11.875" style="3" customWidth="1"/>
    <col min="9226" max="9226" width="11.5" style="3" customWidth="1"/>
    <col min="9227" max="9227" width="12.25" style="3" customWidth="1"/>
    <col min="9228" max="9228" width="11.875" style="3" customWidth="1"/>
    <col min="9229" max="9229" width="10.875" style="3" customWidth="1"/>
    <col min="9230" max="9230" width="11.375" style="3" customWidth="1"/>
    <col min="9231" max="9231" width="10.625" style="3" customWidth="1"/>
    <col min="9232" max="9232" width="10.5" style="3" customWidth="1"/>
    <col min="9233" max="9240" width="10.625" style="3" customWidth="1"/>
    <col min="9241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7" width="10.875" style="3" customWidth="1"/>
    <col min="9478" max="9478" width="14.875" style="3" customWidth="1"/>
    <col min="9479" max="9479" width="11.375" style="3" customWidth="1"/>
    <col min="9480" max="9481" width="11.875" style="3" customWidth="1"/>
    <col min="9482" max="9482" width="11.5" style="3" customWidth="1"/>
    <col min="9483" max="9483" width="12.25" style="3" customWidth="1"/>
    <col min="9484" max="9484" width="11.875" style="3" customWidth="1"/>
    <col min="9485" max="9485" width="10.875" style="3" customWidth="1"/>
    <col min="9486" max="9486" width="11.375" style="3" customWidth="1"/>
    <col min="9487" max="9487" width="10.625" style="3" customWidth="1"/>
    <col min="9488" max="9488" width="10.5" style="3" customWidth="1"/>
    <col min="9489" max="9496" width="10.625" style="3" customWidth="1"/>
    <col min="9497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3" width="10.875" style="3" customWidth="1"/>
    <col min="9734" max="9734" width="14.875" style="3" customWidth="1"/>
    <col min="9735" max="9735" width="11.375" style="3" customWidth="1"/>
    <col min="9736" max="9737" width="11.875" style="3" customWidth="1"/>
    <col min="9738" max="9738" width="11.5" style="3" customWidth="1"/>
    <col min="9739" max="9739" width="12.25" style="3" customWidth="1"/>
    <col min="9740" max="9740" width="11.875" style="3" customWidth="1"/>
    <col min="9741" max="9741" width="10.875" style="3" customWidth="1"/>
    <col min="9742" max="9742" width="11.375" style="3" customWidth="1"/>
    <col min="9743" max="9743" width="10.625" style="3" customWidth="1"/>
    <col min="9744" max="9744" width="10.5" style="3" customWidth="1"/>
    <col min="9745" max="9752" width="10.625" style="3" customWidth="1"/>
    <col min="9753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89" width="10.875" style="3" customWidth="1"/>
    <col min="9990" max="9990" width="14.875" style="3" customWidth="1"/>
    <col min="9991" max="9991" width="11.375" style="3" customWidth="1"/>
    <col min="9992" max="9993" width="11.875" style="3" customWidth="1"/>
    <col min="9994" max="9994" width="11.5" style="3" customWidth="1"/>
    <col min="9995" max="9995" width="12.25" style="3" customWidth="1"/>
    <col min="9996" max="9996" width="11.875" style="3" customWidth="1"/>
    <col min="9997" max="9997" width="10.875" style="3" customWidth="1"/>
    <col min="9998" max="9998" width="11.375" style="3" customWidth="1"/>
    <col min="9999" max="9999" width="10.625" style="3" customWidth="1"/>
    <col min="10000" max="10000" width="10.5" style="3" customWidth="1"/>
    <col min="10001" max="10008" width="10.625" style="3" customWidth="1"/>
    <col min="10009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5" width="10.875" style="3" customWidth="1"/>
    <col min="10246" max="10246" width="14.875" style="3" customWidth="1"/>
    <col min="10247" max="10247" width="11.375" style="3" customWidth="1"/>
    <col min="10248" max="10249" width="11.875" style="3" customWidth="1"/>
    <col min="10250" max="10250" width="11.5" style="3" customWidth="1"/>
    <col min="10251" max="10251" width="12.25" style="3" customWidth="1"/>
    <col min="10252" max="10252" width="11.875" style="3" customWidth="1"/>
    <col min="10253" max="10253" width="10.875" style="3" customWidth="1"/>
    <col min="10254" max="10254" width="11.375" style="3" customWidth="1"/>
    <col min="10255" max="10255" width="10.625" style="3" customWidth="1"/>
    <col min="10256" max="10256" width="10.5" style="3" customWidth="1"/>
    <col min="10257" max="10264" width="10.625" style="3" customWidth="1"/>
    <col min="10265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1" width="10.875" style="3" customWidth="1"/>
    <col min="10502" max="10502" width="14.875" style="3" customWidth="1"/>
    <col min="10503" max="10503" width="11.375" style="3" customWidth="1"/>
    <col min="10504" max="10505" width="11.875" style="3" customWidth="1"/>
    <col min="10506" max="10506" width="11.5" style="3" customWidth="1"/>
    <col min="10507" max="10507" width="12.25" style="3" customWidth="1"/>
    <col min="10508" max="10508" width="11.875" style="3" customWidth="1"/>
    <col min="10509" max="10509" width="10.875" style="3" customWidth="1"/>
    <col min="10510" max="10510" width="11.375" style="3" customWidth="1"/>
    <col min="10511" max="10511" width="10.625" style="3" customWidth="1"/>
    <col min="10512" max="10512" width="10.5" style="3" customWidth="1"/>
    <col min="10513" max="10520" width="10.625" style="3" customWidth="1"/>
    <col min="10521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7" width="10.875" style="3" customWidth="1"/>
    <col min="10758" max="10758" width="14.875" style="3" customWidth="1"/>
    <col min="10759" max="10759" width="11.375" style="3" customWidth="1"/>
    <col min="10760" max="10761" width="11.875" style="3" customWidth="1"/>
    <col min="10762" max="10762" width="11.5" style="3" customWidth="1"/>
    <col min="10763" max="10763" width="12.25" style="3" customWidth="1"/>
    <col min="10764" max="10764" width="11.875" style="3" customWidth="1"/>
    <col min="10765" max="10765" width="10.875" style="3" customWidth="1"/>
    <col min="10766" max="10766" width="11.375" style="3" customWidth="1"/>
    <col min="10767" max="10767" width="10.625" style="3" customWidth="1"/>
    <col min="10768" max="10768" width="10.5" style="3" customWidth="1"/>
    <col min="10769" max="10776" width="10.625" style="3" customWidth="1"/>
    <col min="10777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3" width="10.875" style="3" customWidth="1"/>
    <col min="11014" max="11014" width="14.875" style="3" customWidth="1"/>
    <col min="11015" max="11015" width="11.375" style="3" customWidth="1"/>
    <col min="11016" max="11017" width="11.875" style="3" customWidth="1"/>
    <col min="11018" max="11018" width="11.5" style="3" customWidth="1"/>
    <col min="11019" max="11019" width="12.25" style="3" customWidth="1"/>
    <col min="11020" max="11020" width="11.875" style="3" customWidth="1"/>
    <col min="11021" max="11021" width="10.875" style="3" customWidth="1"/>
    <col min="11022" max="11022" width="11.375" style="3" customWidth="1"/>
    <col min="11023" max="11023" width="10.625" style="3" customWidth="1"/>
    <col min="11024" max="11024" width="10.5" style="3" customWidth="1"/>
    <col min="11025" max="11032" width="10.625" style="3" customWidth="1"/>
    <col min="11033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69" width="10.875" style="3" customWidth="1"/>
    <col min="11270" max="11270" width="14.875" style="3" customWidth="1"/>
    <col min="11271" max="11271" width="11.375" style="3" customWidth="1"/>
    <col min="11272" max="11273" width="11.875" style="3" customWidth="1"/>
    <col min="11274" max="11274" width="11.5" style="3" customWidth="1"/>
    <col min="11275" max="11275" width="12.25" style="3" customWidth="1"/>
    <col min="11276" max="11276" width="11.875" style="3" customWidth="1"/>
    <col min="11277" max="11277" width="10.875" style="3" customWidth="1"/>
    <col min="11278" max="11278" width="11.375" style="3" customWidth="1"/>
    <col min="11279" max="11279" width="10.625" style="3" customWidth="1"/>
    <col min="11280" max="11280" width="10.5" style="3" customWidth="1"/>
    <col min="11281" max="11288" width="10.625" style="3" customWidth="1"/>
    <col min="11289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5" width="10.875" style="3" customWidth="1"/>
    <col min="11526" max="11526" width="14.875" style="3" customWidth="1"/>
    <col min="11527" max="11527" width="11.375" style="3" customWidth="1"/>
    <col min="11528" max="11529" width="11.875" style="3" customWidth="1"/>
    <col min="11530" max="11530" width="11.5" style="3" customWidth="1"/>
    <col min="11531" max="11531" width="12.25" style="3" customWidth="1"/>
    <col min="11532" max="11532" width="11.875" style="3" customWidth="1"/>
    <col min="11533" max="11533" width="10.875" style="3" customWidth="1"/>
    <col min="11534" max="11534" width="11.375" style="3" customWidth="1"/>
    <col min="11535" max="11535" width="10.625" style="3" customWidth="1"/>
    <col min="11536" max="11536" width="10.5" style="3" customWidth="1"/>
    <col min="11537" max="11544" width="10.625" style="3" customWidth="1"/>
    <col min="11545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1" width="10.875" style="3" customWidth="1"/>
    <col min="11782" max="11782" width="14.875" style="3" customWidth="1"/>
    <col min="11783" max="11783" width="11.375" style="3" customWidth="1"/>
    <col min="11784" max="11785" width="11.875" style="3" customWidth="1"/>
    <col min="11786" max="11786" width="11.5" style="3" customWidth="1"/>
    <col min="11787" max="11787" width="12.25" style="3" customWidth="1"/>
    <col min="11788" max="11788" width="11.875" style="3" customWidth="1"/>
    <col min="11789" max="11789" width="10.875" style="3" customWidth="1"/>
    <col min="11790" max="11790" width="11.375" style="3" customWidth="1"/>
    <col min="11791" max="11791" width="10.625" style="3" customWidth="1"/>
    <col min="11792" max="11792" width="10.5" style="3" customWidth="1"/>
    <col min="11793" max="11800" width="10.625" style="3" customWidth="1"/>
    <col min="11801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7" width="10.875" style="3" customWidth="1"/>
    <col min="12038" max="12038" width="14.875" style="3" customWidth="1"/>
    <col min="12039" max="12039" width="11.375" style="3" customWidth="1"/>
    <col min="12040" max="12041" width="11.875" style="3" customWidth="1"/>
    <col min="12042" max="12042" width="11.5" style="3" customWidth="1"/>
    <col min="12043" max="12043" width="12.25" style="3" customWidth="1"/>
    <col min="12044" max="12044" width="11.875" style="3" customWidth="1"/>
    <col min="12045" max="12045" width="10.875" style="3" customWidth="1"/>
    <col min="12046" max="12046" width="11.375" style="3" customWidth="1"/>
    <col min="12047" max="12047" width="10.625" style="3" customWidth="1"/>
    <col min="12048" max="12048" width="10.5" style="3" customWidth="1"/>
    <col min="12049" max="12056" width="10.625" style="3" customWidth="1"/>
    <col min="12057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3" width="10.875" style="3" customWidth="1"/>
    <col min="12294" max="12294" width="14.875" style="3" customWidth="1"/>
    <col min="12295" max="12295" width="11.375" style="3" customWidth="1"/>
    <col min="12296" max="12297" width="11.875" style="3" customWidth="1"/>
    <col min="12298" max="12298" width="11.5" style="3" customWidth="1"/>
    <col min="12299" max="12299" width="12.25" style="3" customWidth="1"/>
    <col min="12300" max="12300" width="11.875" style="3" customWidth="1"/>
    <col min="12301" max="12301" width="10.875" style="3" customWidth="1"/>
    <col min="12302" max="12302" width="11.375" style="3" customWidth="1"/>
    <col min="12303" max="12303" width="10.625" style="3" customWidth="1"/>
    <col min="12304" max="12304" width="10.5" style="3" customWidth="1"/>
    <col min="12305" max="12312" width="10.625" style="3" customWidth="1"/>
    <col min="12313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49" width="10.875" style="3" customWidth="1"/>
    <col min="12550" max="12550" width="14.875" style="3" customWidth="1"/>
    <col min="12551" max="12551" width="11.375" style="3" customWidth="1"/>
    <col min="12552" max="12553" width="11.875" style="3" customWidth="1"/>
    <col min="12554" max="12554" width="11.5" style="3" customWidth="1"/>
    <col min="12555" max="12555" width="12.25" style="3" customWidth="1"/>
    <col min="12556" max="12556" width="11.875" style="3" customWidth="1"/>
    <col min="12557" max="12557" width="10.875" style="3" customWidth="1"/>
    <col min="12558" max="12558" width="11.375" style="3" customWidth="1"/>
    <col min="12559" max="12559" width="10.625" style="3" customWidth="1"/>
    <col min="12560" max="12560" width="10.5" style="3" customWidth="1"/>
    <col min="12561" max="12568" width="10.625" style="3" customWidth="1"/>
    <col min="12569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5" width="10.875" style="3" customWidth="1"/>
    <col min="12806" max="12806" width="14.875" style="3" customWidth="1"/>
    <col min="12807" max="12807" width="11.375" style="3" customWidth="1"/>
    <col min="12808" max="12809" width="11.875" style="3" customWidth="1"/>
    <col min="12810" max="12810" width="11.5" style="3" customWidth="1"/>
    <col min="12811" max="12811" width="12.25" style="3" customWidth="1"/>
    <col min="12812" max="12812" width="11.875" style="3" customWidth="1"/>
    <col min="12813" max="12813" width="10.875" style="3" customWidth="1"/>
    <col min="12814" max="12814" width="11.375" style="3" customWidth="1"/>
    <col min="12815" max="12815" width="10.625" style="3" customWidth="1"/>
    <col min="12816" max="12816" width="10.5" style="3" customWidth="1"/>
    <col min="12817" max="12824" width="10.625" style="3" customWidth="1"/>
    <col min="12825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1" width="10.875" style="3" customWidth="1"/>
    <col min="13062" max="13062" width="14.875" style="3" customWidth="1"/>
    <col min="13063" max="13063" width="11.375" style="3" customWidth="1"/>
    <col min="13064" max="13065" width="11.875" style="3" customWidth="1"/>
    <col min="13066" max="13066" width="11.5" style="3" customWidth="1"/>
    <col min="13067" max="13067" width="12.25" style="3" customWidth="1"/>
    <col min="13068" max="13068" width="11.875" style="3" customWidth="1"/>
    <col min="13069" max="13069" width="10.875" style="3" customWidth="1"/>
    <col min="13070" max="13070" width="11.375" style="3" customWidth="1"/>
    <col min="13071" max="13071" width="10.625" style="3" customWidth="1"/>
    <col min="13072" max="13072" width="10.5" style="3" customWidth="1"/>
    <col min="13073" max="13080" width="10.625" style="3" customWidth="1"/>
    <col min="13081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7" width="10.875" style="3" customWidth="1"/>
    <col min="13318" max="13318" width="14.875" style="3" customWidth="1"/>
    <col min="13319" max="13319" width="11.375" style="3" customWidth="1"/>
    <col min="13320" max="13321" width="11.875" style="3" customWidth="1"/>
    <col min="13322" max="13322" width="11.5" style="3" customWidth="1"/>
    <col min="13323" max="13323" width="12.25" style="3" customWidth="1"/>
    <col min="13324" max="13324" width="11.875" style="3" customWidth="1"/>
    <col min="13325" max="13325" width="10.875" style="3" customWidth="1"/>
    <col min="13326" max="13326" width="11.375" style="3" customWidth="1"/>
    <col min="13327" max="13327" width="10.625" style="3" customWidth="1"/>
    <col min="13328" max="13328" width="10.5" style="3" customWidth="1"/>
    <col min="13329" max="13336" width="10.625" style="3" customWidth="1"/>
    <col min="13337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3" width="10.875" style="3" customWidth="1"/>
    <col min="13574" max="13574" width="14.875" style="3" customWidth="1"/>
    <col min="13575" max="13575" width="11.375" style="3" customWidth="1"/>
    <col min="13576" max="13577" width="11.875" style="3" customWidth="1"/>
    <col min="13578" max="13578" width="11.5" style="3" customWidth="1"/>
    <col min="13579" max="13579" width="12.25" style="3" customWidth="1"/>
    <col min="13580" max="13580" width="11.875" style="3" customWidth="1"/>
    <col min="13581" max="13581" width="10.875" style="3" customWidth="1"/>
    <col min="13582" max="13582" width="11.375" style="3" customWidth="1"/>
    <col min="13583" max="13583" width="10.625" style="3" customWidth="1"/>
    <col min="13584" max="13584" width="10.5" style="3" customWidth="1"/>
    <col min="13585" max="13592" width="10.625" style="3" customWidth="1"/>
    <col min="13593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29" width="10.875" style="3" customWidth="1"/>
    <col min="13830" max="13830" width="14.875" style="3" customWidth="1"/>
    <col min="13831" max="13831" width="11.375" style="3" customWidth="1"/>
    <col min="13832" max="13833" width="11.875" style="3" customWidth="1"/>
    <col min="13834" max="13834" width="11.5" style="3" customWidth="1"/>
    <col min="13835" max="13835" width="12.25" style="3" customWidth="1"/>
    <col min="13836" max="13836" width="11.875" style="3" customWidth="1"/>
    <col min="13837" max="13837" width="10.875" style="3" customWidth="1"/>
    <col min="13838" max="13838" width="11.375" style="3" customWidth="1"/>
    <col min="13839" max="13839" width="10.625" style="3" customWidth="1"/>
    <col min="13840" max="13840" width="10.5" style="3" customWidth="1"/>
    <col min="13841" max="13848" width="10.625" style="3" customWidth="1"/>
    <col min="13849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5" width="10.875" style="3" customWidth="1"/>
    <col min="14086" max="14086" width="14.875" style="3" customWidth="1"/>
    <col min="14087" max="14087" width="11.375" style="3" customWidth="1"/>
    <col min="14088" max="14089" width="11.875" style="3" customWidth="1"/>
    <col min="14090" max="14090" width="11.5" style="3" customWidth="1"/>
    <col min="14091" max="14091" width="12.25" style="3" customWidth="1"/>
    <col min="14092" max="14092" width="11.875" style="3" customWidth="1"/>
    <col min="14093" max="14093" width="10.875" style="3" customWidth="1"/>
    <col min="14094" max="14094" width="11.375" style="3" customWidth="1"/>
    <col min="14095" max="14095" width="10.625" style="3" customWidth="1"/>
    <col min="14096" max="14096" width="10.5" style="3" customWidth="1"/>
    <col min="14097" max="14104" width="10.625" style="3" customWidth="1"/>
    <col min="14105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1" width="10.875" style="3" customWidth="1"/>
    <col min="14342" max="14342" width="14.875" style="3" customWidth="1"/>
    <col min="14343" max="14343" width="11.375" style="3" customWidth="1"/>
    <col min="14344" max="14345" width="11.875" style="3" customWidth="1"/>
    <col min="14346" max="14346" width="11.5" style="3" customWidth="1"/>
    <col min="14347" max="14347" width="12.25" style="3" customWidth="1"/>
    <col min="14348" max="14348" width="11.875" style="3" customWidth="1"/>
    <col min="14349" max="14349" width="10.875" style="3" customWidth="1"/>
    <col min="14350" max="14350" width="11.375" style="3" customWidth="1"/>
    <col min="14351" max="14351" width="10.625" style="3" customWidth="1"/>
    <col min="14352" max="14352" width="10.5" style="3" customWidth="1"/>
    <col min="14353" max="14360" width="10.625" style="3" customWidth="1"/>
    <col min="14361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7" width="10.875" style="3" customWidth="1"/>
    <col min="14598" max="14598" width="14.875" style="3" customWidth="1"/>
    <col min="14599" max="14599" width="11.375" style="3" customWidth="1"/>
    <col min="14600" max="14601" width="11.875" style="3" customWidth="1"/>
    <col min="14602" max="14602" width="11.5" style="3" customWidth="1"/>
    <col min="14603" max="14603" width="12.25" style="3" customWidth="1"/>
    <col min="14604" max="14604" width="11.875" style="3" customWidth="1"/>
    <col min="14605" max="14605" width="10.875" style="3" customWidth="1"/>
    <col min="14606" max="14606" width="11.375" style="3" customWidth="1"/>
    <col min="14607" max="14607" width="10.625" style="3" customWidth="1"/>
    <col min="14608" max="14608" width="10.5" style="3" customWidth="1"/>
    <col min="14609" max="14616" width="10.625" style="3" customWidth="1"/>
    <col min="14617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3" width="10.875" style="3" customWidth="1"/>
    <col min="14854" max="14854" width="14.875" style="3" customWidth="1"/>
    <col min="14855" max="14855" width="11.375" style="3" customWidth="1"/>
    <col min="14856" max="14857" width="11.875" style="3" customWidth="1"/>
    <col min="14858" max="14858" width="11.5" style="3" customWidth="1"/>
    <col min="14859" max="14859" width="12.25" style="3" customWidth="1"/>
    <col min="14860" max="14860" width="11.875" style="3" customWidth="1"/>
    <col min="14861" max="14861" width="10.875" style="3" customWidth="1"/>
    <col min="14862" max="14862" width="11.375" style="3" customWidth="1"/>
    <col min="14863" max="14863" width="10.625" style="3" customWidth="1"/>
    <col min="14864" max="14864" width="10.5" style="3" customWidth="1"/>
    <col min="14865" max="14872" width="10.625" style="3" customWidth="1"/>
    <col min="14873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09" width="10.875" style="3" customWidth="1"/>
    <col min="15110" max="15110" width="14.875" style="3" customWidth="1"/>
    <col min="15111" max="15111" width="11.375" style="3" customWidth="1"/>
    <col min="15112" max="15113" width="11.875" style="3" customWidth="1"/>
    <col min="15114" max="15114" width="11.5" style="3" customWidth="1"/>
    <col min="15115" max="15115" width="12.25" style="3" customWidth="1"/>
    <col min="15116" max="15116" width="11.875" style="3" customWidth="1"/>
    <col min="15117" max="15117" width="10.875" style="3" customWidth="1"/>
    <col min="15118" max="15118" width="11.375" style="3" customWidth="1"/>
    <col min="15119" max="15119" width="10.625" style="3" customWidth="1"/>
    <col min="15120" max="15120" width="10.5" style="3" customWidth="1"/>
    <col min="15121" max="15128" width="10.625" style="3" customWidth="1"/>
    <col min="15129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5" width="10.875" style="3" customWidth="1"/>
    <col min="15366" max="15366" width="14.875" style="3" customWidth="1"/>
    <col min="15367" max="15367" width="11.375" style="3" customWidth="1"/>
    <col min="15368" max="15369" width="11.875" style="3" customWidth="1"/>
    <col min="15370" max="15370" width="11.5" style="3" customWidth="1"/>
    <col min="15371" max="15371" width="12.25" style="3" customWidth="1"/>
    <col min="15372" max="15372" width="11.875" style="3" customWidth="1"/>
    <col min="15373" max="15373" width="10.875" style="3" customWidth="1"/>
    <col min="15374" max="15374" width="11.375" style="3" customWidth="1"/>
    <col min="15375" max="15375" width="10.625" style="3" customWidth="1"/>
    <col min="15376" max="15376" width="10.5" style="3" customWidth="1"/>
    <col min="15377" max="15384" width="10.625" style="3" customWidth="1"/>
    <col min="15385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1" width="10.875" style="3" customWidth="1"/>
    <col min="15622" max="15622" width="14.875" style="3" customWidth="1"/>
    <col min="15623" max="15623" width="11.375" style="3" customWidth="1"/>
    <col min="15624" max="15625" width="11.875" style="3" customWidth="1"/>
    <col min="15626" max="15626" width="11.5" style="3" customWidth="1"/>
    <col min="15627" max="15627" width="12.25" style="3" customWidth="1"/>
    <col min="15628" max="15628" width="11.875" style="3" customWidth="1"/>
    <col min="15629" max="15629" width="10.875" style="3" customWidth="1"/>
    <col min="15630" max="15630" width="11.375" style="3" customWidth="1"/>
    <col min="15631" max="15631" width="10.625" style="3" customWidth="1"/>
    <col min="15632" max="15632" width="10.5" style="3" customWidth="1"/>
    <col min="15633" max="15640" width="10.625" style="3" customWidth="1"/>
    <col min="15641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7" width="10.875" style="3" customWidth="1"/>
    <col min="15878" max="15878" width="14.875" style="3" customWidth="1"/>
    <col min="15879" max="15879" width="11.375" style="3" customWidth="1"/>
    <col min="15880" max="15881" width="11.875" style="3" customWidth="1"/>
    <col min="15882" max="15882" width="11.5" style="3" customWidth="1"/>
    <col min="15883" max="15883" width="12.25" style="3" customWidth="1"/>
    <col min="15884" max="15884" width="11.875" style="3" customWidth="1"/>
    <col min="15885" max="15885" width="10.875" style="3" customWidth="1"/>
    <col min="15886" max="15886" width="11.375" style="3" customWidth="1"/>
    <col min="15887" max="15887" width="10.625" style="3" customWidth="1"/>
    <col min="15888" max="15888" width="10.5" style="3" customWidth="1"/>
    <col min="15889" max="15896" width="10.625" style="3" customWidth="1"/>
    <col min="15897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3" width="10.875" style="3" customWidth="1"/>
    <col min="16134" max="16134" width="14.875" style="3" customWidth="1"/>
    <col min="16135" max="16135" width="11.375" style="3" customWidth="1"/>
    <col min="16136" max="16137" width="11.875" style="3" customWidth="1"/>
    <col min="16138" max="16138" width="11.5" style="3" customWidth="1"/>
    <col min="16139" max="16139" width="12.25" style="3" customWidth="1"/>
    <col min="16140" max="16140" width="11.875" style="3" customWidth="1"/>
    <col min="16141" max="16141" width="10.875" style="3" customWidth="1"/>
    <col min="16142" max="16142" width="11.375" style="3" customWidth="1"/>
    <col min="16143" max="16143" width="10.625" style="3" customWidth="1"/>
    <col min="16144" max="16144" width="10.5" style="3" customWidth="1"/>
    <col min="16145" max="16152" width="10.625" style="3" customWidth="1"/>
    <col min="16153" max="16384" width="9" style="3"/>
  </cols>
  <sheetData>
    <row r="1" ht="21.75" customHeight="1" spans="1:24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7"/>
      <c r="M1" s="6"/>
      <c r="N1" s="268"/>
      <c r="O1" s="6"/>
      <c r="P1" s="7"/>
      <c r="Q1" s="6"/>
      <c r="R1" s="6"/>
      <c r="S1" s="6"/>
      <c r="T1" s="6"/>
      <c r="U1" s="6"/>
      <c r="V1" s="6"/>
      <c r="W1" s="6"/>
      <c r="X1" s="6"/>
    </row>
    <row r="2" s="1" customFormat="1" ht="32.25" customHeight="1" spans="1:24">
      <c r="A2" s="8" t="s">
        <v>1</v>
      </c>
      <c r="B2" s="9"/>
      <c r="C2" s="9"/>
      <c r="D2" s="9"/>
      <c r="E2" s="9"/>
      <c r="F2" s="9"/>
      <c r="G2" s="10" t="s">
        <v>2</v>
      </c>
      <c r="H2" s="11" t="s">
        <v>111</v>
      </c>
      <c r="I2" s="29"/>
      <c r="J2" s="30"/>
      <c r="K2" s="10" t="s">
        <v>4</v>
      </c>
      <c r="L2" s="11"/>
      <c r="M2" s="29"/>
      <c r="N2" s="269"/>
      <c r="O2" s="31" t="s">
        <v>5</v>
      </c>
      <c r="P2" s="32"/>
      <c r="Q2" s="53"/>
      <c r="R2" s="54" t="s">
        <v>6</v>
      </c>
      <c r="S2" s="55"/>
      <c r="T2" s="29"/>
      <c r="U2" s="56"/>
      <c r="V2" s="56"/>
      <c r="W2" s="56"/>
      <c r="X2" s="56"/>
    </row>
    <row r="3" s="1" customFormat="1" ht="26.25" customHeight="1" spans="1:24">
      <c r="A3" s="8"/>
      <c r="B3" s="9"/>
      <c r="C3" s="9"/>
      <c r="D3" s="9"/>
      <c r="E3" s="9"/>
      <c r="F3" s="9"/>
      <c r="G3" s="10" t="s">
        <v>7</v>
      </c>
      <c r="H3" s="11" t="s">
        <v>112</v>
      </c>
      <c r="I3" s="29"/>
      <c r="J3" s="30"/>
      <c r="K3" s="10" t="s">
        <v>9</v>
      </c>
      <c r="L3" s="11" t="s">
        <v>10</v>
      </c>
      <c r="M3" s="29"/>
      <c r="N3" s="269"/>
      <c r="O3" s="31" t="s">
        <v>11</v>
      </c>
      <c r="P3" s="33"/>
      <c r="Q3" s="53"/>
      <c r="R3" s="54" t="s">
        <v>12</v>
      </c>
      <c r="S3" s="57"/>
      <c r="T3" s="58"/>
      <c r="U3" s="56"/>
      <c r="V3" s="56"/>
      <c r="W3" s="56"/>
      <c r="X3" s="56"/>
    </row>
    <row r="4" s="2" customFormat="1" ht="34.5" customHeight="1" spans="1:24">
      <c r="A4" s="8"/>
      <c r="B4" s="9"/>
      <c r="C4" s="9"/>
      <c r="D4" s="9"/>
      <c r="E4" s="9"/>
      <c r="F4" s="9"/>
      <c r="G4" s="10" t="s">
        <v>13</v>
      </c>
      <c r="H4" s="11"/>
      <c r="I4" s="29"/>
      <c r="J4" s="30"/>
      <c r="K4" s="10" t="s">
        <v>14</v>
      </c>
      <c r="L4" s="11"/>
      <c r="M4" s="29"/>
      <c r="N4" s="269"/>
      <c r="O4" s="34" t="s">
        <v>15</v>
      </c>
      <c r="P4" s="35"/>
      <c r="Q4" s="59"/>
      <c r="R4" s="54" t="s">
        <v>16</v>
      </c>
      <c r="S4" s="55"/>
      <c r="T4" s="29"/>
      <c r="U4" s="60"/>
      <c r="V4" s="61"/>
      <c r="W4" s="61"/>
      <c r="X4" s="61"/>
    </row>
    <row r="5" s="2" customFormat="1" ht="40.5" customHeight="1" spans="1:24">
      <c r="A5" s="8"/>
      <c r="B5" s="9"/>
      <c r="C5" s="9"/>
      <c r="D5" s="9"/>
      <c r="E5" s="9"/>
      <c r="F5" s="9"/>
      <c r="G5" s="10" t="s">
        <v>17</v>
      </c>
      <c r="H5" s="12"/>
      <c r="I5" s="29"/>
      <c r="J5" s="30"/>
      <c r="K5" s="10" t="s">
        <v>18</v>
      </c>
      <c r="L5" s="12"/>
      <c r="M5" s="29"/>
      <c r="N5" s="269"/>
      <c r="O5" s="31" t="s">
        <v>19</v>
      </c>
      <c r="P5" s="36">
        <v>20171203</v>
      </c>
      <c r="Q5" s="62"/>
      <c r="R5" s="54"/>
      <c r="S5" s="55"/>
      <c r="T5" s="29"/>
      <c r="U5" s="56"/>
      <c r="V5" s="63"/>
      <c r="W5" s="56"/>
      <c r="X5" s="56"/>
    </row>
    <row r="6" s="2" customFormat="1" ht="21.75" customHeight="1" spans="1:25">
      <c r="A6" s="8"/>
      <c r="B6" s="13" t="s">
        <v>20</v>
      </c>
      <c r="C6" s="14"/>
      <c r="D6" s="14"/>
      <c r="E6" s="14"/>
      <c r="F6" s="14"/>
      <c r="G6" s="14"/>
      <c r="H6" s="15"/>
      <c r="I6" s="37"/>
      <c r="J6" s="38" t="s">
        <v>21</v>
      </c>
      <c r="K6" s="38"/>
      <c r="L6" s="39"/>
      <c r="M6" s="38"/>
      <c r="N6" s="270"/>
      <c r="O6" s="38"/>
      <c r="P6" s="39"/>
      <c r="Q6" s="64" t="s">
        <v>22</v>
      </c>
      <c r="R6" s="65"/>
      <c r="S6" s="65"/>
      <c r="T6" s="65"/>
      <c r="U6" s="65"/>
      <c r="V6" s="65"/>
      <c r="W6" s="65"/>
      <c r="X6" s="66"/>
      <c r="Y6" s="70"/>
    </row>
    <row r="7" s="2" customFormat="1" ht="58.5" customHeight="1" spans="1:24">
      <c r="A7" s="16" t="s">
        <v>23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 t="s">
        <v>31</v>
      </c>
      <c r="J7" s="40" t="s">
        <v>32</v>
      </c>
      <c r="K7" s="40" t="s">
        <v>33</v>
      </c>
      <c r="L7" s="40" t="s">
        <v>34</v>
      </c>
      <c r="M7" s="40" t="s">
        <v>35</v>
      </c>
      <c r="N7" s="271" t="s">
        <v>36</v>
      </c>
      <c r="O7" s="40" t="s">
        <v>37</v>
      </c>
      <c r="P7" s="41" t="s">
        <v>38</v>
      </c>
      <c r="Q7" s="67" t="s">
        <v>39</v>
      </c>
      <c r="R7" s="66"/>
      <c r="S7" s="68"/>
      <c r="T7" s="68"/>
      <c r="U7" s="68"/>
      <c r="V7" s="68"/>
      <c r="W7" s="68"/>
      <c r="X7" s="69"/>
    </row>
    <row r="8" ht="15" customHeight="1" spans="1:24">
      <c r="A8" s="18">
        <v>1</v>
      </c>
      <c r="B8" s="19" t="s">
        <v>40</v>
      </c>
      <c r="C8" s="20"/>
      <c r="D8" s="21" t="s">
        <v>41</v>
      </c>
      <c r="E8" s="22" t="s">
        <v>42</v>
      </c>
      <c r="F8" s="23" t="s">
        <v>43</v>
      </c>
      <c r="G8" s="18" t="s">
        <v>44</v>
      </c>
      <c r="H8" s="18"/>
      <c r="I8" s="18" t="s">
        <v>45</v>
      </c>
      <c r="J8" s="42">
        <v>1.36</v>
      </c>
      <c r="K8" s="43">
        <v>1.03</v>
      </c>
      <c r="L8" s="44">
        <v>30</v>
      </c>
      <c r="M8" s="18" t="s">
        <v>46</v>
      </c>
      <c r="N8" s="272">
        <f t="shared" ref="N8:N32" si="0">J8*K8*L8</f>
        <v>42.024</v>
      </c>
      <c r="O8" s="45">
        <f t="shared" ref="O8:O32" si="1">N8/159.91</f>
        <v>0.262797823775874</v>
      </c>
      <c r="P8" s="18" t="s">
        <v>47</v>
      </c>
      <c r="Q8" s="18"/>
      <c r="R8" s="26"/>
      <c r="S8" s="26"/>
      <c r="T8" s="26"/>
      <c r="U8" s="26"/>
      <c r="V8" s="26"/>
      <c r="W8" s="26"/>
      <c r="X8" s="26"/>
    </row>
    <row r="9" ht="15" customHeight="1" spans="1:24">
      <c r="A9" s="18">
        <v>2</v>
      </c>
      <c r="B9" s="19" t="s">
        <v>40</v>
      </c>
      <c r="C9" s="20"/>
      <c r="D9" s="21" t="s">
        <v>48</v>
      </c>
      <c r="E9" s="22" t="s">
        <v>49</v>
      </c>
      <c r="F9" s="23"/>
      <c r="G9" s="18" t="s">
        <v>50</v>
      </c>
      <c r="H9" s="18"/>
      <c r="I9" s="18" t="s">
        <v>45</v>
      </c>
      <c r="J9" s="42">
        <v>0.47</v>
      </c>
      <c r="K9" s="43">
        <v>1.02</v>
      </c>
      <c r="L9" s="44">
        <v>6.18</v>
      </c>
      <c r="M9" s="18" t="s">
        <v>51</v>
      </c>
      <c r="N9" s="272">
        <f t="shared" si="0"/>
        <v>2.962692</v>
      </c>
      <c r="O9" s="45">
        <f t="shared" si="1"/>
        <v>0.0185272465761991</v>
      </c>
      <c r="P9" s="18" t="s">
        <v>52</v>
      </c>
      <c r="Q9" s="18"/>
      <c r="R9" s="26"/>
      <c r="S9" s="26"/>
      <c r="T9" s="26"/>
      <c r="U9" s="26"/>
      <c r="V9" s="26"/>
      <c r="W9" s="26"/>
      <c r="X9" s="26"/>
    </row>
    <row r="10" ht="15" customHeight="1" spans="1:24">
      <c r="A10" s="18">
        <v>3</v>
      </c>
      <c r="B10" s="19" t="s">
        <v>53</v>
      </c>
      <c r="C10" s="20" t="s">
        <v>54</v>
      </c>
      <c r="D10" s="21" t="s">
        <v>55</v>
      </c>
      <c r="E10" s="22"/>
      <c r="F10" s="23" t="s">
        <v>56</v>
      </c>
      <c r="G10" s="18" t="s">
        <v>57</v>
      </c>
      <c r="H10" s="18"/>
      <c r="I10" s="18" t="s">
        <v>58</v>
      </c>
      <c r="J10" s="42">
        <v>4</v>
      </c>
      <c r="K10" s="43">
        <v>1.02</v>
      </c>
      <c r="L10" s="44">
        <v>0.42</v>
      </c>
      <c r="M10" s="18" t="s">
        <v>46</v>
      </c>
      <c r="N10" s="272">
        <f t="shared" si="0"/>
        <v>1.7136</v>
      </c>
      <c r="O10" s="45">
        <f t="shared" si="1"/>
        <v>0.0107160277656182</v>
      </c>
      <c r="P10" s="18" t="s">
        <v>59</v>
      </c>
      <c r="Q10" s="18"/>
      <c r="R10" s="26"/>
      <c r="S10" s="26"/>
      <c r="T10" s="26"/>
      <c r="U10" s="26"/>
      <c r="V10" s="26"/>
      <c r="W10" s="26"/>
      <c r="X10" s="26"/>
    </row>
    <row r="11" ht="15" customHeight="1" spans="1:24">
      <c r="A11" s="18">
        <v>4</v>
      </c>
      <c r="B11" s="19" t="s">
        <v>53</v>
      </c>
      <c r="C11" s="20" t="s">
        <v>54</v>
      </c>
      <c r="D11" s="21" t="s">
        <v>60</v>
      </c>
      <c r="E11" s="22"/>
      <c r="F11" s="23" t="s">
        <v>61</v>
      </c>
      <c r="G11" s="18" t="s">
        <v>62</v>
      </c>
      <c r="H11" s="18"/>
      <c r="I11" s="18" t="s">
        <v>58</v>
      </c>
      <c r="J11" s="42">
        <v>7</v>
      </c>
      <c r="K11" s="43">
        <v>1.02</v>
      </c>
      <c r="L11" s="44">
        <v>0.3</v>
      </c>
      <c r="M11" s="18" t="s">
        <v>46</v>
      </c>
      <c r="N11" s="272">
        <f t="shared" si="0"/>
        <v>2.142</v>
      </c>
      <c r="O11" s="45">
        <f t="shared" si="1"/>
        <v>0.0133950347070227</v>
      </c>
      <c r="P11" s="18" t="s">
        <v>59</v>
      </c>
      <c r="Q11" s="18"/>
      <c r="R11" s="26"/>
      <c r="S11" s="26"/>
      <c r="T11" s="26"/>
      <c r="U11" s="26"/>
      <c r="V11" s="26"/>
      <c r="W11" s="26"/>
      <c r="X11" s="26"/>
    </row>
    <row r="12" ht="15" customHeight="1" spans="1:24">
      <c r="A12" s="18">
        <v>5</v>
      </c>
      <c r="B12" s="19" t="s">
        <v>53</v>
      </c>
      <c r="C12" s="20" t="s">
        <v>63</v>
      </c>
      <c r="D12" s="21" t="s">
        <v>113</v>
      </c>
      <c r="E12" s="22"/>
      <c r="F12" s="23" t="s">
        <v>65</v>
      </c>
      <c r="G12" s="18" t="s">
        <v>66</v>
      </c>
      <c r="H12" s="18"/>
      <c r="I12" s="18" t="s">
        <v>58</v>
      </c>
      <c r="J12" s="42">
        <v>1</v>
      </c>
      <c r="K12" s="43">
        <v>1.02</v>
      </c>
      <c r="L12" s="44">
        <v>0.46</v>
      </c>
      <c r="M12" s="18" t="s">
        <v>51</v>
      </c>
      <c r="N12" s="272">
        <f t="shared" si="0"/>
        <v>0.4692</v>
      </c>
      <c r="O12" s="45">
        <f t="shared" si="1"/>
        <v>0.00293415045963354</v>
      </c>
      <c r="P12" s="18" t="s">
        <v>67</v>
      </c>
      <c r="Q12" s="18"/>
      <c r="R12" s="26"/>
      <c r="S12" s="26"/>
      <c r="T12" s="26"/>
      <c r="U12" s="26"/>
      <c r="V12" s="26"/>
      <c r="W12" s="26"/>
      <c r="X12" s="26"/>
    </row>
    <row r="13" ht="15" customHeight="1" spans="1:24">
      <c r="A13" s="18">
        <v>6</v>
      </c>
      <c r="B13" s="19" t="s">
        <v>53</v>
      </c>
      <c r="C13" s="20" t="s">
        <v>68</v>
      </c>
      <c r="D13" s="21" t="s">
        <v>114</v>
      </c>
      <c r="E13" s="22"/>
      <c r="F13" s="23" t="s">
        <v>65</v>
      </c>
      <c r="G13" s="18" t="s">
        <v>70</v>
      </c>
      <c r="H13" s="18"/>
      <c r="I13" s="18" t="s">
        <v>58</v>
      </c>
      <c r="J13" s="42">
        <v>1</v>
      </c>
      <c r="K13" s="43">
        <v>1.02</v>
      </c>
      <c r="L13" s="44">
        <v>0.05</v>
      </c>
      <c r="M13" s="18" t="s">
        <v>51</v>
      </c>
      <c r="N13" s="272">
        <f t="shared" si="0"/>
        <v>0.051</v>
      </c>
      <c r="O13" s="45">
        <f t="shared" si="1"/>
        <v>0.000318929397786255</v>
      </c>
      <c r="P13" s="18" t="s">
        <v>67</v>
      </c>
      <c r="Q13" s="18"/>
      <c r="R13" s="26"/>
      <c r="S13" s="26"/>
      <c r="T13" s="26"/>
      <c r="U13" s="26"/>
      <c r="V13" s="26"/>
      <c r="W13" s="26"/>
      <c r="X13" s="26"/>
    </row>
    <row r="14" ht="15" customHeight="1" spans="1:24">
      <c r="A14" s="18">
        <v>7</v>
      </c>
      <c r="B14" s="19" t="s">
        <v>53</v>
      </c>
      <c r="C14" s="20" t="s">
        <v>71</v>
      </c>
      <c r="D14" s="21" t="s">
        <v>72</v>
      </c>
      <c r="E14" s="22"/>
      <c r="F14" s="23"/>
      <c r="G14" s="18" t="s">
        <v>73</v>
      </c>
      <c r="H14" s="18"/>
      <c r="I14" s="18" t="s">
        <v>58</v>
      </c>
      <c r="J14" s="42">
        <v>1</v>
      </c>
      <c r="K14" s="43">
        <v>1.02</v>
      </c>
      <c r="L14" s="44">
        <v>0.14</v>
      </c>
      <c r="M14" s="18" t="s">
        <v>46</v>
      </c>
      <c r="N14" s="272">
        <f t="shared" si="0"/>
        <v>0.1428</v>
      </c>
      <c r="O14" s="45">
        <f t="shared" si="1"/>
        <v>0.000893002313801513</v>
      </c>
      <c r="P14" s="18" t="s">
        <v>67</v>
      </c>
      <c r="Q14" s="18"/>
      <c r="R14" s="26"/>
      <c r="S14" s="26"/>
      <c r="T14" s="26"/>
      <c r="U14" s="26"/>
      <c r="V14" s="26"/>
      <c r="W14" s="26"/>
      <c r="X14" s="26"/>
    </row>
    <row r="15" ht="15" customHeight="1" spans="1:24">
      <c r="A15" s="18">
        <v>8</v>
      </c>
      <c r="B15" s="19" t="s">
        <v>53</v>
      </c>
      <c r="C15" s="261" t="s">
        <v>74</v>
      </c>
      <c r="D15" s="21"/>
      <c r="E15" s="22"/>
      <c r="F15" s="23" t="s">
        <v>65</v>
      </c>
      <c r="G15" s="18" t="s">
        <v>75</v>
      </c>
      <c r="H15" s="18"/>
      <c r="I15" s="18" t="s">
        <v>45</v>
      </c>
      <c r="J15" s="42">
        <v>0.15</v>
      </c>
      <c r="K15" s="43">
        <v>1.02</v>
      </c>
      <c r="L15" s="44">
        <v>0.86</v>
      </c>
      <c r="M15" s="18" t="s">
        <v>46</v>
      </c>
      <c r="N15" s="272">
        <f t="shared" si="0"/>
        <v>0.13158</v>
      </c>
      <c r="O15" s="45">
        <f t="shared" si="1"/>
        <v>0.000822837846288537</v>
      </c>
      <c r="P15" s="18" t="s">
        <v>76</v>
      </c>
      <c r="Q15" s="18"/>
      <c r="R15" s="26"/>
      <c r="S15" s="26"/>
      <c r="T15" s="26"/>
      <c r="U15" s="26"/>
      <c r="V15" s="26"/>
      <c r="W15" s="26"/>
      <c r="X15" s="26"/>
    </row>
    <row r="16" ht="15" customHeight="1" spans="1:24">
      <c r="A16" s="18">
        <v>9</v>
      </c>
      <c r="B16" s="19" t="s">
        <v>53</v>
      </c>
      <c r="C16" s="262" t="s">
        <v>77</v>
      </c>
      <c r="D16" s="263" t="s">
        <v>78</v>
      </c>
      <c r="E16" s="22"/>
      <c r="F16" s="23"/>
      <c r="G16" s="18"/>
      <c r="H16" s="18"/>
      <c r="I16" s="18" t="s">
        <v>58</v>
      </c>
      <c r="J16" s="42">
        <v>1</v>
      </c>
      <c r="K16" s="43">
        <v>1</v>
      </c>
      <c r="L16" s="44">
        <v>1.15</v>
      </c>
      <c r="M16" s="18"/>
      <c r="N16" s="272">
        <f t="shared" si="0"/>
        <v>1.15</v>
      </c>
      <c r="O16" s="45">
        <f t="shared" si="1"/>
        <v>0.00719154524419986</v>
      </c>
      <c r="P16" s="18" t="s">
        <v>67</v>
      </c>
      <c r="Q16" s="18"/>
      <c r="R16" s="26"/>
      <c r="S16" s="26"/>
      <c r="T16" s="26"/>
      <c r="U16" s="26"/>
      <c r="V16" s="26"/>
      <c r="W16" s="26"/>
      <c r="X16" s="26"/>
    </row>
    <row r="17" ht="15" customHeight="1" spans="1:24">
      <c r="A17" s="18">
        <v>10</v>
      </c>
      <c r="B17" s="19" t="s">
        <v>79</v>
      </c>
      <c r="C17" s="264" t="s">
        <v>80</v>
      </c>
      <c r="D17" s="21" t="s">
        <v>81</v>
      </c>
      <c r="E17" s="22"/>
      <c r="F17" s="23"/>
      <c r="G17" s="18"/>
      <c r="H17" s="18"/>
      <c r="I17" s="18" t="s">
        <v>82</v>
      </c>
      <c r="J17" s="42">
        <v>1</v>
      </c>
      <c r="K17" s="43">
        <v>1</v>
      </c>
      <c r="L17" s="44">
        <v>0.02</v>
      </c>
      <c r="M17" s="18" t="s">
        <v>46</v>
      </c>
      <c r="N17" s="272">
        <f t="shared" si="0"/>
        <v>0.02</v>
      </c>
      <c r="O17" s="45">
        <f t="shared" si="1"/>
        <v>0.000125070352073041</v>
      </c>
      <c r="P17" s="18" t="s">
        <v>83</v>
      </c>
      <c r="Q17" s="18"/>
      <c r="R17" s="26"/>
      <c r="S17" s="26"/>
      <c r="T17" s="26"/>
      <c r="U17" s="26"/>
      <c r="V17" s="26"/>
      <c r="W17" s="26"/>
      <c r="X17" s="26"/>
    </row>
    <row r="18" ht="15" customHeight="1" spans="1:24">
      <c r="A18" s="18">
        <v>11</v>
      </c>
      <c r="B18" s="19" t="s">
        <v>79</v>
      </c>
      <c r="C18" s="20" t="s">
        <v>84</v>
      </c>
      <c r="D18" s="21" t="s">
        <v>85</v>
      </c>
      <c r="E18" s="22"/>
      <c r="F18" s="23"/>
      <c r="G18" s="18"/>
      <c r="H18" s="18"/>
      <c r="I18" s="18" t="s">
        <v>82</v>
      </c>
      <c r="J18" s="42">
        <v>1</v>
      </c>
      <c r="K18" s="43">
        <v>1</v>
      </c>
      <c r="L18" s="44">
        <v>0.01</v>
      </c>
      <c r="M18" s="18" t="s">
        <v>46</v>
      </c>
      <c r="N18" s="272">
        <f t="shared" si="0"/>
        <v>0.01</v>
      </c>
      <c r="O18" s="45">
        <f t="shared" si="1"/>
        <v>6.25351760365205e-5</v>
      </c>
      <c r="P18" s="18" t="s">
        <v>83</v>
      </c>
      <c r="Q18" s="18"/>
      <c r="R18" s="26"/>
      <c r="S18" s="26"/>
      <c r="T18" s="26"/>
      <c r="U18" s="26"/>
      <c r="V18" s="26"/>
      <c r="W18" s="26"/>
      <c r="X18" s="26"/>
    </row>
    <row r="19" ht="15" customHeight="1" spans="1:24">
      <c r="A19" s="18">
        <v>12</v>
      </c>
      <c r="B19" s="19" t="s">
        <v>79</v>
      </c>
      <c r="C19" s="20" t="s">
        <v>86</v>
      </c>
      <c r="D19" s="21" t="s">
        <v>87</v>
      </c>
      <c r="E19" s="22"/>
      <c r="F19" s="23"/>
      <c r="G19" s="18"/>
      <c r="H19" s="18"/>
      <c r="I19" s="18" t="s">
        <v>82</v>
      </c>
      <c r="J19" s="42">
        <v>1</v>
      </c>
      <c r="K19" s="43">
        <v>1</v>
      </c>
      <c r="L19" s="44">
        <v>0.02</v>
      </c>
      <c r="M19" s="18" t="s">
        <v>46</v>
      </c>
      <c r="N19" s="272">
        <f t="shared" si="0"/>
        <v>0.02</v>
      </c>
      <c r="O19" s="45">
        <f t="shared" si="1"/>
        <v>0.000125070352073041</v>
      </c>
      <c r="P19" s="18" t="s">
        <v>83</v>
      </c>
      <c r="Q19" s="18"/>
      <c r="R19" s="26"/>
      <c r="S19" s="26"/>
      <c r="T19" s="26"/>
      <c r="U19" s="26"/>
      <c r="V19" s="26"/>
      <c r="W19" s="26"/>
      <c r="X19" s="26"/>
    </row>
    <row r="20" ht="15" customHeight="1" spans="1:24">
      <c r="A20" s="18">
        <v>13</v>
      </c>
      <c r="B20" s="19" t="s">
        <v>79</v>
      </c>
      <c r="C20" s="20" t="s">
        <v>88</v>
      </c>
      <c r="D20" s="21" t="s">
        <v>89</v>
      </c>
      <c r="E20" s="22"/>
      <c r="F20" s="23"/>
      <c r="G20" s="18"/>
      <c r="H20" s="18"/>
      <c r="I20" s="18" t="s">
        <v>82</v>
      </c>
      <c r="J20" s="42">
        <v>1</v>
      </c>
      <c r="K20" s="43">
        <v>1</v>
      </c>
      <c r="L20" s="44">
        <v>0.02</v>
      </c>
      <c r="M20" s="18" t="s">
        <v>46</v>
      </c>
      <c r="N20" s="272">
        <f t="shared" si="0"/>
        <v>0.02</v>
      </c>
      <c r="O20" s="45">
        <f t="shared" si="1"/>
        <v>0.000125070352073041</v>
      </c>
      <c r="P20" s="18" t="s">
        <v>83</v>
      </c>
      <c r="Q20" s="18"/>
      <c r="R20" s="26"/>
      <c r="S20" s="26"/>
      <c r="T20" s="26"/>
      <c r="U20" s="26"/>
      <c r="V20" s="26"/>
      <c r="W20" s="26"/>
      <c r="X20" s="26"/>
    </row>
    <row r="21" ht="15" customHeight="1" spans="1:24">
      <c r="A21" s="18">
        <v>14</v>
      </c>
      <c r="B21" s="19" t="s">
        <v>79</v>
      </c>
      <c r="C21" s="20" t="s">
        <v>90</v>
      </c>
      <c r="D21" s="21" t="s">
        <v>91</v>
      </c>
      <c r="E21" s="22"/>
      <c r="F21" s="23"/>
      <c r="G21" s="18"/>
      <c r="H21" s="18"/>
      <c r="I21" s="18" t="s">
        <v>82</v>
      </c>
      <c r="J21" s="42">
        <v>1</v>
      </c>
      <c r="K21" s="43">
        <v>1</v>
      </c>
      <c r="L21" s="44">
        <v>0.03</v>
      </c>
      <c r="M21" s="18" t="s">
        <v>46</v>
      </c>
      <c r="N21" s="272">
        <f t="shared" si="0"/>
        <v>0.03</v>
      </c>
      <c r="O21" s="45">
        <f t="shared" si="1"/>
        <v>0.000187605528109562</v>
      </c>
      <c r="P21" s="18" t="s">
        <v>83</v>
      </c>
      <c r="Q21" s="18"/>
      <c r="R21" s="26"/>
      <c r="S21" s="26"/>
      <c r="T21" s="26"/>
      <c r="U21" s="26"/>
      <c r="V21" s="26"/>
      <c r="W21" s="26"/>
      <c r="X21" s="26"/>
    </row>
    <row r="22" ht="15" customHeight="1" spans="1:24">
      <c r="A22" s="18">
        <v>15</v>
      </c>
      <c r="B22" s="19" t="s">
        <v>79</v>
      </c>
      <c r="C22" s="20" t="s">
        <v>92</v>
      </c>
      <c r="D22" s="21" t="s">
        <v>93</v>
      </c>
      <c r="E22" s="22"/>
      <c r="F22" s="23"/>
      <c r="G22" s="18"/>
      <c r="H22" s="18"/>
      <c r="I22" s="18" t="s">
        <v>58</v>
      </c>
      <c r="J22" s="42">
        <v>1</v>
      </c>
      <c r="K22" s="43">
        <v>1</v>
      </c>
      <c r="L22" s="44">
        <v>0.1</v>
      </c>
      <c r="M22" s="18" t="s">
        <v>51</v>
      </c>
      <c r="N22" s="272">
        <f t="shared" si="0"/>
        <v>0.1</v>
      </c>
      <c r="O22" s="45">
        <f t="shared" si="1"/>
        <v>0.000625351760365205</v>
      </c>
      <c r="P22" s="18" t="s">
        <v>94</v>
      </c>
      <c r="Q22" s="18"/>
      <c r="R22" s="26"/>
      <c r="S22" s="26"/>
      <c r="T22" s="26"/>
      <c r="U22" s="26"/>
      <c r="V22" s="26"/>
      <c r="W22" s="26"/>
      <c r="X22" s="26"/>
    </row>
    <row r="23" ht="15" customHeight="1" spans="1:24">
      <c r="A23" s="18">
        <v>16</v>
      </c>
      <c r="B23" s="19" t="s">
        <v>79</v>
      </c>
      <c r="C23" s="20" t="s">
        <v>95</v>
      </c>
      <c r="D23" s="21" t="s">
        <v>96</v>
      </c>
      <c r="E23" s="22"/>
      <c r="F23" s="23"/>
      <c r="G23" s="18"/>
      <c r="H23" s="18"/>
      <c r="I23" s="18" t="s">
        <v>58</v>
      </c>
      <c r="J23" s="42">
        <v>1</v>
      </c>
      <c r="K23" s="43">
        <v>1</v>
      </c>
      <c r="L23" s="44">
        <v>0.14</v>
      </c>
      <c r="M23" s="18" t="s">
        <v>46</v>
      </c>
      <c r="N23" s="272">
        <f t="shared" si="0"/>
        <v>0.14</v>
      </c>
      <c r="O23" s="45">
        <f t="shared" si="1"/>
        <v>0.000875492464511288</v>
      </c>
      <c r="P23" s="18" t="s">
        <v>83</v>
      </c>
      <c r="Q23" s="18"/>
      <c r="R23" s="26"/>
      <c r="S23" s="26"/>
      <c r="T23" s="26"/>
      <c r="U23" s="26"/>
      <c r="V23" s="26"/>
      <c r="W23" s="26"/>
      <c r="X23" s="26"/>
    </row>
    <row r="24" customFormat="1" ht="15" customHeight="1" spans="1:24">
      <c r="A24" s="18">
        <v>17</v>
      </c>
      <c r="B24" s="19" t="s">
        <v>97</v>
      </c>
      <c r="C24" s="20" t="s">
        <v>98</v>
      </c>
      <c r="D24" s="21"/>
      <c r="E24" s="22"/>
      <c r="F24" s="23"/>
      <c r="G24" s="18"/>
      <c r="H24" s="18"/>
      <c r="I24" s="18" t="s">
        <v>99</v>
      </c>
      <c r="J24" s="42">
        <v>1</v>
      </c>
      <c r="K24" s="43">
        <v>1</v>
      </c>
      <c r="L24" s="44">
        <v>1.5</v>
      </c>
      <c r="M24" s="18"/>
      <c r="N24" s="272">
        <f t="shared" si="0"/>
        <v>1.5</v>
      </c>
      <c r="O24" s="45">
        <f t="shared" si="1"/>
        <v>0.00938027640547808</v>
      </c>
      <c r="P24" s="18" t="s">
        <v>83</v>
      </c>
      <c r="Q24" s="18"/>
      <c r="R24" s="26"/>
      <c r="S24" s="26"/>
      <c r="T24" s="26"/>
      <c r="U24" s="26"/>
      <c r="V24" s="26"/>
      <c r="W24" s="26"/>
      <c r="X24" s="26"/>
    </row>
    <row r="25" customFormat="1" ht="15" customHeight="1" spans="1:24">
      <c r="A25" s="18">
        <v>18</v>
      </c>
      <c r="B25" s="19" t="s">
        <v>97</v>
      </c>
      <c r="C25" s="20" t="s">
        <v>100</v>
      </c>
      <c r="D25" s="21"/>
      <c r="E25" s="22"/>
      <c r="F25" s="23"/>
      <c r="G25" s="18"/>
      <c r="H25" s="18"/>
      <c r="I25" s="18" t="s">
        <v>45</v>
      </c>
      <c r="J25" s="42">
        <v>0.15</v>
      </c>
      <c r="K25" s="43">
        <v>1.02</v>
      </c>
      <c r="L25" s="44">
        <v>1.5</v>
      </c>
      <c r="M25" s="18"/>
      <c r="N25" s="272">
        <f t="shared" si="0"/>
        <v>0.2295</v>
      </c>
      <c r="O25" s="45">
        <f t="shared" si="1"/>
        <v>0.00143518229003815</v>
      </c>
      <c r="P25" s="18" t="s">
        <v>83</v>
      </c>
      <c r="Q25" s="18"/>
      <c r="R25" s="26"/>
      <c r="S25" s="26"/>
      <c r="T25" s="26"/>
      <c r="U25" s="26"/>
      <c r="V25" s="26"/>
      <c r="W25" s="26"/>
      <c r="X25" s="26"/>
    </row>
    <row r="26" customFormat="1" ht="15" customHeight="1" spans="1:24">
      <c r="A26" s="18">
        <v>19</v>
      </c>
      <c r="B26" s="19" t="s">
        <v>97</v>
      </c>
      <c r="C26" s="20" t="s">
        <v>101</v>
      </c>
      <c r="D26" s="21"/>
      <c r="E26" s="22"/>
      <c r="F26" s="23"/>
      <c r="G26" s="18"/>
      <c r="H26" s="18"/>
      <c r="I26" s="18" t="s">
        <v>102</v>
      </c>
      <c r="J26" s="42">
        <v>1</v>
      </c>
      <c r="K26" s="43">
        <v>1</v>
      </c>
      <c r="L26" s="44">
        <v>2.2</v>
      </c>
      <c r="M26" s="18"/>
      <c r="N26" s="272">
        <f t="shared" si="0"/>
        <v>2.2</v>
      </c>
      <c r="O26" s="45">
        <f t="shared" si="1"/>
        <v>0.0137577387280345</v>
      </c>
      <c r="P26" s="18" t="s">
        <v>83</v>
      </c>
      <c r="Q26" s="18"/>
      <c r="R26" s="26"/>
      <c r="S26" s="26"/>
      <c r="T26" s="26"/>
      <c r="U26" s="26"/>
      <c r="V26" s="26"/>
      <c r="W26" s="26"/>
      <c r="X26" s="26"/>
    </row>
    <row r="27" ht="15" customHeight="1" spans="1:24">
      <c r="A27" s="18">
        <v>20</v>
      </c>
      <c r="B27" s="19" t="s">
        <v>97</v>
      </c>
      <c r="C27" s="20" t="s">
        <v>103</v>
      </c>
      <c r="D27" s="21"/>
      <c r="E27" s="22"/>
      <c r="F27" s="23"/>
      <c r="G27" s="18"/>
      <c r="H27" s="18"/>
      <c r="I27" s="18" t="s">
        <v>45</v>
      </c>
      <c r="J27" s="42">
        <v>0.1</v>
      </c>
      <c r="K27" s="43">
        <v>1.03</v>
      </c>
      <c r="L27" s="44">
        <v>4.5</v>
      </c>
      <c r="M27" s="18"/>
      <c r="N27" s="272">
        <f t="shared" si="0"/>
        <v>0.4635</v>
      </c>
      <c r="O27" s="45">
        <f t="shared" si="1"/>
        <v>0.00289850540929273</v>
      </c>
      <c r="P27" s="18" t="s">
        <v>83</v>
      </c>
      <c r="Q27" s="18"/>
      <c r="R27" s="26"/>
      <c r="S27" s="26"/>
      <c r="T27" s="26"/>
      <c r="U27" s="26"/>
      <c r="V27" s="26"/>
      <c r="W27" s="26"/>
      <c r="X27" s="26"/>
    </row>
    <row r="28" ht="15" customHeight="1" spans="1:24">
      <c r="A28" s="18">
        <v>21</v>
      </c>
      <c r="B28" s="19" t="s">
        <v>97</v>
      </c>
      <c r="C28" s="20" t="s">
        <v>104</v>
      </c>
      <c r="D28" s="21"/>
      <c r="E28" s="22"/>
      <c r="F28" s="23" t="s">
        <v>105</v>
      </c>
      <c r="G28" s="18"/>
      <c r="H28" s="18"/>
      <c r="I28" s="18"/>
      <c r="J28" s="42">
        <v>1</v>
      </c>
      <c r="K28" s="43">
        <v>1</v>
      </c>
      <c r="L28" s="44">
        <v>0.4</v>
      </c>
      <c r="M28" s="18"/>
      <c r="N28" s="272">
        <f t="shared" si="0"/>
        <v>0.4</v>
      </c>
      <c r="O28" s="45">
        <f t="shared" si="1"/>
        <v>0.00250140704146082</v>
      </c>
      <c r="P28" s="18" t="s">
        <v>83</v>
      </c>
      <c r="Q28" s="18"/>
      <c r="R28" s="26"/>
      <c r="S28" s="26"/>
      <c r="T28" s="26"/>
      <c r="U28" s="26"/>
      <c r="V28" s="26"/>
      <c r="W28" s="26"/>
      <c r="X28" s="26"/>
    </row>
    <row r="29" ht="15" customHeight="1" spans="1:24">
      <c r="A29" s="18">
        <v>22</v>
      </c>
      <c r="B29" s="19" t="s">
        <v>97</v>
      </c>
      <c r="C29" s="20" t="s">
        <v>104</v>
      </c>
      <c r="D29" s="21"/>
      <c r="E29" s="22"/>
      <c r="F29" s="23" t="s">
        <v>106</v>
      </c>
      <c r="G29" s="18"/>
      <c r="H29" s="18"/>
      <c r="I29" s="18"/>
      <c r="J29" s="42">
        <v>1</v>
      </c>
      <c r="K29" s="43">
        <v>1</v>
      </c>
      <c r="L29" s="44">
        <v>0.4</v>
      </c>
      <c r="M29" s="18"/>
      <c r="N29" s="272">
        <f t="shared" si="0"/>
        <v>0.4</v>
      </c>
      <c r="O29" s="45">
        <f t="shared" si="1"/>
        <v>0.00250140704146082</v>
      </c>
      <c r="P29" s="18" t="s">
        <v>83</v>
      </c>
      <c r="Q29" s="18"/>
      <c r="R29" s="26"/>
      <c r="S29" s="26"/>
      <c r="T29" s="26"/>
      <c r="U29" s="26"/>
      <c r="V29" s="26"/>
      <c r="W29" s="26"/>
      <c r="X29" s="26"/>
    </row>
    <row r="30" ht="15" customHeight="1" spans="1:24">
      <c r="A30" s="18">
        <v>23</v>
      </c>
      <c r="B30" s="19" t="s">
        <v>97</v>
      </c>
      <c r="C30" s="20" t="s">
        <v>107</v>
      </c>
      <c r="D30" s="21"/>
      <c r="E30" s="22"/>
      <c r="F30" s="23"/>
      <c r="G30" s="18"/>
      <c r="H30" s="18"/>
      <c r="I30" s="18"/>
      <c r="J30" s="42">
        <v>0.05</v>
      </c>
      <c r="K30" s="43">
        <v>1</v>
      </c>
      <c r="L30" s="44">
        <v>17.5</v>
      </c>
      <c r="M30" s="18"/>
      <c r="N30" s="272">
        <f t="shared" si="0"/>
        <v>0.875</v>
      </c>
      <c r="O30" s="45">
        <f t="shared" si="1"/>
        <v>0.00547182790319555</v>
      </c>
      <c r="P30" s="18" t="s">
        <v>83</v>
      </c>
      <c r="Q30" s="18"/>
      <c r="R30" s="26"/>
      <c r="S30" s="26"/>
      <c r="T30" s="26"/>
      <c r="U30" s="26"/>
      <c r="V30" s="26"/>
      <c r="W30" s="26"/>
      <c r="X30" s="26"/>
    </row>
    <row r="31" ht="15" customHeight="1" spans="1:24">
      <c r="A31" s="18">
        <v>24</v>
      </c>
      <c r="B31" s="19" t="s">
        <v>97</v>
      </c>
      <c r="C31" s="18" t="s">
        <v>108</v>
      </c>
      <c r="D31" s="21"/>
      <c r="E31" s="22"/>
      <c r="F31" s="23"/>
      <c r="G31" s="18"/>
      <c r="H31" s="18"/>
      <c r="I31" s="18" t="s">
        <v>58</v>
      </c>
      <c r="J31" s="42">
        <v>1</v>
      </c>
      <c r="K31" s="43">
        <v>1</v>
      </c>
      <c r="L31" s="44">
        <v>5</v>
      </c>
      <c r="M31" s="18"/>
      <c r="N31" s="272">
        <f t="shared" si="0"/>
        <v>5</v>
      </c>
      <c r="O31" s="45">
        <f t="shared" si="1"/>
        <v>0.0312675880182603</v>
      </c>
      <c r="P31" s="18" t="s">
        <v>83</v>
      </c>
      <c r="Q31" s="18"/>
      <c r="R31" s="26"/>
      <c r="S31" s="26"/>
      <c r="T31" s="26"/>
      <c r="U31" s="26"/>
      <c r="V31" s="26"/>
      <c r="W31" s="26"/>
      <c r="X31" s="26"/>
    </row>
    <row r="32" ht="15" customHeight="1" spans="1:24">
      <c r="A32" s="18">
        <v>25</v>
      </c>
      <c r="B32" s="18"/>
      <c r="C32" s="25" t="s">
        <v>109</v>
      </c>
      <c r="D32" s="22"/>
      <c r="E32" s="22"/>
      <c r="F32" s="23"/>
      <c r="G32" s="18"/>
      <c r="H32" s="18"/>
      <c r="I32" s="18"/>
      <c r="J32" s="42">
        <v>1</v>
      </c>
      <c r="K32" s="43">
        <v>1</v>
      </c>
      <c r="L32" s="44">
        <v>94</v>
      </c>
      <c r="M32" s="18"/>
      <c r="N32" s="272">
        <f t="shared" si="0"/>
        <v>94</v>
      </c>
      <c r="O32" s="45">
        <f t="shared" si="1"/>
        <v>0.587830654743293</v>
      </c>
      <c r="P32" s="18"/>
      <c r="Q32" s="18"/>
      <c r="R32" s="26"/>
      <c r="S32" s="26"/>
      <c r="T32" s="26"/>
      <c r="U32" s="26"/>
      <c r="V32" s="26"/>
      <c r="W32" s="26"/>
      <c r="X32" s="26"/>
    </row>
    <row r="33" ht="15" customHeight="1" spans="1:24">
      <c r="A33" s="26"/>
      <c r="B33" s="26"/>
      <c r="C33" s="26"/>
      <c r="D33" s="27"/>
      <c r="E33" s="27"/>
      <c r="F33" s="28"/>
      <c r="G33" s="26"/>
      <c r="H33" s="26"/>
      <c r="I33" s="26"/>
      <c r="J33" s="46"/>
      <c r="K33" s="47"/>
      <c r="L33" s="48"/>
      <c r="M33" s="26"/>
      <c r="N33" s="273">
        <f>SUM(N8:N32)</f>
        <v>156.194872</v>
      </c>
      <c r="O33" s="26"/>
      <c r="P33" s="274"/>
      <c r="Q33" s="26"/>
      <c r="R33" s="26"/>
      <c r="S33" s="26"/>
      <c r="T33" s="26"/>
      <c r="U33" s="26"/>
      <c r="V33" s="26"/>
      <c r="W33" s="26"/>
      <c r="X33" s="26"/>
    </row>
    <row r="34" ht="15" customHeight="1" spans="1:24">
      <c r="A34" s="26"/>
      <c r="B34" s="26"/>
      <c r="E34" s="27"/>
      <c r="F34" s="28"/>
      <c r="G34" s="26"/>
      <c r="H34" s="26"/>
      <c r="I34" s="26"/>
      <c r="J34" s="46"/>
      <c r="K34" s="47"/>
      <c r="L34" s="52"/>
      <c r="M34" s="266" t="s">
        <v>110</v>
      </c>
      <c r="N34" s="275">
        <v>156.19</v>
      </c>
      <c r="O34" s="52"/>
      <c r="P34" s="52"/>
      <c r="Q34" s="26"/>
      <c r="R34" s="26"/>
      <c r="S34" s="26"/>
      <c r="T34" s="26"/>
      <c r="U34" s="26"/>
      <c r="V34" s="26"/>
      <c r="W34" s="26"/>
      <c r="X34" s="26"/>
    </row>
    <row r="35" ht="15" customHeight="1" spans="1:24">
      <c r="A35" s="26"/>
      <c r="B35" s="26"/>
      <c r="C35" s="26"/>
      <c r="D35" s="27"/>
      <c r="E35" s="265"/>
      <c r="F35" s="28"/>
      <c r="G35" s="26"/>
      <c r="H35" s="26"/>
      <c r="I35" s="26"/>
      <c r="J35" s="46"/>
      <c r="K35" s="47"/>
      <c r="L35" s="48"/>
      <c r="M35" s="26"/>
      <c r="N35" s="273"/>
      <c r="O35" s="49"/>
      <c r="P35" s="26"/>
      <c r="Q35" s="26"/>
      <c r="R35" s="26"/>
      <c r="S35" s="26"/>
      <c r="T35" s="26"/>
      <c r="U35" s="26"/>
      <c r="V35" s="26"/>
      <c r="W35" s="26"/>
      <c r="X35" s="26"/>
    </row>
    <row r="36" ht="15" customHeight="1" spans="1:24">
      <c r="A36" s="26"/>
      <c r="B36" s="26"/>
      <c r="C36" s="26"/>
      <c r="D36" s="27"/>
      <c r="E36" s="27"/>
      <c r="F36" s="28"/>
      <c r="G36" s="26"/>
      <c r="H36" s="26"/>
      <c r="I36" s="26"/>
      <c r="J36" s="46"/>
      <c r="K36" s="47"/>
      <c r="L36" s="48"/>
      <c r="M36" s="26"/>
      <c r="N36" s="273"/>
      <c r="O36" s="49"/>
      <c r="P36" s="26"/>
      <c r="Q36" s="26"/>
      <c r="R36" s="26"/>
      <c r="S36" s="26"/>
      <c r="T36" s="26"/>
      <c r="U36" s="26"/>
      <c r="V36" s="26"/>
      <c r="W36" s="26"/>
      <c r="X36" s="26"/>
    </row>
    <row r="37" ht="15" customHeight="1" spans="1:24">
      <c r="A37" s="26"/>
      <c r="B37" s="26"/>
      <c r="C37" s="26"/>
      <c r="D37" s="27"/>
      <c r="E37" s="27"/>
      <c r="F37" s="28"/>
      <c r="G37" s="26"/>
      <c r="H37" s="26"/>
      <c r="I37" s="26"/>
      <c r="J37" s="46"/>
      <c r="K37" s="47"/>
      <c r="L37" s="48"/>
      <c r="M37" s="26"/>
      <c r="N37" s="273"/>
      <c r="O37" s="49"/>
      <c r="P37" s="26"/>
      <c r="Q37" s="26"/>
      <c r="R37" s="26"/>
      <c r="S37" s="26"/>
      <c r="T37" s="26"/>
      <c r="U37" s="26"/>
      <c r="V37" s="26"/>
      <c r="W37" s="26"/>
      <c r="X37" s="26"/>
    </row>
    <row r="38" ht="15" customHeight="1" spans="1:24">
      <c r="A38" s="26"/>
      <c r="B38" s="26"/>
      <c r="C38" s="26"/>
      <c r="D38" s="27"/>
      <c r="E38" s="27"/>
      <c r="F38" s="28"/>
      <c r="G38" s="26"/>
      <c r="H38" s="26"/>
      <c r="I38" s="26"/>
      <c r="J38" s="46"/>
      <c r="K38" s="47"/>
      <c r="L38" s="48"/>
      <c r="M38" s="26"/>
      <c r="N38" s="273"/>
      <c r="O38" s="49"/>
      <c r="P38" s="26"/>
      <c r="Q38" s="26"/>
      <c r="R38" s="26"/>
      <c r="S38" s="26"/>
      <c r="T38" s="26"/>
      <c r="U38" s="26"/>
      <c r="V38" s="26"/>
      <c r="W38" s="26"/>
      <c r="X38" s="26"/>
    </row>
    <row r="39" ht="15" customHeight="1" spans="1:24">
      <c r="A39" s="26"/>
      <c r="B39" s="26"/>
      <c r="C39" s="26"/>
      <c r="D39" s="27"/>
      <c r="E39" s="27"/>
      <c r="F39" s="28"/>
      <c r="G39" s="26"/>
      <c r="H39" s="26"/>
      <c r="I39" s="26"/>
      <c r="J39" s="46"/>
      <c r="K39" s="47"/>
      <c r="L39" s="48"/>
      <c r="M39" s="26"/>
      <c r="N39" s="273"/>
      <c r="O39" s="49"/>
      <c r="P39" s="26"/>
      <c r="Q39" s="26"/>
      <c r="R39" s="26"/>
      <c r="S39" s="26"/>
      <c r="T39" s="26"/>
      <c r="U39" s="26"/>
      <c r="V39" s="26"/>
      <c r="W39" s="26"/>
      <c r="X39" s="26"/>
    </row>
    <row r="40" ht="15" customHeight="1" spans="1:24">
      <c r="A40" s="26"/>
      <c r="B40" s="26"/>
      <c r="C40" s="26"/>
      <c r="D40" s="27"/>
      <c r="E40" s="27"/>
      <c r="F40" s="28"/>
      <c r="G40" s="26"/>
      <c r="H40" s="26"/>
      <c r="I40" s="26"/>
      <c r="J40" s="46"/>
      <c r="K40" s="47"/>
      <c r="L40" s="48"/>
      <c r="M40" s="26"/>
      <c r="N40" s="273"/>
      <c r="O40" s="49"/>
      <c r="P40" s="26"/>
      <c r="Q40" s="26"/>
      <c r="R40" s="26"/>
      <c r="S40" s="26"/>
      <c r="T40" s="26"/>
      <c r="U40" s="26"/>
      <c r="V40" s="26"/>
      <c r="W40" s="26"/>
      <c r="X40" s="26"/>
    </row>
    <row r="41" ht="15" customHeight="1" spans="1:24">
      <c r="A41" s="26"/>
      <c r="B41" s="26"/>
      <c r="C41" s="26"/>
      <c r="D41" s="27"/>
      <c r="E41" s="27"/>
      <c r="F41" s="28"/>
      <c r="G41" s="26"/>
      <c r="H41" s="26"/>
      <c r="I41" s="26"/>
      <c r="J41" s="46"/>
      <c r="K41" s="47"/>
      <c r="L41" s="48"/>
      <c r="M41" s="26"/>
      <c r="N41" s="273"/>
      <c r="O41" s="49"/>
      <c r="P41" s="26"/>
      <c r="Q41" s="26"/>
      <c r="R41" s="26"/>
      <c r="S41" s="26"/>
      <c r="T41" s="26"/>
      <c r="U41" s="26"/>
      <c r="V41" s="26"/>
      <c r="W41" s="26"/>
      <c r="X41" s="26"/>
    </row>
    <row r="42" ht="15" customHeight="1" spans="1:24">
      <c r="A42" s="26"/>
      <c r="B42" s="26"/>
      <c r="C42" s="26"/>
      <c r="D42" s="27"/>
      <c r="E42" s="27"/>
      <c r="F42" s="28"/>
      <c r="G42" s="26"/>
      <c r="H42" s="26"/>
      <c r="I42" s="26"/>
      <c r="J42" s="46"/>
      <c r="K42" s="47"/>
      <c r="L42" s="48"/>
      <c r="M42" s="26"/>
      <c r="N42" s="273"/>
      <c r="O42" s="49"/>
      <c r="P42" s="26"/>
      <c r="Q42" s="26"/>
      <c r="R42" s="26"/>
      <c r="S42" s="26"/>
      <c r="T42" s="26"/>
      <c r="U42" s="26"/>
      <c r="V42" s="26"/>
      <c r="W42" s="26"/>
      <c r="X42" s="26"/>
    </row>
    <row r="43" ht="15" customHeight="1" spans="1:24">
      <c r="A43" s="26"/>
      <c r="B43" s="26"/>
      <c r="C43" s="26"/>
      <c r="D43" s="27"/>
      <c r="E43" s="27"/>
      <c r="F43" s="28"/>
      <c r="G43" s="26"/>
      <c r="H43" s="26"/>
      <c r="I43" s="26"/>
      <c r="J43" s="46"/>
      <c r="K43" s="47"/>
      <c r="L43" s="48"/>
      <c r="M43" s="26"/>
      <c r="N43" s="273"/>
      <c r="O43" s="49"/>
      <c r="P43" s="26"/>
      <c r="Q43" s="26"/>
      <c r="R43" s="26"/>
      <c r="S43" s="26"/>
      <c r="T43" s="26"/>
      <c r="U43" s="26"/>
      <c r="V43" s="26"/>
      <c r="W43" s="26"/>
      <c r="X43" s="26"/>
    </row>
    <row r="44" ht="15" customHeight="1" spans="1:24">
      <c r="A44" s="26"/>
      <c r="B44" s="26"/>
      <c r="C44" s="26"/>
      <c r="D44" s="27"/>
      <c r="E44" s="27"/>
      <c r="F44" s="28"/>
      <c r="G44" s="26"/>
      <c r="H44" s="26"/>
      <c r="I44" s="26"/>
      <c r="J44" s="46"/>
      <c r="K44" s="47"/>
      <c r="L44" s="48"/>
      <c r="M44" s="26"/>
      <c r="N44" s="273"/>
      <c r="O44" s="49"/>
      <c r="P44" s="26"/>
      <c r="Q44" s="26"/>
      <c r="R44" s="26"/>
      <c r="S44" s="26"/>
      <c r="T44" s="26"/>
      <c r="U44" s="26"/>
      <c r="V44" s="26"/>
      <c r="W44" s="26"/>
      <c r="X44" s="26"/>
    </row>
    <row r="45" ht="15" customHeight="1" spans="1:24">
      <c r="A45" s="26"/>
      <c r="B45" s="26"/>
      <c r="C45" s="26"/>
      <c r="D45" s="27"/>
      <c r="E45" s="27"/>
      <c r="F45" s="28"/>
      <c r="G45" s="26"/>
      <c r="H45" s="26"/>
      <c r="I45" s="26"/>
      <c r="J45" s="46"/>
      <c r="K45" s="47"/>
      <c r="L45" s="48"/>
      <c r="M45" s="26"/>
      <c r="N45" s="273"/>
      <c r="O45" s="49"/>
      <c r="P45" s="26"/>
      <c r="Q45" s="26"/>
      <c r="R45" s="26"/>
      <c r="S45" s="26"/>
      <c r="T45" s="26"/>
      <c r="U45" s="26"/>
      <c r="V45" s="26"/>
      <c r="W45" s="26"/>
      <c r="X45" s="26"/>
    </row>
    <row r="46" ht="15" customHeight="1" spans="1:24">
      <c r="A46" s="26"/>
      <c r="B46" s="26"/>
      <c r="C46" s="26"/>
      <c r="D46" s="27"/>
      <c r="E46" s="27"/>
      <c r="F46" s="28"/>
      <c r="G46" s="26"/>
      <c r="H46" s="26"/>
      <c r="I46" s="26"/>
      <c r="J46" s="46"/>
      <c r="K46" s="47"/>
      <c r="L46" s="48"/>
      <c r="M46" s="26"/>
      <c r="N46" s="273"/>
      <c r="O46" s="49"/>
      <c r="P46" s="26"/>
      <c r="Q46" s="26"/>
      <c r="R46" s="26"/>
      <c r="S46" s="26"/>
      <c r="T46" s="26"/>
      <c r="U46" s="26"/>
      <c r="V46" s="26"/>
      <c r="W46" s="26"/>
      <c r="X46" s="26"/>
    </row>
    <row r="47" ht="15" customHeight="1" spans="1:24">
      <c r="A47" s="26"/>
      <c r="B47" s="26"/>
      <c r="C47" s="26"/>
      <c r="D47" s="27"/>
      <c r="E47" s="27"/>
      <c r="F47" s="28"/>
      <c r="G47" s="26"/>
      <c r="H47" s="26"/>
      <c r="I47" s="26"/>
      <c r="J47" s="46"/>
      <c r="K47" s="47"/>
      <c r="L47" s="48"/>
      <c r="M47" s="26"/>
      <c r="N47" s="273"/>
      <c r="O47" s="49"/>
      <c r="P47" s="26"/>
      <c r="Q47" s="26"/>
      <c r="R47" s="26"/>
      <c r="S47" s="26"/>
      <c r="T47" s="26"/>
      <c r="U47" s="26"/>
      <c r="V47" s="26"/>
      <c r="W47" s="26"/>
      <c r="X47" s="26"/>
    </row>
    <row r="48" ht="15" customHeight="1" spans="1:24">
      <c r="A48" s="26"/>
      <c r="B48" s="26"/>
      <c r="C48" s="26"/>
      <c r="D48" s="27"/>
      <c r="E48" s="27"/>
      <c r="F48" s="28"/>
      <c r="G48" s="26"/>
      <c r="H48" s="26"/>
      <c r="I48" s="26"/>
      <c r="J48" s="46"/>
      <c r="K48" s="47"/>
      <c r="L48" s="48"/>
      <c r="M48" s="26"/>
      <c r="N48" s="273"/>
      <c r="O48" s="49"/>
      <c r="P48" s="26"/>
      <c r="Q48" s="26"/>
      <c r="R48" s="26"/>
      <c r="S48" s="26"/>
      <c r="T48" s="26"/>
      <c r="U48" s="26"/>
      <c r="V48" s="26"/>
      <c r="W48" s="26"/>
      <c r="X48" s="26"/>
    </row>
    <row r="49" ht="15" customHeight="1" spans="1:24">
      <c r="A49" s="26"/>
      <c r="B49" s="26"/>
      <c r="C49" s="26"/>
      <c r="D49" s="27"/>
      <c r="E49" s="27"/>
      <c r="F49" s="28"/>
      <c r="G49" s="26"/>
      <c r="H49" s="26"/>
      <c r="I49" s="26"/>
      <c r="J49" s="46"/>
      <c r="K49" s="47"/>
      <c r="L49" s="48"/>
      <c r="M49" s="26"/>
      <c r="N49" s="273"/>
      <c r="O49" s="49"/>
      <c r="P49" s="26"/>
      <c r="Q49" s="26"/>
      <c r="R49" s="26"/>
      <c r="S49" s="26"/>
      <c r="T49" s="26"/>
      <c r="U49" s="26"/>
      <c r="V49" s="26"/>
      <c r="W49" s="26"/>
      <c r="X49" s="26"/>
    </row>
    <row r="50" ht="15" customHeight="1" spans="1:24">
      <c r="A50" s="26"/>
      <c r="B50" s="26"/>
      <c r="C50" s="26"/>
      <c r="D50" s="27"/>
      <c r="E50" s="27"/>
      <c r="F50" s="28"/>
      <c r="G50" s="26"/>
      <c r="H50" s="26"/>
      <c r="I50" s="26"/>
      <c r="J50" s="46"/>
      <c r="K50" s="47"/>
      <c r="L50" s="48"/>
      <c r="M50" s="26"/>
      <c r="N50" s="273"/>
      <c r="O50" s="49"/>
      <c r="P50" s="26"/>
      <c r="Q50" s="26"/>
      <c r="R50" s="26"/>
      <c r="S50" s="26"/>
      <c r="T50" s="26"/>
      <c r="U50" s="26"/>
      <c r="V50" s="26"/>
      <c r="W50" s="26"/>
      <c r="X50" s="26"/>
    </row>
    <row r="51" ht="15" customHeight="1" spans="1:24">
      <c r="A51" s="26"/>
      <c r="B51" s="26"/>
      <c r="C51" s="26"/>
      <c r="D51" s="27"/>
      <c r="E51" s="27"/>
      <c r="F51" s="28"/>
      <c r="G51" s="26"/>
      <c r="H51" s="26"/>
      <c r="I51" s="26"/>
      <c r="J51" s="46"/>
      <c r="K51" s="47"/>
      <c r="L51" s="48"/>
      <c r="M51" s="26"/>
      <c r="N51" s="273"/>
      <c r="O51" s="49"/>
      <c r="P51" s="26"/>
      <c r="Q51" s="26"/>
      <c r="R51" s="26"/>
      <c r="S51" s="26"/>
      <c r="T51" s="26"/>
      <c r="U51" s="26"/>
      <c r="V51" s="26"/>
      <c r="W51" s="26"/>
      <c r="X51" s="26"/>
    </row>
    <row r="52" ht="15" customHeight="1" spans="1:24">
      <c r="A52" s="26"/>
      <c r="B52" s="26"/>
      <c r="C52" s="26"/>
      <c r="D52" s="27"/>
      <c r="E52" s="27"/>
      <c r="F52" s="28"/>
      <c r="G52" s="26"/>
      <c r="H52" s="26"/>
      <c r="I52" s="26"/>
      <c r="J52" s="46"/>
      <c r="K52" s="47"/>
      <c r="L52" s="48"/>
      <c r="M52" s="26"/>
      <c r="N52" s="273"/>
      <c r="O52" s="49"/>
      <c r="P52" s="26"/>
      <c r="Q52" s="26"/>
      <c r="R52" s="26"/>
      <c r="S52" s="26"/>
      <c r="T52" s="26"/>
      <c r="U52" s="26"/>
      <c r="V52" s="26"/>
      <c r="W52" s="26"/>
      <c r="X52" s="26"/>
    </row>
    <row r="53" ht="15" customHeight="1" spans="1:24">
      <c r="A53" s="26"/>
      <c r="B53" s="26"/>
      <c r="C53" s="26"/>
      <c r="D53" s="27"/>
      <c r="E53" s="27"/>
      <c r="F53" s="28"/>
      <c r="G53" s="26"/>
      <c r="H53" s="26"/>
      <c r="I53" s="26"/>
      <c r="J53" s="46"/>
      <c r="K53" s="47"/>
      <c r="L53" s="48"/>
      <c r="M53" s="26"/>
      <c r="N53" s="273"/>
      <c r="O53" s="49"/>
      <c r="P53" s="26"/>
      <c r="Q53" s="26"/>
      <c r="R53" s="26"/>
      <c r="S53" s="26"/>
      <c r="T53" s="26"/>
      <c r="U53" s="26"/>
      <c r="V53" s="26"/>
      <c r="W53" s="26"/>
      <c r="X53" s="26"/>
    </row>
    <row r="54" ht="15" customHeight="1" spans="1:24">
      <c r="A54" s="26"/>
      <c r="B54" s="26"/>
      <c r="C54" s="26"/>
      <c r="D54" s="27"/>
      <c r="E54" s="27"/>
      <c r="F54" s="28"/>
      <c r="G54" s="26"/>
      <c r="H54" s="26"/>
      <c r="I54" s="26"/>
      <c r="J54" s="46"/>
      <c r="K54" s="47"/>
      <c r="L54" s="48"/>
      <c r="M54" s="26"/>
      <c r="N54" s="273"/>
      <c r="O54" s="49"/>
      <c r="P54" s="26"/>
      <c r="Q54" s="26"/>
      <c r="R54" s="26"/>
      <c r="S54" s="26"/>
      <c r="T54" s="26"/>
      <c r="U54" s="26"/>
      <c r="V54" s="26"/>
      <c r="W54" s="26"/>
      <c r="X54" s="26"/>
    </row>
    <row r="55" ht="15" customHeight="1" spans="1:24">
      <c r="A55" s="26"/>
      <c r="B55" s="26"/>
      <c r="C55" s="26"/>
      <c r="D55" s="27"/>
      <c r="E55" s="27"/>
      <c r="F55" s="28"/>
      <c r="G55" s="26"/>
      <c r="H55" s="26"/>
      <c r="I55" s="26"/>
      <c r="J55" s="46"/>
      <c r="K55" s="47"/>
      <c r="L55" s="48"/>
      <c r="M55" s="26"/>
      <c r="N55" s="273"/>
      <c r="O55" s="49"/>
      <c r="P55" s="26"/>
      <c r="Q55" s="26"/>
      <c r="R55" s="26"/>
      <c r="S55" s="26"/>
      <c r="T55" s="26"/>
      <c r="U55" s="26"/>
      <c r="V55" s="26"/>
      <c r="W55" s="26"/>
      <c r="X55" s="26"/>
    </row>
    <row r="56" ht="15" customHeight="1" spans="1:24">
      <c r="A56" s="26"/>
      <c r="B56" s="26"/>
      <c r="C56" s="26"/>
      <c r="D56" s="27"/>
      <c r="E56" s="27"/>
      <c r="F56" s="28"/>
      <c r="G56" s="26"/>
      <c r="H56" s="26"/>
      <c r="I56" s="26"/>
      <c r="J56" s="46"/>
      <c r="K56" s="47"/>
      <c r="L56" s="48"/>
      <c r="M56" s="26"/>
      <c r="N56" s="273"/>
      <c r="O56" s="49"/>
      <c r="P56" s="26"/>
      <c r="Q56" s="26"/>
      <c r="R56" s="26"/>
      <c r="S56" s="26"/>
      <c r="T56" s="26"/>
      <c r="U56" s="26"/>
      <c r="V56" s="26"/>
      <c r="W56" s="26"/>
      <c r="X56" s="26"/>
    </row>
    <row r="57" ht="15" customHeight="1" spans="1:24">
      <c r="A57" s="26"/>
      <c r="B57" s="26"/>
      <c r="C57" s="26"/>
      <c r="D57" s="27"/>
      <c r="E57" s="27"/>
      <c r="F57" s="28"/>
      <c r="G57" s="26"/>
      <c r="H57" s="26"/>
      <c r="I57" s="26"/>
      <c r="J57" s="46"/>
      <c r="K57" s="47"/>
      <c r="L57" s="48"/>
      <c r="M57" s="26"/>
      <c r="N57" s="273"/>
      <c r="O57" s="49"/>
      <c r="P57" s="26"/>
      <c r="Q57" s="26"/>
      <c r="R57" s="26"/>
      <c r="S57" s="26"/>
      <c r="T57" s="26"/>
      <c r="U57" s="26"/>
      <c r="V57" s="26"/>
      <c r="W57" s="26"/>
      <c r="X57" s="26"/>
    </row>
    <row r="58" ht="15" customHeight="1" spans="1:24">
      <c r="A58" s="26"/>
      <c r="B58" s="26"/>
      <c r="C58" s="26"/>
      <c r="D58" s="27"/>
      <c r="E58" s="27"/>
      <c r="F58" s="28"/>
      <c r="G58" s="26"/>
      <c r="H58" s="26"/>
      <c r="I58" s="26"/>
      <c r="J58" s="46"/>
      <c r="K58" s="47"/>
      <c r="L58" s="48"/>
      <c r="M58" s="26"/>
      <c r="N58" s="273"/>
      <c r="O58" s="49"/>
      <c r="P58" s="26"/>
      <c r="Q58" s="26"/>
      <c r="R58" s="26"/>
      <c r="S58" s="26"/>
      <c r="T58" s="26"/>
      <c r="U58" s="26"/>
      <c r="V58" s="26"/>
      <c r="W58" s="26"/>
      <c r="X58" s="26"/>
    </row>
    <row r="59" ht="15" customHeight="1" spans="1:24">
      <c r="A59" s="26"/>
      <c r="B59" s="26"/>
      <c r="C59" s="26"/>
      <c r="D59" s="27"/>
      <c r="E59" s="27"/>
      <c r="F59" s="28"/>
      <c r="G59" s="26"/>
      <c r="H59" s="26"/>
      <c r="I59" s="26"/>
      <c r="J59" s="46"/>
      <c r="K59" s="47"/>
      <c r="L59" s="48"/>
      <c r="M59" s="26"/>
      <c r="N59" s="273"/>
      <c r="O59" s="49"/>
      <c r="P59" s="26"/>
      <c r="Q59" s="26"/>
      <c r="R59" s="26"/>
      <c r="S59" s="26"/>
      <c r="T59" s="26"/>
      <c r="U59" s="26"/>
      <c r="V59" s="26"/>
      <c r="W59" s="26"/>
      <c r="X59" s="26"/>
    </row>
    <row r="60" ht="15" customHeight="1" spans="1:24">
      <c r="A60" s="26"/>
      <c r="B60" s="26"/>
      <c r="C60" s="26"/>
      <c r="D60" s="27"/>
      <c r="E60" s="27"/>
      <c r="F60" s="28"/>
      <c r="G60" s="26"/>
      <c r="H60" s="26"/>
      <c r="I60" s="26"/>
      <c r="J60" s="46"/>
      <c r="K60" s="47"/>
      <c r="L60" s="48"/>
      <c r="M60" s="26"/>
      <c r="N60" s="273"/>
      <c r="O60" s="49"/>
      <c r="P60" s="26"/>
      <c r="Q60" s="26"/>
      <c r="R60" s="26"/>
      <c r="S60" s="26"/>
      <c r="T60" s="26"/>
      <c r="U60" s="26"/>
      <c r="V60" s="26"/>
      <c r="W60" s="26"/>
      <c r="X60" s="26"/>
    </row>
    <row r="61" ht="15" customHeight="1" spans="1:24">
      <c r="A61" s="26"/>
      <c r="B61" s="26"/>
      <c r="C61" s="26"/>
      <c r="D61" s="27"/>
      <c r="E61" s="27"/>
      <c r="F61" s="28"/>
      <c r="G61" s="26"/>
      <c r="H61" s="26"/>
      <c r="I61" s="26"/>
      <c r="J61" s="46"/>
      <c r="K61" s="47"/>
      <c r="L61" s="48"/>
      <c r="M61" s="26"/>
      <c r="N61" s="273"/>
      <c r="O61" s="49"/>
      <c r="P61" s="26"/>
      <c r="Q61" s="26"/>
      <c r="R61" s="26"/>
      <c r="S61" s="26"/>
      <c r="T61" s="26"/>
      <c r="U61" s="26"/>
      <c r="V61" s="26"/>
      <c r="W61" s="26"/>
      <c r="X61" s="26"/>
    </row>
    <row r="62" ht="15" customHeight="1" spans="1:24">
      <c r="A62" s="26"/>
      <c r="B62" s="26"/>
      <c r="C62" s="26"/>
      <c r="D62" s="27"/>
      <c r="E62" s="27"/>
      <c r="F62" s="28"/>
      <c r="G62" s="26"/>
      <c r="H62" s="26"/>
      <c r="I62" s="26"/>
      <c r="J62" s="46"/>
      <c r="K62" s="47"/>
      <c r="L62" s="48"/>
      <c r="M62" s="26"/>
      <c r="N62" s="273"/>
      <c r="O62" s="49"/>
      <c r="P62" s="26"/>
      <c r="Q62" s="26"/>
      <c r="R62" s="26"/>
      <c r="S62" s="26"/>
      <c r="T62" s="26"/>
      <c r="U62" s="26"/>
      <c r="V62" s="26"/>
      <c r="W62" s="26"/>
      <c r="X62" s="26"/>
    </row>
    <row r="63" ht="15" customHeight="1" spans="1:24">
      <c r="A63" s="26"/>
      <c r="B63" s="26"/>
      <c r="C63" s="26"/>
      <c r="D63" s="27"/>
      <c r="E63" s="27"/>
      <c r="F63" s="28"/>
      <c r="G63" s="26"/>
      <c r="H63" s="26"/>
      <c r="I63" s="26"/>
      <c r="J63" s="46"/>
      <c r="K63" s="47"/>
      <c r="L63" s="48"/>
      <c r="M63" s="26"/>
      <c r="N63" s="273"/>
      <c r="O63" s="49"/>
      <c r="P63" s="26"/>
      <c r="Q63" s="26"/>
      <c r="R63" s="26"/>
      <c r="S63" s="26"/>
      <c r="T63" s="26"/>
      <c r="U63" s="26"/>
      <c r="V63" s="26"/>
      <c r="W63" s="26"/>
      <c r="X63" s="26"/>
    </row>
    <row r="64" ht="15" customHeight="1" spans="1:24">
      <c r="A64" s="26"/>
      <c r="B64" s="26"/>
      <c r="C64" s="26"/>
      <c r="D64" s="27"/>
      <c r="E64" s="27"/>
      <c r="F64" s="28"/>
      <c r="G64" s="26"/>
      <c r="H64" s="26"/>
      <c r="I64" s="26"/>
      <c r="J64" s="46"/>
      <c r="K64" s="47"/>
      <c r="L64" s="48"/>
      <c r="M64" s="26"/>
      <c r="N64" s="273"/>
      <c r="O64" s="49"/>
      <c r="P64" s="26"/>
      <c r="Q64" s="26"/>
      <c r="R64" s="26"/>
      <c r="S64" s="26"/>
      <c r="T64" s="26"/>
      <c r="U64" s="26"/>
      <c r="V64" s="26"/>
      <c r="W64" s="26"/>
      <c r="X64" s="26"/>
    </row>
    <row r="65" ht="15" customHeight="1" spans="1:24">
      <c r="A65" s="26"/>
      <c r="B65" s="26"/>
      <c r="C65" s="26"/>
      <c r="D65" s="27"/>
      <c r="E65" s="27"/>
      <c r="F65" s="28"/>
      <c r="G65" s="26"/>
      <c r="H65" s="26"/>
      <c r="I65" s="26"/>
      <c r="J65" s="46"/>
      <c r="K65" s="47"/>
      <c r="L65" s="48"/>
      <c r="M65" s="26"/>
      <c r="N65" s="273"/>
      <c r="O65" s="49"/>
      <c r="P65" s="26"/>
      <c r="Q65" s="26"/>
      <c r="R65" s="26"/>
      <c r="S65" s="26"/>
      <c r="T65" s="26"/>
      <c r="U65" s="26"/>
      <c r="V65" s="26"/>
      <c r="W65" s="26"/>
      <c r="X65" s="26"/>
    </row>
    <row r="66" ht="15" customHeight="1" spans="1:24">
      <c r="A66" s="26"/>
      <c r="B66" s="26"/>
      <c r="C66" s="26"/>
      <c r="D66" s="27"/>
      <c r="E66" s="27"/>
      <c r="F66" s="28"/>
      <c r="G66" s="26"/>
      <c r="H66" s="26"/>
      <c r="I66" s="26"/>
      <c r="J66" s="46"/>
      <c r="K66" s="47"/>
      <c r="L66" s="48"/>
      <c r="M66" s="26"/>
      <c r="N66" s="273"/>
      <c r="O66" s="49"/>
      <c r="P66" s="26"/>
      <c r="Q66" s="26"/>
      <c r="R66" s="26"/>
      <c r="S66" s="26"/>
      <c r="T66" s="26"/>
      <c r="U66" s="26"/>
      <c r="V66" s="26"/>
      <c r="W66" s="26"/>
      <c r="X66" s="26"/>
    </row>
    <row r="67" ht="15" customHeight="1" spans="1:24">
      <c r="A67" s="26"/>
      <c r="B67" s="26"/>
      <c r="C67" s="26"/>
      <c r="D67" s="27"/>
      <c r="E67" s="27"/>
      <c r="F67" s="28"/>
      <c r="G67" s="26"/>
      <c r="H67" s="26"/>
      <c r="I67" s="26"/>
      <c r="J67" s="46"/>
      <c r="K67" s="47"/>
      <c r="L67" s="48"/>
      <c r="M67" s="26"/>
      <c r="N67" s="273"/>
      <c r="O67" s="49"/>
      <c r="P67" s="26"/>
      <c r="Q67" s="26"/>
      <c r="R67" s="26"/>
      <c r="S67" s="26"/>
      <c r="T67" s="26"/>
      <c r="U67" s="26"/>
      <c r="V67" s="26"/>
      <c r="W67" s="26"/>
      <c r="X67" s="26"/>
    </row>
    <row r="68" ht="15" customHeight="1" spans="1:24">
      <c r="A68" s="26"/>
      <c r="B68" s="26"/>
      <c r="C68" s="26"/>
      <c r="D68" s="27"/>
      <c r="E68" s="27"/>
      <c r="F68" s="28"/>
      <c r="G68" s="26"/>
      <c r="H68" s="26"/>
      <c r="I68" s="26"/>
      <c r="J68" s="46"/>
      <c r="K68" s="47"/>
      <c r="L68" s="48"/>
      <c r="M68" s="26"/>
      <c r="N68" s="273"/>
      <c r="O68" s="49"/>
      <c r="P68" s="26"/>
      <c r="Q68" s="26"/>
      <c r="R68" s="26"/>
      <c r="S68" s="26"/>
      <c r="T68" s="26"/>
      <c r="U68" s="26"/>
      <c r="V68" s="26"/>
      <c r="W68" s="26"/>
      <c r="X68" s="26"/>
    </row>
    <row r="69" ht="15" customHeight="1" spans="1:24">
      <c r="A69" s="26"/>
      <c r="B69" s="26"/>
      <c r="C69" s="26"/>
      <c r="D69" s="27"/>
      <c r="E69" s="27"/>
      <c r="F69" s="28"/>
      <c r="G69" s="26"/>
      <c r="H69" s="26"/>
      <c r="I69" s="26"/>
      <c r="J69" s="46"/>
      <c r="K69" s="47"/>
      <c r="L69" s="48"/>
      <c r="M69" s="26"/>
      <c r="N69" s="273"/>
      <c r="O69" s="49"/>
      <c r="P69" s="26"/>
      <c r="Q69" s="26"/>
      <c r="R69" s="26"/>
      <c r="S69" s="26"/>
      <c r="T69" s="26"/>
      <c r="U69" s="26"/>
      <c r="V69" s="26"/>
      <c r="W69" s="26"/>
      <c r="X69" s="26"/>
    </row>
    <row r="70" ht="15" customHeight="1" spans="1:24">
      <c r="A70" s="26"/>
      <c r="B70" s="26"/>
      <c r="C70" s="26"/>
      <c r="D70" s="27"/>
      <c r="E70" s="27"/>
      <c r="F70" s="28"/>
      <c r="G70" s="26"/>
      <c r="H70" s="26"/>
      <c r="I70" s="26"/>
      <c r="J70" s="46"/>
      <c r="K70" s="47"/>
      <c r="L70" s="48"/>
      <c r="M70" s="26"/>
      <c r="N70" s="273"/>
      <c r="O70" s="49"/>
      <c r="P70" s="26"/>
      <c r="Q70" s="26"/>
      <c r="R70" s="26"/>
      <c r="S70" s="26"/>
      <c r="T70" s="26"/>
      <c r="U70" s="26"/>
      <c r="V70" s="26"/>
      <c r="W70" s="26"/>
      <c r="X70" s="26"/>
    </row>
    <row r="71" ht="15" customHeight="1" spans="1:24">
      <c r="A71" s="26"/>
      <c r="B71" s="26"/>
      <c r="C71" s="26"/>
      <c r="D71" s="27"/>
      <c r="E71" s="27"/>
      <c r="F71" s="28"/>
      <c r="G71" s="26"/>
      <c r="H71" s="26"/>
      <c r="I71" s="26"/>
      <c r="J71" s="46"/>
      <c r="K71" s="47"/>
      <c r="L71" s="48"/>
      <c r="M71" s="26"/>
      <c r="N71" s="273"/>
      <c r="O71" s="49"/>
      <c r="P71" s="26"/>
      <c r="Q71" s="26"/>
      <c r="R71" s="26"/>
      <c r="S71" s="26"/>
      <c r="T71" s="26"/>
      <c r="U71" s="26"/>
      <c r="V71" s="26"/>
      <c r="W71" s="26"/>
      <c r="X71" s="26"/>
    </row>
    <row r="72" ht="15" customHeight="1" spans="1:24">
      <c r="A72" s="26"/>
      <c r="B72" s="26"/>
      <c r="C72" s="26"/>
      <c r="D72" s="27"/>
      <c r="E72" s="27"/>
      <c r="F72" s="28"/>
      <c r="G72" s="26"/>
      <c r="H72" s="26"/>
      <c r="I72" s="26"/>
      <c r="J72" s="46"/>
      <c r="K72" s="47"/>
      <c r="L72" s="48"/>
      <c r="M72" s="26"/>
      <c r="N72" s="273"/>
      <c r="O72" s="49"/>
      <c r="P72" s="26"/>
      <c r="Q72" s="26"/>
      <c r="R72" s="26"/>
      <c r="S72" s="26"/>
      <c r="T72" s="26"/>
      <c r="U72" s="26"/>
      <c r="V72" s="26"/>
      <c r="W72" s="26"/>
      <c r="X72" s="26"/>
    </row>
    <row r="73" ht="15" customHeight="1" spans="1:24">
      <c r="A73" s="26"/>
      <c r="B73" s="26"/>
      <c r="C73" s="26"/>
      <c r="D73" s="27"/>
      <c r="E73" s="27"/>
      <c r="F73" s="28"/>
      <c r="G73" s="26"/>
      <c r="H73" s="26"/>
      <c r="I73" s="26"/>
      <c r="J73" s="46"/>
      <c r="K73" s="47"/>
      <c r="L73" s="48"/>
      <c r="M73" s="26"/>
      <c r="N73" s="273"/>
      <c r="O73" s="49"/>
      <c r="P73" s="26"/>
      <c r="Q73" s="26"/>
      <c r="R73" s="26"/>
      <c r="S73" s="26"/>
      <c r="T73" s="26"/>
      <c r="U73" s="26"/>
      <c r="V73" s="26"/>
      <c r="W73" s="26"/>
      <c r="X73" s="26"/>
    </row>
    <row r="74" ht="15" customHeight="1" spans="1:24">
      <c r="A74" s="26"/>
      <c r="B74" s="26"/>
      <c r="C74" s="26"/>
      <c r="D74" s="27"/>
      <c r="E74" s="27"/>
      <c r="F74" s="28"/>
      <c r="G74" s="26"/>
      <c r="H74" s="26"/>
      <c r="I74" s="26"/>
      <c r="J74" s="46"/>
      <c r="K74" s="47"/>
      <c r="L74" s="48"/>
      <c r="M74" s="26"/>
      <c r="N74" s="273"/>
      <c r="O74" s="49"/>
      <c r="P74" s="26"/>
      <c r="Q74" s="26"/>
      <c r="R74" s="26"/>
      <c r="S74" s="26"/>
      <c r="T74" s="26"/>
      <c r="U74" s="26"/>
      <c r="V74" s="26"/>
      <c r="W74" s="26"/>
      <c r="X74" s="26"/>
    </row>
    <row r="75" ht="15" customHeight="1" spans="1:24">
      <c r="A75" s="26"/>
      <c r="B75" s="26"/>
      <c r="C75" s="26"/>
      <c r="D75" s="27"/>
      <c r="E75" s="27"/>
      <c r="F75" s="28"/>
      <c r="G75" s="26"/>
      <c r="H75" s="26"/>
      <c r="I75" s="26"/>
      <c r="J75" s="46"/>
      <c r="K75" s="47"/>
      <c r="L75" s="48"/>
      <c r="M75" s="26"/>
      <c r="N75" s="273"/>
      <c r="O75" s="49"/>
      <c r="P75" s="26"/>
      <c r="Q75" s="26"/>
      <c r="R75" s="26"/>
      <c r="S75" s="26"/>
      <c r="T75" s="26"/>
      <c r="U75" s="26"/>
      <c r="V75" s="26"/>
      <c r="W75" s="26"/>
      <c r="X75" s="26"/>
    </row>
    <row r="76" ht="15" customHeight="1" spans="1:24">
      <c r="A76" s="26"/>
      <c r="B76" s="26"/>
      <c r="C76" s="26"/>
      <c r="D76" s="27"/>
      <c r="E76" s="27"/>
      <c r="F76" s="28"/>
      <c r="G76" s="26"/>
      <c r="H76" s="26"/>
      <c r="I76" s="26"/>
      <c r="J76" s="46"/>
      <c r="K76" s="47"/>
      <c r="L76" s="48"/>
      <c r="M76" s="26"/>
      <c r="N76" s="273"/>
      <c r="O76" s="49"/>
      <c r="P76" s="26"/>
      <c r="Q76" s="26"/>
      <c r="R76" s="26"/>
      <c r="S76" s="26"/>
      <c r="T76" s="26"/>
      <c r="U76" s="26"/>
      <c r="V76" s="26"/>
      <c r="W76" s="26"/>
      <c r="X76" s="26"/>
    </row>
    <row r="77" ht="15" customHeight="1" spans="1:24">
      <c r="A77" s="26"/>
      <c r="B77" s="26"/>
      <c r="C77" s="26"/>
      <c r="D77" s="27"/>
      <c r="E77" s="27"/>
      <c r="F77" s="28"/>
      <c r="G77" s="26"/>
      <c r="H77" s="26"/>
      <c r="I77" s="26"/>
      <c r="J77" s="46"/>
      <c r="K77" s="47"/>
      <c r="L77" s="48"/>
      <c r="M77" s="26"/>
      <c r="N77" s="273"/>
      <c r="O77" s="49"/>
      <c r="P77" s="26"/>
      <c r="Q77" s="26"/>
      <c r="R77" s="26"/>
      <c r="S77" s="26"/>
      <c r="T77" s="26"/>
      <c r="U77" s="26"/>
      <c r="V77" s="26"/>
      <c r="W77" s="26"/>
      <c r="X77" s="26"/>
    </row>
    <row r="78" ht="15" customHeight="1" spans="1:24">
      <c r="A78" s="26"/>
      <c r="B78" s="26"/>
      <c r="C78" s="26"/>
      <c r="D78" s="27"/>
      <c r="E78" s="27"/>
      <c r="F78" s="28"/>
      <c r="G78" s="26"/>
      <c r="H78" s="26"/>
      <c r="I78" s="26"/>
      <c r="J78" s="46"/>
      <c r="K78" s="47"/>
      <c r="L78" s="48"/>
      <c r="M78" s="26"/>
      <c r="N78" s="273"/>
      <c r="O78" s="49"/>
      <c r="P78" s="26"/>
      <c r="Q78" s="26"/>
      <c r="R78" s="26"/>
      <c r="S78" s="26"/>
      <c r="T78" s="26"/>
      <c r="U78" s="26"/>
      <c r="V78" s="26"/>
      <c r="W78" s="26"/>
      <c r="X78" s="26"/>
    </row>
    <row r="79" ht="15" customHeight="1" spans="1:24">
      <c r="A79" s="26"/>
      <c r="B79" s="26"/>
      <c r="C79" s="26"/>
      <c r="D79" s="27"/>
      <c r="E79" s="27"/>
      <c r="F79" s="28"/>
      <c r="G79" s="26"/>
      <c r="H79" s="26"/>
      <c r="I79" s="26"/>
      <c r="J79" s="46"/>
      <c r="K79" s="47"/>
      <c r="L79" s="48"/>
      <c r="M79" s="26"/>
      <c r="N79" s="273"/>
      <c r="O79" s="49"/>
      <c r="P79" s="26"/>
      <c r="Q79" s="26"/>
      <c r="R79" s="26"/>
      <c r="S79" s="26"/>
      <c r="T79" s="26"/>
      <c r="U79" s="26"/>
      <c r="V79" s="26"/>
      <c r="W79" s="26"/>
      <c r="X79" s="26"/>
    </row>
    <row r="80" ht="15" customHeight="1" spans="1:24">
      <c r="A80" s="26"/>
      <c r="B80" s="26"/>
      <c r="C80" s="26"/>
      <c r="D80" s="27"/>
      <c r="E80" s="27"/>
      <c r="F80" s="28"/>
      <c r="G80" s="26"/>
      <c r="H80" s="26"/>
      <c r="I80" s="26"/>
      <c r="J80" s="46"/>
      <c r="K80" s="47"/>
      <c r="L80" s="48"/>
      <c r="M80" s="26"/>
      <c r="N80" s="273"/>
      <c r="O80" s="49"/>
      <c r="P80" s="26"/>
      <c r="Q80" s="26"/>
      <c r="R80" s="26"/>
      <c r="S80" s="26"/>
      <c r="T80" s="26"/>
      <c r="U80" s="26"/>
      <c r="V80" s="26"/>
      <c r="W80" s="26"/>
      <c r="X80" s="26"/>
    </row>
    <row r="81" ht="15" customHeight="1" spans="1:24">
      <c r="A81" s="26"/>
      <c r="B81" s="26"/>
      <c r="C81" s="26"/>
      <c r="D81" s="27"/>
      <c r="E81" s="27"/>
      <c r="F81" s="28"/>
      <c r="G81" s="26"/>
      <c r="H81" s="26"/>
      <c r="I81" s="26"/>
      <c r="J81" s="46"/>
      <c r="K81" s="47"/>
      <c r="L81" s="48"/>
      <c r="M81" s="26"/>
      <c r="N81" s="273"/>
      <c r="O81" s="49"/>
      <c r="P81" s="26"/>
      <c r="Q81" s="26"/>
      <c r="R81" s="26"/>
      <c r="S81" s="26"/>
      <c r="T81" s="26"/>
      <c r="U81" s="26"/>
      <c r="V81" s="26"/>
      <c r="W81" s="26"/>
      <c r="X81" s="26"/>
    </row>
    <row r="82" ht="15" customHeight="1" spans="1:24">
      <c r="A82" s="26"/>
      <c r="B82" s="26"/>
      <c r="C82" s="26"/>
      <c r="D82" s="27"/>
      <c r="E82" s="27"/>
      <c r="F82" s="28"/>
      <c r="G82" s="26"/>
      <c r="H82" s="26"/>
      <c r="I82" s="26"/>
      <c r="J82" s="46"/>
      <c r="K82" s="47"/>
      <c r="L82" s="48"/>
      <c r="M82" s="26"/>
      <c r="N82" s="273"/>
      <c r="O82" s="49"/>
      <c r="P82" s="26"/>
      <c r="Q82" s="26"/>
      <c r="R82" s="26"/>
      <c r="S82" s="26"/>
      <c r="T82" s="26"/>
      <c r="U82" s="26"/>
      <c r="V82" s="26"/>
      <c r="W82" s="26"/>
      <c r="X82" s="26"/>
    </row>
    <row r="83" ht="15" customHeight="1" spans="1:24">
      <c r="A83" s="26"/>
      <c r="B83" s="26"/>
      <c r="C83" s="26"/>
      <c r="D83" s="27"/>
      <c r="E83" s="27"/>
      <c r="F83" s="28"/>
      <c r="G83" s="26"/>
      <c r="H83" s="26"/>
      <c r="I83" s="26"/>
      <c r="J83" s="46"/>
      <c r="K83" s="47"/>
      <c r="L83" s="48"/>
      <c r="M83" s="26"/>
      <c r="N83" s="273"/>
      <c r="O83" s="49"/>
      <c r="P83" s="26"/>
      <c r="Q83" s="26"/>
      <c r="R83" s="26"/>
      <c r="S83" s="26"/>
      <c r="T83" s="26"/>
      <c r="U83" s="26"/>
      <c r="V83" s="26"/>
      <c r="W83" s="26"/>
      <c r="X83" s="26"/>
    </row>
    <row r="84" ht="15" customHeight="1" spans="1:24">
      <c r="A84" s="26"/>
      <c r="B84" s="26"/>
      <c r="C84" s="26"/>
      <c r="D84" s="27"/>
      <c r="E84" s="27"/>
      <c r="F84" s="28"/>
      <c r="G84" s="26"/>
      <c r="H84" s="26"/>
      <c r="I84" s="26"/>
      <c r="J84" s="46"/>
      <c r="K84" s="47"/>
      <c r="L84" s="48"/>
      <c r="M84" s="26"/>
      <c r="N84" s="273"/>
      <c r="O84" s="49"/>
      <c r="P84" s="26"/>
      <c r="Q84" s="26"/>
      <c r="R84" s="26"/>
      <c r="S84" s="26"/>
      <c r="T84" s="26"/>
      <c r="U84" s="26"/>
      <c r="V84" s="26"/>
      <c r="W84" s="26"/>
      <c r="X84" s="26"/>
    </row>
    <row r="85" ht="15" customHeight="1" spans="1:24">
      <c r="A85" s="26"/>
      <c r="B85" s="26"/>
      <c r="C85" s="26"/>
      <c r="D85" s="27"/>
      <c r="E85" s="27"/>
      <c r="F85" s="28"/>
      <c r="G85" s="26"/>
      <c r="H85" s="26"/>
      <c r="I85" s="26"/>
      <c r="J85" s="46"/>
      <c r="K85" s="47"/>
      <c r="L85" s="48"/>
      <c r="M85" s="26"/>
      <c r="N85" s="273"/>
      <c r="O85" s="49"/>
      <c r="P85" s="26"/>
      <c r="Q85" s="26"/>
      <c r="R85" s="26"/>
      <c r="S85" s="26"/>
      <c r="T85" s="26"/>
      <c r="U85" s="26"/>
      <c r="V85" s="26"/>
      <c r="W85" s="26"/>
      <c r="X85" s="26"/>
    </row>
    <row r="86" ht="15" customHeight="1" spans="1:24">
      <c r="A86" s="26"/>
      <c r="B86" s="26"/>
      <c r="C86" s="26"/>
      <c r="D86" s="27"/>
      <c r="E86" s="27"/>
      <c r="F86" s="28"/>
      <c r="G86" s="26"/>
      <c r="H86" s="26"/>
      <c r="I86" s="26"/>
      <c r="J86" s="46"/>
      <c r="K86" s="47"/>
      <c r="L86" s="48"/>
      <c r="M86" s="26"/>
      <c r="N86" s="273"/>
      <c r="O86" s="49"/>
      <c r="P86" s="26"/>
      <c r="Q86" s="26"/>
      <c r="R86" s="26"/>
      <c r="S86" s="26"/>
      <c r="T86" s="26"/>
      <c r="U86" s="26"/>
      <c r="V86" s="26"/>
      <c r="W86" s="26"/>
      <c r="X86" s="26"/>
    </row>
    <row r="87" ht="15" customHeight="1" spans="1:24">
      <c r="A87" s="26"/>
      <c r="B87" s="26"/>
      <c r="C87" s="26"/>
      <c r="D87" s="27"/>
      <c r="E87" s="27"/>
      <c r="F87" s="28"/>
      <c r="G87" s="26"/>
      <c r="H87" s="26"/>
      <c r="I87" s="26"/>
      <c r="J87" s="46"/>
      <c r="K87" s="47"/>
      <c r="L87" s="48"/>
      <c r="M87" s="26"/>
      <c r="N87" s="273"/>
      <c r="O87" s="49"/>
      <c r="P87" s="26"/>
      <c r="Q87" s="26"/>
      <c r="R87" s="26"/>
      <c r="S87" s="26"/>
      <c r="T87" s="26"/>
      <c r="U87" s="26"/>
      <c r="V87" s="26"/>
      <c r="W87" s="26"/>
      <c r="X87" s="26"/>
    </row>
    <row r="88" ht="15" customHeight="1" spans="1:24">
      <c r="A88" s="26"/>
      <c r="B88" s="26"/>
      <c r="C88" s="26"/>
      <c r="D88" s="27"/>
      <c r="E88" s="27"/>
      <c r="F88" s="28"/>
      <c r="G88" s="26"/>
      <c r="H88" s="26"/>
      <c r="I88" s="26"/>
      <c r="J88" s="46"/>
      <c r="K88" s="47"/>
      <c r="L88" s="48"/>
      <c r="M88" s="26"/>
      <c r="N88" s="273"/>
      <c r="O88" s="49"/>
      <c r="P88" s="26"/>
      <c r="Q88" s="26"/>
      <c r="R88" s="26"/>
      <c r="S88" s="26"/>
      <c r="T88" s="26"/>
      <c r="U88" s="26"/>
      <c r="V88" s="26"/>
      <c r="W88" s="26"/>
      <c r="X88" s="26"/>
    </row>
    <row r="89" ht="15" customHeight="1" spans="1:24">
      <c r="A89" s="26"/>
      <c r="B89" s="26"/>
      <c r="C89" s="26"/>
      <c r="D89" s="27"/>
      <c r="E89" s="27"/>
      <c r="F89" s="28"/>
      <c r="G89" s="26"/>
      <c r="H89" s="26"/>
      <c r="I89" s="26"/>
      <c r="J89" s="46"/>
      <c r="K89" s="47"/>
      <c r="L89" s="48"/>
      <c r="M89" s="26"/>
      <c r="N89" s="273"/>
      <c r="O89" s="49"/>
      <c r="P89" s="26"/>
      <c r="Q89" s="26"/>
      <c r="R89" s="26"/>
      <c r="S89" s="26"/>
      <c r="T89" s="26"/>
      <c r="U89" s="26"/>
      <c r="V89" s="26"/>
      <c r="W89" s="26"/>
      <c r="X89" s="26"/>
    </row>
    <row r="90" ht="15" customHeight="1" spans="1:24">
      <c r="A90" s="26"/>
      <c r="B90" s="26"/>
      <c r="C90" s="26"/>
      <c r="D90" s="27"/>
      <c r="E90" s="27"/>
      <c r="F90" s="28"/>
      <c r="G90" s="26"/>
      <c r="H90" s="26"/>
      <c r="I90" s="26"/>
      <c r="J90" s="46"/>
      <c r="K90" s="47"/>
      <c r="L90" s="48"/>
      <c r="M90" s="26"/>
      <c r="N90" s="273"/>
      <c r="O90" s="49"/>
      <c r="P90" s="26"/>
      <c r="Q90" s="26"/>
      <c r="R90" s="26"/>
      <c r="S90" s="26"/>
      <c r="T90" s="26"/>
      <c r="U90" s="26"/>
      <c r="V90" s="26"/>
      <c r="W90" s="26"/>
      <c r="X90" s="26"/>
    </row>
    <row r="91" ht="15" customHeight="1" spans="1:24">
      <c r="A91" s="26"/>
      <c r="B91" s="26"/>
      <c r="C91" s="26"/>
      <c r="D91" s="27"/>
      <c r="E91" s="27"/>
      <c r="F91" s="28"/>
      <c r="G91" s="26"/>
      <c r="H91" s="26"/>
      <c r="I91" s="26"/>
      <c r="J91" s="46"/>
      <c r="K91" s="47"/>
      <c r="L91" s="48"/>
      <c r="M91" s="26"/>
      <c r="N91" s="273"/>
      <c r="O91" s="49"/>
      <c r="P91" s="26"/>
      <c r="Q91" s="26"/>
      <c r="R91" s="26"/>
      <c r="S91" s="26"/>
      <c r="T91" s="26"/>
      <c r="U91" s="26"/>
      <c r="V91" s="26"/>
      <c r="W91" s="26"/>
      <c r="X91" s="26"/>
    </row>
    <row r="92" ht="15" customHeight="1" spans="1:24">
      <c r="A92" s="26"/>
      <c r="B92" s="26"/>
      <c r="C92" s="26"/>
      <c r="D92" s="27"/>
      <c r="E92" s="27"/>
      <c r="F92" s="28"/>
      <c r="G92" s="26"/>
      <c r="H92" s="26"/>
      <c r="I92" s="26"/>
      <c r="J92" s="46"/>
      <c r="K92" s="47"/>
      <c r="L92" s="48"/>
      <c r="M92" s="26"/>
      <c r="N92" s="273"/>
      <c r="O92" s="49"/>
      <c r="P92" s="26"/>
      <c r="Q92" s="26"/>
      <c r="R92" s="26"/>
      <c r="S92" s="26"/>
      <c r="T92" s="26"/>
      <c r="U92" s="26"/>
      <c r="V92" s="26"/>
      <c r="W92" s="26"/>
      <c r="X92" s="26"/>
    </row>
    <row r="93" ht="15" customHeight="1" spans="1:24">
      <c r="A93" s="26"/>
      <c r="B93" s="26"/>
      <c r="C93" s="26"/>
      <c r="D93" s="27"/>
      <c r="E93" s="27"/>
      <c r="F93" s="28"/>
      <c r="G93" s="26"/>
      <c r="H93" s="26"/>
      <c r="I93" s="26"/>
      <c r="J93" s="46"/>
      <c r="K93" s="47"/>
      <c r="L93" s="48"/>
      <c r="M93" s="26"/>
      <c r="N93" s="273"/>
      <c r="O93" s="49"/>
      <c r="P93" s="26"/>
      <c r="Q93" s="26"/>
      <c r="R93" s="26"/>
      <c r="S93" s="26"/>
      <c r="T93" s="26"/>
      <c r="U93" s="26"/>
      <c r="V93" s="26"/>
      <c r="W93" s="26"/>
      <c r="X93" s="26"/>
    </row>
    <row r="94" ht="15" customHeight="1" spans="1:24">
      <c r="A94" s="26"/>
      <c r="B94" s="26"/>
      <c r="C94" s="26"/>
      <c r="D94" s="27"/>
      <c r="E94" s="27"/>
      <c r="F94" s="28"/>
      <c r="G94" s="26"/>
      <c r="H94" s="26"/>
      <c r="I94" s="26"/>
      <c r="J94" s="46"/>
      <c r="K94" s="47"/>
      <c r="L94" s="48"/>
      <c r="M94" s="26"/>
      <c r="N94" s="273"/>
      <c r="O94" s="49"/>
      <c r="P94" s="26"/>
      <c r="Q94" s="26"/>
      <c r="R94" s="26"/>
      <c r="S94" s="26"/>
      <c r="T94" s="26"/>
      <c r="U94" s="26"/>
      <c r="V94" s="26"/>
      <c r="W94" s="26"/>
      <c r="X94" s="26"/>
    </row>
    <row r="95" ht="15" customHeight="1" spans="1:24">
      <c r="A95" s="26"/>
      <c r="B95" s="26"/>
      <c r="C95" s="26"/>
      <c r="D95" s="27"/>
      <c r="E95" s="27"/>
      <c r="F95" s="28"/>
      <c r="G95" s="26"/>
      <c r="H95" s="26"/>
      <c r="I95" s="26"/>
      <c r="J95" s="46"/>
      <c r="K95" s="47"/>
      <c r="L95" s="48"/>
      <c r="M95" s="26"/>
      <c r="N95" s="273"/>
      <c r="O95" s="49"/>
      <c r="P95" s="26"/>
      <c r="Q95" s="26"/>
      <c r="R95" s="26"/>
      <c r="S95" s="26"/>
      <c r="T95" s="26"/>
      <c r="U95" s="26"/>
      <c r="V95" s="26"/>
      <c r="W95" s="26"/>
      <c r="X95" s="26"/>
    </row>
    <row r="96" ht="15" customHeight="1" spans="1:24">
      <c r="A96" s="26"/>
      <c r="B96" s="26"/>
      <c r="C96" s="26"/>
      <c r="D96" s="27"/>
      <c r="E96" s="27"/>
      <c r="F96" s="28"/>
      <c r="G96" s="26"/>
      <c r="H96" s="26"/>
      <c r="I96" s="26"/>
      <c r="J96" s="46"/>
      <c r="K96" s="47"/>
      <c r="L96" s="48"/>
      <c r="M96" s="26"/>
      <c r="N96" s="273"/>
      <c r="O96" s="49"/>
      <c r="P96" s="26"/>
      <c r="Q96" s="26"/>
      <c r="R96" s="26"/>
      <c r="S96" s="26"/>
      <c r="T96" s="26"/>
      <c r="U96" s="26"/>
      <c r="V96" s="26"/>
      <c r="W96" s="26"/>
      <c r="X96" s="26"/>
    </row>
    <row r="97" ht="15" customHeight="1" spans="1:24">
      <c r="A97" s="26"/>
      <c r="B97" s="26"/>
      <c r="C97" s="26"/>
      <c r="D97" s="27"/>
      <c r="E97" s="27"/>
      <c r="F97" s="28"/>
      <c r="G97" s="26"/>
      <c r="H97" s="26"/>
      <c r="I97" s="26"/>
      <c r="J97" s="46"/>
      <c r="K97" s="47"/>
      <c r="L97" s="48"/>
      <c r="M97" s="26"/>
      <c r="N97" s="273"/>
      <c r="O97" s="49"/>
      <c r="P97" s="26"/>
      <c r="Q97" s="26"/>
      <c r="R97" s="26"/>
      <c r="S97" s="26"/>
      <c r="T97" s="26"/>
      <c r="U97" s="26"/>
      <c r="V97" s="26"/>
      <c r="W97" s="26"/>
      <c r="X97" s="26"/>
    </row>
    <row r="98" ht="15" customHeight="1" spans="1:24">
      <c r="A98" s="26"/>
      <c r="B98" s="26"/>
      <c r="C98" s="26"/>
      <c r="D98" s="27"/>
      <c r="E98" s="27"/>
      <c r="F98" s="28"/>
      <c r="G98" s="26"/>
      <c r="H98" s="26"/>
      <c r="I98" s="26"/>
      <c r="J98" s="46"/>
      <c r="K98" s="47"/>
      <c r="L98" s="48"/>
      <c r="M98" s="26"/>
      <c r="N98" s="273"/>
      <c r="O98" s="49"/>
      <c r="P98" s="26"/>
      <c r="Q98" s="26"/>
      <c r="R98" s="26"/>
      <c r="S98" s="26"/>
      <c r="T98" s="26"/>
      <c r="U98" s="26"/>
      <c r="V98" s="26"/>
      <c r="W98" s="26"/>
      <c r="X98" s="26"/>
    </row>
    <row r="99" ht="15" customHeight="1" spans="1:24">
      <c r="A99" s="26"/>
      <c r="B99" s="26"/>
      <c r="C99" s="26"/>
      <c r="D99" s="27"/>
      <c r="E99" s="27"/>
      <c r="F99" s="28"/>
      <c r="G99" s="26"/>
      <c r="H99" s="26"/>
      <c r="I99" s="26"/>
      <c r="J99" s="46"/>
      <c r="K99" s="47"/>
      <c r="L99" s="48"/>
      <c r="M99" s="26"/>
      <c r="N99" s="273"/>
      <c r="O99" s="49"/>
      <c r="P99" s="26"/>
      <c r="Q99" s="26"/>
      <c r="R99" s="26"/>
      <c r="S99" s="26"/>
      <c r="T99" s="26"/>
      <c r="U99" s="26"/>
      <c r="V99" s="26"/>
      <c r="W99" s="26"/>
      <c r="X99" s="26"/>
    </row>
    <row r="100" ht="15" customHeight="1" spans="1:24">
      <c r="A100" s="26"/>
      <c r="B100" s="26"/>
      <c r="C100" s="26"/>
      <c r="D100" s="27"/>
      <c r="E100" s="27"/>
      <c r="F100" s="28"/>
      <c r="G100" s="26"/>
      <c r="H100" s="26"/>
      <c r="I100" s="26"/>
      <c r="J100" s="46"/>
      <c r="K100" s="47"/>
      <c r="L100" s="48"/>
      <c r="M100" s="26"/>
      <c r="N100" s="273"/>
      <c r="O100" s="49"/>
      <c r="P100" s="26"/>
      <c r="Q100" s="26"/>
      <c r="R100" s="26"/>
      <c r="S100" s="26"/>
      <c r="T100" s="26"/>
      <c r="U100" s="26"/>
      <c r="V100" s="26"/>
      <c r="W100" s="26"/>
      <c r="X100" s="26"/>
    </row>
    <row r="101" ht="15" customHeight="1" spans="1:24">
      <c r="A101" s="26"/>
      <c r="B101" s="26"/>
      <c r="C101" s="26"/>
      <c r="D101" s="27"/>
      <c r="E101" s="27"/>
      <c r="F101" s="28"/>
      <c r="G101" s="26"/>
      <c r="H101" s="26"/>
      <c r="I101" s="26"/>
      <c r="J101" s="46"/>
      <c r="K101" s="47"/>
      <c r="L101" s="48"/>
      <c r="M101" s="26"/>
      <c r="N101" s="273"/>
      <c r="O101" s="49"/>
      <c r="P101" s="26"/>
      <c r="Q101" s="26"/>
      <c r="R101" s="26"/>
      <c r="S101" s="26"/>
      <c r="T101" s="26"/>
      <c r="U101" s="26"/>
      <c r="V101" s="26"/>
      <c r="W101" s="26"/>
      <c r="X101" s="26"/>
    </row>
    <row r="102" ht="15" customHeight="1" spans="1:24">
      <c r="A102" s="26"/>
      <c r="B102" s="26"/>
      <c r="C102" s="26"/>
      <c r="D102" s="27"/>
      <c r="E102" s="27"/>
      <c r="F102" s="28"/>
      <c r="G102" s="26"/>
      <c r="H102" s="26"/>
      <c r="I102" s="26"/>
      <c r="J102" s="46"/>
      <c r="K102" s="47"/>
      <c r="L102" s="48"/>
      <c r="M102" s="26"/>
      <c r="N102" s="273"/>
      <c r="O102" s="49"/>
      <c r="P102" s="26"/>
      <c r="Q102" s="26"/>
      <c r="R102" s="26"/>
      <c r="S102" s="26"/>
      <c r="T102" s="26"/>
      <c r="U102" s="26"/>
      <c r="V102" s="26"/>
      <c r="W102" s="26"/>
      <c r="X102" s="26"/>
    </row>
    <row r="103" ht="15" customHeight="1" spans="1:24">
      <c r="A103" s="26"/>
      <c r="B103" s="26"/>
      <c r="C103" s="26"/>
      <c r="D103" s="27"/>
      <c r="E103" s="27"/>
      <c r="F103" s="28"/>
      <c r="G103" s="26"/>
      <c r="H103" s="26"/>
      <c r="I103" s="26"/>
      <c r="J103" s="46"/>
      <c r="K103" s="47"/>
      <c r="L103" s="48"/>
      <c r="M103" s="26"/>
      <c r="N103" s="273"/>
      <c r="O103" s="49"/>
      <c r="P103" s="26"/>
      <c r="Q103" s="26"/>
      <c r="R103" s="26"/>
      <c r="S103" s="26"/>
      <c r="T103" s="26"/>
      <c r="U103" s="26"/>
      <c r="V103" s="26"/>
      <c r="W103" s="26"/>
      <c r="X103" s="26"/>
    </row>
    <row r="104" ht="15" customHeight="1" spans="1:24">
      <c r="A104" s="26"/>
      <c r="B104" s="26"/>
      <c r="C104" s="26"/>
      <c r="D104" s="27"/>
      <c r="E104" s="27"/>
      <c r="F104" s="28"/>
      <c r="G104" s="26"/>
      <c r="H104" s="26"/>
      <c r="I104" s="26"/>
      <c r="J104" s="46"/>
      <c r="K104" s="47"/>
      <c r="L104" s="48"/>
      <c r="M104" s="26"/>
      <c r="N104" s="273"/>
      <c r="O104" s="49"/>
      <c r="P104" s="26"/>
      <c r="Q104" s="26"/>
      <c r="R104" s="26"/>
      <c r="S104" s="26"/>
      <c r="T104" s="26"/>
      <c r="U104" s="26"/>
      <c r="V104" s="26"/>
      <c r="W104" s="26"/>
      <c r="X104" s="26"/>
    </row>
    <row r="105" ht="15" customHeight="1" spans="1:24">
      <c r="A105" s="26"/>
      <c r="B105" s="26"/>
      <c r="C105" s="26"/>
      <c r="D105" s="27"/>
      <c r="E105" s="27"/>
      <c r="F105" s="28"/>
      <c r="G105" s="26"/>
      <c r="H105" s="26"/>
      <c r="I105" s="26"/>
      <c r="J105" s="46"/>
      <c r="K105" s="47"/>
      <c r="L105" s="48"/>
      <c r="M105" s="26"/>
      <c r="N105" s="273"/>
      <c r="O105" s="49"/>
      <c r="P105" s="26"/>
      <c r="Q105" s="26"/>
      <c r="R105" s="26"/>
      <c r="S105" s="26"/>
      <c r="T105" s="26"/>
      <c r="U105" s="26"/>
      <c r="V105" s="26"/>
      <c r="W105" s="26"/>
      <c r="X105" s="26"/>
    </row>
    <row r="106" ht="15" customHeight="1" spans="1:24">
      <c r="A106" s="26"/>
      <c r="B106" s="26"/>
      <c r="C106" s="26"/>
      <c r="D106" s="27"/>
      <c r="E106" s="27"/>
      <c r="F106" s="28"/>
      <c r="G106" s="26"/>
      <c r="H106" s="26"/>
      <c r="I106" s="26"/>
      <c r="J106" s="46"/>
      <c r="K106" s="47"/>
      <c r="L106" s="48"/>
      <c r="M106" s="26"/>
      <c r="N106" s="273"/>
      <c r="O106" s="49"/>
      <c r="P106" s="26"/>
      <c r="Q106" s="26"/>
      <c r="R106" s="26"/>
      <c r="S106" s="26"/>
      <c r="T106" s="26"/>
      <c r="U106" s="26"/>
      <c r="V106" s="26"/>
      <c r="W106" s="26"/>
      <c r="X106" s="26"/>
    </row>
    <row r="107" ht="15" customHeight="1" spans="1:24">
      <c r="A107" s="26"/>
      <c r="B107" s="26"/>
      <c r="C107" s="26"/>
      <c r="D107" s="27"/>
      <c r="E107" s="27"/>
      <c r="F107" s="28"/>
      <c r="G107" s="26"/>
      <c r="H107" s="26"/>
      <c r="I107" s="26"/>
      <c r="J107" s="46"/>
      <c r="K107" s="47"/>
      <c r="L107" s="48"/>
      <c r="M107" s="26"/>
      <c r="N107" s="273"/>
      <c r="O107" s="49"/>
      <c r="P107" s="26"/>
      <c r="Q107" s="26"/>
      <c r="R107" s="26"/>
      <c r="S107" s="26"/>
      <c r="T107" s="26"/>
      <c r="U107" s="26"/>
      <c r="V107" s="26"/>
      <c r="W107" s="26"/>
      <c r="X107" s="26"/>
    </row>
    <row r="108" ht="15" customHeight="1" spans="1:24">
      <c r="A108" s="26"/>
      <c r="B108" s="26"/>
      <c r="C108" s="26"/>
      <c r="D108" s="27"/>
      <c r="E108" s="27"/>
      <c r="F108" s="28"/>
      <c r="G108" s="26"/>
      <c r="H108" s="26"/>
      <c r="I108" s="26"/>
      <c r="J108" s="46"/>
      <c r="K108" s="47"/>
      <c r="L108" s="48"/>
      <c r="M108" s="26"/>
      <c r="N108" s="273"/>
      <c r="O108" s="49"/>
      <c r="P108" s="26"/>
      <c r="Q108" s="26"/>
      <c r="R108" s="26"/>
      <c r="S108" s="26"/>
      <c r="T108" s="26"/>
      <c r="U108" s="26"/>
      <c r="V108" s="26"/>
      <c r="W108" s="26"/>
      <c r="X108" s="26"/>
    </row>
    <row r="109" ht="15" customHeight="1" spans="1:24">
      <c r="A109" s="26"/>
      <c r="B109" s="26"/>
      <c r="C109" s="26"/>
      <c r="D109" s="27"/>
      <c r="E109" s="27"/>
      <c r="F109" s="28"/>
      <c r="G109" s="26"/>
      <c r="H109" s="26"/>
      <c r="I109" s="26"/>
      <c r="J109" s="46"/>
      <c r="K109" s="47"/>
      <c r="L109" s="48"/>
      <c r="M109" s="26"/>
      <c r="N109" s="273"/>
      <c r="O109" s="49"/>
      <c r="P109" s="26"/>
      <c r="Q109" s="26"/>
      <c r="R109" s="26"/>
      <c r="S109" s="26"/>
      <c r="T109" s="26"/>
      <c r="U109" s="26"/>
      <c r="V109" s="26"/>
      <c r="W109" s="26"/>
      <c r="X109" s="26"/>
    </row>
    <row r="110" ht="15" customHeight="1" spans="1:24">
      <c r="A110" s="26"/>
      <c r="B110" s="26"/>
      <c r="C110" s="26"/>
      <c r="D110" s="27"/>
      <c r="E110" s="27"/>
      <c r="F110" s="28"/>
      <c r="G110" s="26"/>
      <c r="H110" s="26"/>
      <c r="I110" s="26"/>
      <c r="J110" s="46"/>
      <c r="K110" s="47"/>
      <c r="L110" s="48"/>
      <c r="M110" s="26"/>
      <c r="N110" s="273"/>
      <c r="O110" s="49"/>
      <c r="P110" s="26"/>
      <c r="Q110" s="26"/>
      <c r="R110" s="26"/>
      <c r="S110" s="26"/>
      <c r="T110" s="26"/>
      <c r="U110" s="26"/>
      <c r="V110" s="26"/>
      <c r="W110" s="26"/>
      <c r="X110" s="26"/>
    </row>
    <row r="111" ht="15" customHeight="1" spans="1:24">
      <c r="A111" s="26"/>
      <c r="B111" s="26"/>
      <c r="C111" s="26"/>
      <c r="D111" s="27"/>
      <c r="E111" s="27"/>
      <c r="F111" s="28"/>
      <c r="G111" s="26"/>
      <c r="H111" s="26"/>
      <c r="I111" s="26"/>
      <c r="J111" s="46"/>
      <c r="K111" s="47"/>
      <c r="L111" s="48"/>
      <c r="M111" s="26"/>
      <c r="N111" s="273"/>
      <c r="O111" s="49"/>
      <c r="P111" s="26"/>
      <c r="Q111" s="26"/>
      <c r="R111" s="26"/>
      <c r="S111" s="26"/>
      <c r="T111" s="26"/>
      <c r="U111" s="26"/>
      <c r="V111" s="26"/>
      <c r="W111" s="26"/>
      <c r="X111" s="26"/>
    </row>
    <row r="112" ht="15" customHeight="1" spans="1:24">
      <c r="A112" s="26"/>
      <c r="B112" s="26"/>
      <c r="C112" s="26"/>
      <c r="D112" s="27"/>
      <c r="E112" s="27"/>
      <c r="F112" s="28"/>
      <c r="G112" s="26"/>
      <c r="H112" s="26"/>
      <c r="I112" s="26"/>
      <c r="J112" s="46"/>
      <c r="K112" s="47"/>
      <c r="L112" s="48"/>
      <c r="M112" s="26"/>
      <c r="N112" s="273"/>
      <c r="O112" s="49"/>
      <c r="P112" s="26"/>
      <c r="Q112" s="26"/>
      <c r="R112" s="26"/>
      <c r="S112" s="26"/>
      <c r="T112" s="26"/>
      <c r="U112" s="26"/>
      <c r="V112" s="26"/>
      <c r="W112" s="26"/>
      <c r="X112" s="26"/>
    </row>
    <row r="113" ht="15" customHeight="1" spans="1:24">
      <c r="A113" s="26"/>
      <c r="B113" s="26"/>
      <c r="C113" s="26"/>
      <c r="D113" s="27"/>
      <c r="E113" s="27"/>
      <c r="F113" s="28"/>
      <c r="G113" s="26"/>
      <c r="H113" s="26"/>
      <c r="I113" s="26"/>
      <c r="J113" s="46"/>
      <c r="K113" s="47"/>
      <c r="L113" s="48"/>
      <c r="M113" s="26"/>
      <c r="N113" s="273"/>
      <c r="O113" s="49"/>
      <c r="P113" s="26"/>
      <c r="Q113" s="26"/>
      <c r="R113" s="26"/>
      <c r="S113" s="26"/>
      <c r="T113" s="26"/>
      <c r="U113" s="26"/>
      <c r="V113" s="26"/>
      <c r="W113" s="26"/>
      <c r="X113" s="26"/>
    </row>
    <row r="114" ht="15" customHeight="1" spans="1:24">
      <c r="A114" s="26"/>
      <c r="B114" s="26"/>
      <c r="C114" s="26"/>
      <c r="D114" s="27"/>
      <c r="E114" s="27"/>
      <c r="F114" s="28"/>
      <c r="G114" s="26"/>
      <c r="H114" s="26"/>
      <c r="I114" s="26"/>
      <c r="J114" s="46"/>
      <c r="K114" s="47"/>
      <c r="L114" s="48"/>
      <c r="M114" s="26"/>
      <c r="N114" s="273"/>
      <c r="O114" s="49"/>
      <c r="P114" s="26"/>
      <c r="Q114" s="26"/>
      <c r="R114" s="26"/>
      <c r="S114" s="26"/>
      <c r="T114" s="26"/>
      <c r="U114" s="26"/>
      <c r="V114" s="26"/>
      <c r="W114" s="26"/>
      <c r="X114" s="26"/>
    </row>
    <row r="115" ht="15" customHeight="1" spans="1:24">
      <c r="A115" s="26"/>
      <c r="B115" s="26"/>
      <c r="C115" s="26"/>
      <c r="D115" s="27"/>
      <c r="E115" s="27"/>
      <c r="F115" s="28"/>
      <c r="G115" s="26"/>
      <c r="H115" s="26"/>
      <c r="I115" s="26"/>
      <c r="J115" s="46"/>
      <c r="K115" s="47"/>
      <c r="L115" s="48"/>
      <c r="M115" s="26"/>
      <c r="N115" s="273"/>
      <c r="O115" s="49"/>
      <c r="P115" s="26"/>
      <c r="Q115" s="26"/>
      <c r="R115" s="26"/>
      <c r="S115" s="26"/>
      <c r="T115" s="26"/>
      <c r="U115" s="26"/>
      <c r="V115" s="26"/>
      <c r="W115" s="26"/>
      <c r="X115" s="26"/>
    </row>
    <row r="116" ht="15" customHeight="1" spans="1:24">
      <c r="A116" s="26"/>
      <c r="B116" s="26"/>
      <c r="C116" s="26"/>
      <c r="D116" s="27"/>
      <c r="E116" s="27"/>
      <c r="F116" s="28"/>
      <c r="G116" s="26"/>
      <c r="H116" s="26"/>
      <c r="I116" s="26"/>
      <c r="J116" s="46"/>
      <c r="K116" s="47"/>
      <c r="L116" s="48"/>
      <c r="M116" s="26"/>
      <c r="N116" s="273"/>
      <c r="O116" s="49"/>
      <c r="P116" s="26"/>
      <c r="Q116" s="26"/>
      <c r="R116" s="26"/>
      <c r="S116" s="26"/>
      <c r="T116" s="26"/>
      <c r="U116" s="26"/>
      <c r="V116" s="26"/>
      <c r="W116" s="26"/>
      <c r="X116" s="26"/>
    </row>
    <row r="117" ht="15" customHeight="1" spans="1:24">
      <c r="A117" s="26"/>
      <c r="B117" s="26"/>
      <c r="C117" s="26"/>
      <c r="D117" s="27"/>
      <c r="E117" s="27"/>
      <c r="F117" s="28"/>
      <c r="G117" s="26"/>
      <c r="H117" s="26"/>
      <c r="I117" s="26"/>
      <c r="J117" s="46"/>
      <c r="K117" s="47"/>
      <c r="L117" s="48"/>
      <c r="M117" s="26"/>
      <c r="N117" s="273"/>
      <c r="O117" s="49"/>
      <c r="P117" s="26"/>
      <c r="Q117" s="26"/>
      <c r="R117" s="26"/>
      <c r="S117" s="26"/>
      <c r="T117" s="26"/>
      <c r="U117" s="26"/>
      <c r="V117" s="26"/>
      <c r="W117" s="26"/>
      <c r="X117" s="26"/>
    </row>
    <row r="118" ht="15" customHeight="1" spans="1:24">
      <c r="A118" s="26"/>
      <c r="B118" s="26"/>
      <c r="C118" s="26"/>
      <c r="D118" s="27"/>
      <c r="E118" s="27"/>
      <c r="F118" s="28"/>
      <c r="G118" s="26"/>
      <c r="H118" s="26"/>
      <c r="I118" s="26"/>
      <c r="J118" s="46"/>
      <c r="K118" s="47"/>
      <c r="L118" s="48"/>
      <c r="M118" s="26"/>
      <c r="N118" s="273"/>
      <c r="O118" s="49"/>
      <c r="P118" s="26"/>
      <c r="Q118" s="26"/>
      <c r="R118" s="26"/>
      <c r="S118" s="26"/>
      <c r="T118" s="26"/>
      <c r="U118" s="26"/>
      <c r="V118" s="26"/>
      <c r="W118" s="26"/>
      <c r="X118" s="26"/>
    </row>
    <row r="119" ht="15" customHeight="1" spans="1:24">
      <c r="A119" s="26"/>
      <c r="B119" s="26"/>
      <c r="C119" s="26"/>
      <c r="D119" s="27"/>
      <c r="E119" s="27"/>
      <c r="F119" s="28"/>
      <c r="G119" s="26"/>
      <c r="H119" s="26"/>
      <c r="I119" s="26"/>
      <c r="J119" s="46"/>
      <c r="K119" s="47"/>
      <c r="L119" s="48"/>
      <c r="M119" s="26"/>
      <c r="N119" s="273"/>
      <c r="O119" s="49"/>
      <c r="P119" s="26"/>
      <c r="Q119" s="26"/>
      <c r="R119" s="26"/>
      <c r="S119" s="26"/>
      <c r="T119" s="26"/>
      <c r="U119" s="26"/>
      <c r="V119" s="26"/>
      <c r="W119" s="26"/>
      <c r="X119" s="26"/>
    </row>
    <row r="120" ht="15" customHeight="1" spans="1:24">
      <c r="A120" s="26"/>
      <c r="B120" s="26"/>
      <c r="C120" s="26"/>
      <c r="D120" s="27"/>
      <c r="E120" s="27"/>
      <c r="F120" s="28"/>
      <c r="G120" s="26"/>
      <c r="H120" s="26"/>
      <c r="I120" s="26"/>
      <c r="J120" s="46"/>
      <c r="K120" s="47"/>
      <c r="L120" s="48"/>
      <c r="M120" s="26"/>
      <c r="N120" s="273"/>
      <c r="O120" s="49"/>
      <c r="P120" s="26"/>
      <c r="Q120" s="26"/>
      <c r="R120" s="26"/>
      <c r="S120" s="26"/>
      <c r="T120" s="26"/>
      <c r="U120" s="26"/>
      <c r="V120" s="26"/>
      <c r="W120" s="26"/>
      <c r="X120" s="26"/>
    </row>
    <row r="121" ht="15" customHeight="1" spans="1:24">
      <c r="A121" s="26"/>
      <c r="B121" s="26"/>
      <c r="C121" s="26"/>
      <c r="D121" s="27"/>
      <c r="E121" s="27"/>
      <c r="F121" s="28"/>
      <c r="G121" s="26"/>
      <c r="H121" s="26"/>
      <c r="I121" s="26"/>
      <c r="J121" s="46"/>
      <c r="K121" s="47"/>
      <c r="L121" s="48"/>
      <c r="M121" s="26"/>
      <c r="N121" s="273"/>
      <c r="O121" s="49"/>
      <c r="P121" s="26"/>
      <c r="Q121" s="26"/>
      <c r="R121" s="26"/>
      <c r="S121" s="26"/>
      <c r="T121" s="26"/>
      <c r="U121" s="26"/>
      <c r="V121" s="26"/>
      <c r="W121" s="26"/>
      <c r="X121" s="26"/>
    </row>
    <row r="122" ht="15" customHeight="1" spans="1:24">
      <c r="A122" s="26"/>
      <c r="B122" s="26"/>
      <c r="C122" s="26"/>
      <c r="D122" s="27"/>
      <c r="E122" s="27"/>
      <c r="F122" s="28"/>
      <c r="G122" s="26"/>
      <c r="H122" s="26"/>
      <c r="I122" s="26"/>
      <c r="J122" s="46"/>
      <c r="K122" s="47"/>
      <c r="L122" s="48"/>
      <c r="M122" s="26"/>
      <c r="N122" s="273"/>
      <c r="O122" s="49"/>
      <c r="P122" s="26"/>
      <c r="Q122" s="26"/>
      <c r="R122" s="26"/>
      <c r="S122" s="26"/>
      <c r="T122" s="26"/>
      <c r="U122" s="26"/>
      <c r="V122" s="26"/>
      <c r="W122" s="26"/>
      <c r="X122" s="26"/>
    </row>
    <row r="123" ht="15" customHeight="1" spans="1:24">
      <c r="A123" s="26"/>
      <c r="B123" s="26"/>
      <c r="C123" s="26"/>
      <c r="D123" s="27"/>
      <c r="E123" s="27"/>
      <c r="F123" s="28"/>
      <c r="G123" s="26"/>
      <c r="H123" s="26"/>
      <c r="I123" s="26"/>
      <c r="J123" s="46"/>
      <c r="K123" s="47"/>
      <c r="L123" s="48"/>
      <c r="M123" s="26"/>
      <c r="N123" s="273"/>
      <c r="O123" s="49"/>
      <c r="P123" s="26"/>
      <c r="Q123" s="26"/>
      <c r="R123" s="26"/>
      <c r="S123" s="26"/>
      <c r="T123" s="26"/>
      <c r="U123" s="26"/>
      <c r="V123" s="26"/>
      <c r="W123" s="26"/>
      <c r="X123" s="26"/>
    </row>
    <row r="124" ht="15" customHeight="1" spans="1:24">
      <c r="A124" s="26"/>
      <c r="B124" s="26"/>
      <c r="C124" s="26"/>
      <c r="D124" s="27"/>
      <c r="E124" s="27"/>
      <c r="F124" s="28"/>
      <c r="G124" s="26"/>
      <c r="H124" s="26"/>
      <c r="I124" s="26"/>
      <c r="J124" s="46"/>
      <c r="K124" s="47"/>
      <c r="L124" s="48"/>
      <c r="M124" s="26"/>
      <c r="N124" s="273"/>
      <c r="O124" s="49"/>
      <c r="P124" s="26"/>
      <c r="Q124" s="26"/>
      <c r="R124" s="26"/>
      <c r="S124" s="26"/>
      <c r="T124" s="26"/>
      <c r="U124" s="26"/>
      <c r="V124" s="26"/>
      <c r="W124" s="26"/>
      <c r="X124" s="26"/>
    </row>
    <row r="125" ht="15" customHeight="1" spans="1:24">
      <c r="A125" s="26"/>
      <c r="B125" s="26"/>
      <c r="C125" s="26"/>
      <c r="D125" s="27"/>
      <c r="E125" s="27"/>
      <c r="F125" s="28"/>
      <c r="G125" s="26"/>
      <c r="H125" s="26"/>
      <c r="I125" s="26"/>
      <c r="J125" s="46"/>
      <c r="K125" s="47"/>
      <c r="L125" s="48"/>
      <c r="M125" s="26"/>
      <c r="N125" s="273"/>
      <c r="O125" s="49"/>
      <c r="P125" s="26"/>
      <c r="Q125" s="26"/>
      <c r="R125" s="26"/>
      <c r="S125" s="26"/>
      <c r="T125" s="26"/>
      <c r="U125" s="26"/>
      <c r="V125" s="26"/>
      <c r="W125" s="26"/>
      <c r="X125" s="26"/>
    </row>
    <row r="126" ht="15" customHeight="1" spans="1:24">
      <c r="A126" s="26"/>
      <c r="B126" s="26"/>
      <c r="C126" s="26"/>
      <c r="D126" s="27"/>
      <c r="E126" s="27"/>
      <c r="F126" s="28"/>
      <c r="G126" s="26"/>
      <c r="H126" s="26"/>
      <c r="I126" s="26"/>
      <c r="J126" s="46"/>
      <c r="K126" s="47"/>
      <c r="L126" s="48"/>
      <c r="M126" s="26"/>
      <c r="N126" s="273"/>
      <c r="O126" s="49"/>
      <c r="P126" s="26"/>
      <c r="Q126" s="26"/>
      <c r="R126" s="26"/>
      <c r="S126" s="26"/>
      <c r="T126" s="26"/>
      <c r="U126" s="26"/>
      <c r="V126" s="26"/>
      <c r="W126" s="26"/>
      <c r="X126" s="26"/>
    </row>
    <row r="127" ht="15" customHeight="1" spans="1:24">
      <c r="A127" s="26"/>
      <c r="B127" s="26"/>
      <c r="C127" s="26"/>
      <c r="D127" s="27"/>
      <c r="E127" s="27"/>
      <c r="F127" s="28"/>
      <c r="G127" s="26"/>
      <c r="H127" s="26"/>
      <c r="I127" s="26"/>
      <c r="J127" s="46"/>
      <c r="K127" s="47"/>
      <c r="L127" s="48"/>
      <c r="M127" s="26"/>
      <c r="N127" s="273"/>
      <c r="O127" s="49"/>
      <c r="P127" s="26"/>
      <c r="Q127" s="26"/>
      <c r="R127" s="26"/>
      <c r="S127" s="26"/>
      <c r="T127" s="26"/>
      <c r="U127" s="26"/>
      <c r="V127" s="26"/>
      <c r="W127" s="26"/>
      <c r="X127" s="26"/>
    </row>
    <row r="128" ht="15" customHeight="1" spans="1:24">
      <c r="A128" s="26"/>
      <c r="B128" s="26"/>
      <c r="C128" s="26"/>
      <c r="D128" s="27"/>
      <c r="E128" s="27"/>
      <c r="F128" s="28"/>
      <c r="G128" s="26"/>
      <c r="H128" s="26"/>
      <c r="I128" s="26"/>
      <c r="J128" s="46"/>
      <c r="K128" s="47"/>
      <c r="L128" s="48"/>
      <c r="M128" s="26"/>
      <c r="N128" s="273"/>
      <c r="O128" s="49"/>
      <c r="P128" s="26"/>
      <c r="Q128" s="26"/>
      <c r="R128" s="26"/>
      <c r="S128" s="26"/>
      <c r="T128" s="26"/>
      <c r="U128" s="26"/>
      <c r="V128" s="26"/>
      <c r="W128" s="26"/>
      <c r="X128" s="26"/>
    </row>
    <row r="129" ht="15" customHeight="1" spans="1:24">
      <c r="A129" s="26"/>
      <c r="B129" s="26"/>
      <c r="C129" s="26"/>
      <c r="D129" s="27"/>
      <c r="E129" s="27"/>
      <c r="F129" s="28"/>
      <c r="G129" s="26"/>
      <c r="H129" s="26"/>
      <c r="I129" s="26"/>
      <c r="J129" s="46"/>
      <c r="K129" s="47"/>
      <c r="L129" s="48"/>
      <c r="M129" s="26"/>
      <c r="N129" s="273"/>
      <c r="O129" s="49"/>
      <c r="P129" s="26"/>
      <c r="Q129" s="26"/>
      <c r="R129" s="26"/>
      <c r="S129" s="26"/>
      <c r="T129" s="26"/>
      <c r="U129" s="26"/>
      <c r="V129" s="26"/>
      <c r="W129" s="26"/>
      <c r="X129" s="26"/>
    </row>
    <row r="130" ht="15" customHeight="1" spans="1:24">
      <c r="A130" s="26"/>
      <c r="B130" s="26"/>
      <c r="C130" s="26"/>
      <c r="D130" s="27"/>
      <c r="E130" s="27"/>
      <c r="F130" s="28"/>
      <c r="G130" s="26"/>
      <c r="H130" s="26"/>
      <c r="I130" s="26"/>
      <c r="J130" s="46"/>
      <c r="K130" s="47"/>
      <c r="L130" s="48"/>
      <c r="M130" s="26"/>
      <c r="N130" s="273"/>
      <c r="O130" s="49"/>
      <c r="P130" s="26"/>
      <c r="Q130" s="26"/>
      <c r="R130" s="26"/>
      <c r="S130" s="26"/>
      <c r="T130" s="26"/>
      <c r="U130" s="26"/>
      <c r="V130" s="26"/>
      <c r="W130" s="26"/>
      <c r="X130" s="26"/>
    </row>
    <row r="131" ht="15" customHeight="1" spans="1:24">
      <c r="A131" s="26"/>
      <c r="B131" s="26"/>
      <c r="C131" s="26"/>
      <c r="D131" s="27"/>
      <c r="E131" s="27"/>
      <c r="F131" s="28"/>
      <c r="G131" s="26"/>
      <c r="H131" s="26"/>
      <c r="I131" s="26"/>
      <c r="J131" s="46"/>
      <c r="K131" s="47"/>
      <c r="L131" s="48"/>
      <c r="M131" s="26"/>
      <c r="N131" s="273"/>
      <c r="O131" s="49"/>
      <c r="P131" s="26"/>
      <c r="Q131" s="26"/>
      <c r="R131" s="26"/>
      <c r="S131" s="26"/>
      <c r="T131" s="26"/>
      <c r="U131" s="26"/>
      <c r="V131" s="26"/>
      <c r="W131" s="26"/>
      <c r="X131" s="26"/>
    </row>
    <row r="132" ht="15" customHeight="1" spans="1:24">
      <c r="A132" s="26"/>
      <c r="B132" s="26"/>
      <c r="C132" s="26"/>
      <c r="D132" s="27"/>
      <c r="E132" s="27"/>
      <c r="F132" s="28"/>
      <c r="G132" s="26"/>
      <c r="H132" s="26"/>
      <c r="I132" s="26"/>
      <c r="J132" s="46"/>
      <c r="K132" s="47"/>
      <c r="L132" s="48"/>
      <c r="M132" s="26"/>
      <c r="N132" s="273"/>
      <c r="O132" s="49"/>
      <c r="P132" s="26"/>
      <c r="Q132" s="26"/>
      <c r="R132" s="26"/>
      <c r="S132" s="26"/>
      <c r="T132" s="26"/>
      <c r="U132" s="26"/>
      <c r="V132" s="26"/>
      <c r="W132" s="26"/>
      <c r="X132" s="26"/>
    </row>
    <row r="133" ht="15" customHeight="1" spans="1:24">
      <c r="A133" s="26"/>
      <c r="B133" s="26"/>
      <c r="C133" s="26"/>
      <c r="D133" s="27"/>
      <c r="E133" s="27"/>
      <c r="F133" s="28"/>
      <c r="G133" s="26"/>
      <c r="H133" s="26"/>
      <c r="I133" s="26"/>
      <c r="J133" s="46"/>
      <c r="K133" s="47"/>
      <c r="L133" s="48"/>
      <c r="M133" s="26"/>
      <c r="N133" s="273"/>
      <c r="O133" s="49"/>
      <c r="P133" s="26"/>
      <c r="Q133" s="26"/>
      <c r="R133" s="26"/>
      <c r="S133" s="26"/>
      <c r="T133" s="26"/>
      <c r="U133" s="26"/>
      <c r="V133" s="26"/>
      <c r="W133" s="26"/>
      <c r="X133" s="26"/>
    </row>
    <row r="134" ht="15" customHeight="1" spans="1:24">
      <c r="A134" s="26"/>
      <c r="B134" s="26"/>
      <c r="C134" s="26"/>
      <c r="D134" s="27"/>
      <c r="E134" s="27"/>
      <c r="F134" s="28"/>
      <c r="G134" s="26"/>
      <c r="H134" s="26"/>
      <c r="I134" s="26"/>
      <c r="J134" s="46"/>
      <c r="K134" s="47"/>
      <c r="L134" s="48"/>
      <c r="M134" s="26"/>
      <c r="N134" s="273"/>
      <c r="O134" s="49"/>
      <c r="P134" s="26"/>
      <c r="Q134" s="26"/>
      <c r="R134" s="26"/>
      <c r="S134" s="26"/>
      <c r="T134" s="26"/>
      <c r="U134" s="26"/>
      <c r="V134" s="26"/>
      <c r="W134" s="26"/>
      <c r="X134" s="26"/>
    </row>
    <row r="135" ht="15" customHeight="1" spans="1:24">
      <c r="A135" s="26"/>
      <c r="B135" s="26"/>
      <c r="C135" s="26"/>
      <c r="D135" s="27"/>
      <c r="E135" s="27"/>
      <c r="F135" s="28"/>
      <c r="G135" s="26"/>
      <c r="H135" s="26"/>
      <c r="I135" s="26"/>
      <c r="J135" s="46"/>
      <c r="K135" s="47"/>
      <c r="L135" s="48"/>
      <c r="M135" s="26"/>
      <c r="N135" s="273"/>
      <c r="O135" s="49"/>
      <c r="P135" s="26"/>
      <c r="Q135" s="26"/>
      <c r="R135" s="26"/>
      <c r="S135" s="26"/>
      <c r="T135" s="26"/>
      <c r="U135" s="26"/>
      <c r="V135" s="26"/>
      <c r="W135" s="26"/>
      <c r="X135" s="26"/>
    </row>
    <row r="136" ht="15" customHeight="1" spans="1:24">
      <c r="A136" s="26"/>
      <c r="B136" s="26"/>
      <c r="C136" s="26"/>
      <c r="D136" s="27"/>
      <c r="E136" s="27"/>
      <c r="F136" s="28"/>
      <c r="G136" s="26"/>
      <c r="H136" s="26"/>
      <c r="I136" s="26"/>
      <c r="J136" s="46"/>
      <c r="K136" s="47"/>
      <c r="L136" s="48"/>
      <c r="M136" s="26"/>
      <c r="N136" s="273"/>
      <c r="O136" s="49"/>
      <c r="P136" s="26"/>
      <c r="Q136" s="26"/>
      <c r="R136" s="26"/>
      <c r="S136" s="26"/>
      <c r="T136" s="26"/>
      <c r="U136" s="26"/>
      <c r="V136" s="26"/>
      <c r="W136" s="26"/>
      <c r="X136" s="26"/>
    </row>
    <row r="137" ht="15" customHeight="1" spans="1:24">
      <c r="A137" s="26"/>
      <c r="B137" s="26"/>
      <c r="C137" s="26"/>
      <c r="D137" s="27"/>
      <c r="E137" s="27"/>
      <c r="F137" s="28"/>
      <c r="G137" s="26"/>
      <c r="H137" s="26"/>
      <c r="I137" s="26"/>
      <c r="J137" s="46"/>
      <c r="K137" s="47"/>
      <c r="L137" s="48"/>
      <c r="M137" s="26"/>
      <c r="N137" s="273"/>
      <c r="O137" s="49"/>
      <c r="P137" s="26"/>
      <c r="Q137" s="26"/>
      <c r="R137" s="26"/>
      <c r="S137" s="26"/>
      <c r="T137" s="26"/>
      <c r="U137" s="26"/>
      <c r="V137" s="26"/>
      <c r="W137" s="26"/>
      <c r="X137" s="26"/>
    </row>
    <row r="138" ht="15" customHeight="1" spans="1:24">
      <c r="A138" s="26"/>
      <c r="B138" s="26"/>
      <c r="C138" s="26"/>
      <c r="D138" s="27"/>
      <c r="E138" s="27"/>
      <c r="F138" s="28"/>
      <c r="G138" s="26"/>
      <c r="H138" s="26"/>
      <c r="I138" s="26"/>
      <c r="J138" s="46"/>
      <c r="K138" s="47"/>
      <c r="L138" s="48"/>
      <c r="M138" s="26"/>
      <c r="N138" s="273"/>
      <c r="O138" s="49"/>
      <c r="P138" s="26"/>
      <c r="Q138" s="26"/>
      <c r="R138" s="26"/>
      <c r="S138" s="26"/>
      <c r="T138" s="26"/>
      <c r="U138" s="26"/>
      <c r="V138" s="26"/>
      <c r="W138" s="26"/>
      <c r="X138" s="26"/>
    </row>
    <row r="139" ht="15" customHeight="1" spans="1:24">
      <c r="A139" s="26"/>
      <c r="B139" s="26"/>
      <c r="C139" s="26"/>
      <c r="D139" s="27"/>
      <c r="E139" s="27"/>
      <c r="F139" s="28"/>
      <c r="G139" s="26"/>
      <c r="H139" s="26"/>
      <c r="I139" s="26"/>
      <c r="J139" s="46"/>
      <c r="K139" s="47"/>
      <c r="L139" s="48"/>
      <c r="M139" s="26"/>
      <c r="N139" s="273"/>
      <c r="O139" s="49"/>
      <c r="P139" s="26"/>
      <c r="Q139" s="26"/>
      <c r="R139" s="26"/>
      <c r="S139" s="26"/>
      <c r="T139" s="26"/>
      <c r="U139" s="26"/>
      <c r="V139" s="26"/>
      <c r="W139" s="26"/>
      <c r="X139" s="26"/>
    </row>
    <row r="140" ht="15" customHeight="1" spans="1:24">
      <c r="A140" s="26"/>
      <c r="B140" s="26"/>
      <c r="C140" s="26"/>
      <c r="D140" s="27"/>
      <c r="E140" s="27"/>
      <c r="F140" s="28"/>
      <c r="G140" s="26"/>
      <c r="H140" s="26"/>
      <c r="I140" s="26"/>
      <c r="J140" s="46"/>
      <c r="K140" s="47"/>
      <c r="L140" s="48"/>
      <c r="M140" s="26"/>
      <c r="N140" s="273"/>
      <c r="O140" s="49"/>
      <c r="P140" s="26"/>
      <c r="Q140" s="26"/>
      <c r="R140" s="26"/>
      <c r="S140" s="26"/>
      <c r="T140" s="26"/>
      <c r="U140" s="26"/>
      <c r="V140" s="26"/>
      <c r="W140" s="26"/>
      <c r="X140" s="26"/>
    </row>
    <row r="141" ht="15" customHeight="1" spans="1:24">
      <c r="A141" s="26"/>
      <c r="B141" s="26"/>
      <c r="C141" s="26"/>
      <c r="D141" s="27"/>
      <c r="E141" s="27"/>
      <c r="F141" s="28"/>
      <c r="G141" s="26"/>
      <c r="H141" s="26"/>
      <c r="I141" s="26"/>
      <c r="J141" s="46"/>
      <c r="K141" s="47"/>
      <c r="L141" s="48"/>
      <c r="M141" s="26"/>
      <c r="N141" s="273"/>
      <c r="O141" s="49"/>
      <c r="P141" s="26"/>
      <c r="Q141" s="26"/>
      <c r="R141" s="26"/>
      <c r="S141" s="26"/>
      <c r="T141" s="26"/>
      <c r="U141" s="26"/>
      <c r="V141" s="26"/>
      <c r="W141" s="26"/>
      <c r="X141" s="26"/>
    </row>
    <row r="142" ht="15" customHeight="1" spans="1:24">
      <c r="A142" s="26"/>
      <c r="B142" s="26"/>
      <c r="C142" s="26"/>
      <c r="D142" s="27"/>
      <c r="E142" s="27"/>
      <c r="F142" s="28"/>
      <c r="G142" s="26"/>
      <c r="H142" s="26"/>
      <c r="I142" s="26"/>
      <c r="J142" s="46"/>
      <c r="K142" s="47"/>
      <c r="L142" s="48"/>
      <c r="M142" s="26"/>
      <c r="N142" s="273"/>
      <c r="O142" s="49"/>
      <c r="P142" s="26"/>
      <c r="Q142" s="26"/>
      <c r="R142" s="26"/>
      <c r="S142" s="26"/>
      <c r="T142" s="26"/>
      <c r="U142" s="26"/>
      <c r="V142" s="26"/>
      <c r="W142" s="26"/>
      <c r="X142" s="26"/>
    </row>
    <row r="143" ht="15" customHeight="1" spans="1:24">
      <c r="A143" s="26"/>
      <c r="B143" s="26"/>
      <c r="C143" s="26"/>
      <c r="D143" s="27"/>
      <c r="E143" s="27"/>
      <c r="F143" s="28"/>
      <c r="G143" s="26"/>
      <c r="H143" s="26"/>
      <c r="I143" s="26"/>
      <c r="J143" s="46"/>
      <c r="K143" s="47"/>
      <c r="L143" s="48"/>
      <c r="M143" s="26"/>
      <c r="N143" s="273"/>
      <c r="O143" s="49"/>
      <c r="P143" s="26"/>
      <c r="Q143" s="26"/>
      <c r="R143" s="26"/>
      <c r="S143" s="26"/>
      <c r="T143" s="26"/>
      <c r="U143" s="26"/>
      <c r="V143" s="26"/>
      <c r="W143" s="26"/>
      <c r="X143" s="26"/>
    </row>
    <row r="144" ht="15" customHeight="1" spans="1:24">
      <c r="A144" s="26"/>
      <c r="B144" s="26"/>
      <c r="C144" s="26"/>
      <c r="D144" s="27"/>
      <c r="E144" s="27"/>
      <c r="F144" s="28"/>
      <c r="G144" s="26"/>
      <c r="H144" s="26"/>
      <c r="I144" s="26"/>
      <c r="J144" s="46"/>
      <c r="K144" s="47"/>
      <c r="L144" s="48"/>
      <c r="M144" s="26"/>
      <c r="N144" s="273"/>
      <c r="O144" s="49"/>
      <c r="P144" s="26"/>
      <c r="Q144" s="26"/>
      <c r="R144" s="26"/>
      <c r="S144" s="26"/>
      <c r="T144" s="26"/>
      <c r="U144" s="26"/>
      <c r="V144" s="26"/>
      <c r="W144" s="26"/>
      <c r="X144" s="26"/>
    </row>
    <row r="145" ht="15" customHeight="1" spans="1:24">
      <c r="A145" s="26"/>
      <c r="B145" s="26"/>
      <c r="C145" s="26"/>
      <c r="D145" s="27"/>
      <c r="E145" s="27"/>
      <c r="F145" s="28"/>
      <c r="G145" s="26"/>
      <c r="H145" s="26"/>
      <c r="I145" s="26"/>
      <c r="J145" s="46"/>
      <c r="K145" s="47"/>
      <c r="L145" s="48"/>
      <c r="M145" s="26"/>
      <c r="N145" s="273"/>
      <c r="O145" s="49"/>
      <c r="P145" s="26"/>
      <c r="Q145" s="26"/>
      <c r="R145" s="26"/>
      <c r="S145" s="26"/>
      <c r="T145" s="26"/>
      <c r="U145" s="26"/>
      <c r="V145" s="26"/>
      <c r="W145" s="26"/>
      <c r="X145" s="26"/>
    </row>
    <row r="146" ht="15" customHeight="1" spans="1:24">
      <c r="A146" s="26"/>
      <c r="B146" s="26"/>
      <c r="C146" s="26"/>
      <c r="D146" s="27"/>
      <c r="E146" s="27"/>
      <c r="F146" s="28"/>
      <c r="G146" s="26"/>
      <c r="H146" s="26"/>
      <c r="I146" s="26"/>
      <c r="J146" s="46"/>
      <c r="K146" s="47"/>
      <c r="L146" s="48"/>
      <c r="M146" s="26"/>
      <c r="N146" s="273"/>
      <c r="O146" s="49"/>
      <c r="P146" s="26"/>
      <c r="Q146" s="26"/>
      <c r="R146" s="26"/>
      <c r="S146" s="26"/>
      <c r="T146" s="26"/>
      <c r="U146" s="26"/>
      <c r="V146" s="26"/>
      <c r="W146" s="26"/>
      <c r="X146" s="26"/>
    </row>
    <row r="147" ht="15" customHeight="1" spans="1:24">
      <c r="A147" s="26"/>
      <c r="B147" s="26"/>
      <c r="C147" s="26"/>
      <c r="D147" s="27"/>
      <c r="E147" s="27"/>
      <c r="F147" s="28"/>
      <c r="G147" s="26"/>
      <c r="H147" s="26"/>
      <c r="I147" s="26"/>
      <c r="J147" s="46"/>
      <c r="K147" s="47"/>
      <c r="L147" s="48"/>
      <c r="M147" s="26"/>
      <c r="N147" s="273"/>
      <c r="O147" s="49"/>
      <c r="P147" s="26"/>
      <c r="Q147" s="26"/>
      <c r="R147" s="26"/>
      <c r="S147" s="26"/>
      <c r="T147" s="26"/>
      <c r="U147" s="26"/>
      <c r="V147" s="26"/>
      <c r="W147" s="26"/>
      <c r="X147" s="26"/>
    </row>
    <row r="148" ht="15" customHeight="1" spans="1:24">
      <c r="A148" s="26"/>
      <c r="B148" s="26"/>
      <c r="C148" s="26"/>
      <c r="D148" s="27"/>
      <c r="E148" s="27"/>
      <c r="F148" s="28"/>
      <c r="G148" s="26"/>
      <c r="H148" s="26"/>
      <c r="I148" s="26"/>
      <c r="J148" s="46"/>
      <c r="K148" s="47"/>
      <c r="L148" s="48"/>
      <c r="M148" s="26"/>
      <c r="N148" s="273"/>
      <c r="O148" s="49"/>
      <c r="P148" s="26"/>
      <c r="Q148" s="26"/>
      <c r="R148" s="26"/>
      <c r="S148" s="26"/>
      <c r="T148" s="26"/>
      <c r="U148" s="26"/>
      <c r="V148" s="26"/>
      <c r="W148" s="26"/>
      <c r="X148" s="26"/>
    </row>
    <row r="149" ht="15" customHeight="1" spans="1:24">
      <c r="A149" s="26"/>
      <c r="B149" s="26"/>
      <c r="C149" s="26"/>
      <c r="D149" s="27"/>
      <c r="E149" s="27"/>
      <c r="F149" s="28"/>
      <c r="G149" s="26"/>
      <c r="H149" s="26"/>
      <c r="I149" s="26"/>
      <c r="J149" s="46"/>
      <c r="K149" s="47"/>
      <c r="L149" s="48"/>
      <c r="M149" s="26"/>
      <c r="N149" s="273"/>
      <c r="O149" s="49"/>
      <c r="P149" s="26"/>
      <c r="Q149" s="26"/>
      <c r="R149" s="26"/>
      <c r="S149" s="26"/>
      <c r="T149" s="26"/>
      <c r="U149" s="26"/>
      <c r="V149" s="26"/>
      <c r="W149" s="26"/>
      <c r="X149" s="26"/>
    </row>
    <row r="150" ht="15" customHeight="1" spans="1:24">
      <c r="A150" s="26"/>
      <c r="B150" s="26"/>
      <c r="C150" s="26"/>
      <c r="D150" s="27"/>
      <c r="E150" s="27"/>
      <c r="F150" s="28"/>
      <c r="G150" s="26"/>
      <c r="H150" s="26"/>
      <c r="I150" s="26"/>
      <c r="J150" s="46"/>
      <c r="K150" s="47"/>
      <c r="L150" s="48"/>
      <c r="M150" s="26"/>
      <c r="N150" s="273"/>
      <c r="O150" s="49"/>
      <c r="P150" s="26"/>
      <c r="Q150" s="26"/>
      <c r="R150" s="26"/>
      <c r="S150" s="26"/>
      <c r="T150" s="26"/>
      <c r="U150" s="26"/>
      <c r="V150" s="26"/>
      <c r="W150" s="26"/>
      <c r="X150" s="26"/>
    </row>
    <row r="151" ht="15" customHeight="1" spans="1:24">
      <c r="A151" s="26"/>
      <c r="B151" s="26"/>
      <c r="C151" s="26"/>
      <c r="D151" s="27"/>
      <c r="E151" s="27"/>
      <c r="F151" s="28"/>
      <c r="G151" s="26"/>
      <c r="H151" s="26"/>
      <c r="I151" s="26"/>
      <c r="J151" s="46"/>
      <c r="K151" s="47"/>
      <c r="L151" s="48"/>
      <c r="M151" s="26"/>
      <c r="N151" s="273"/>
      <c r="O151" s="49"/>
      <c r="P151" s="26"/>
      <c r="Q151" s="26"/>
      <c r="R151" s="26"/>
      <c r="S151" s="26"/>
      <c r="T151" s="26"/>
      <c r="U151" s="26"/>
      <c r="V151" s="26"/>
      <c r="W151" s="26"/>
      <c r="X151" s="26"/>
    </row>
    <row r="152" ht="15" customHeight="1" spans="1:24">
      <c r="A152" s="26"/>
      <c r="B152" s="26"/>
      <c r="C152" s="26"/>
      <c r="D152" s="27"/>
      <c r="E152" s="27"/>
      <c r="F152" s="28"/>
      <c r="G152" s="26"/>
      <c r="H152" s="26"/>
      <c r="I152" s="26"/>
      <c r="J152" s="46"/>
      <c r="K152" s="47"/>
      <c r="L152" s="48"/>
      <c r="M152" s="26"/>
      <c r="N152" s="273"/>
      <c r="O152" s="49"/>
      <c r="P152" s="26"/>
      <c r="Q152" s="26"/>
      <c r="R152" s="26"/>
      <c r="S152" s="26"/>
      <c r="T152" s="26"/>
      <c r="U152" s="26"/>
      <c r="V152" s="26"/>
      <c r="W152" s="26"/>
      <c r="X152" s="26"/>
    </row>
    <row r="153" ht="15" customHeight="1" spans="1:24">
      <c r="A153" s="26"/>
      <c r="B153" s="26"/>
      <c r="C153" s="26"/>
      <c r="D153" s="27"/>
      <c r="E153" s="27"/>
      <c r="F153" s="28"/>
      <c r="G153" s="26"/>
      <c r="H153" s="26"/>
      <c r="I153" s="26"/>
      <c r="J153" s="46"/>
      <c r="K153" s="47"/>
      <c r="L153" s="48"/>
      <c r="M153" s="26"/>
      <c r="N153" s="273"/>
      <c r="O153" s="49"/>
      <c r="P153" s="26"/>
      <c r="Q153" s="26"/>
      <c r="R153" s="26"/>
      <c r="S153" s="26"/>
      <c r="T153" s="26"/>
      <c r="U153" s="26"/>
      <c r="V153" s="26"/>
      <c r="W153" s="26"/>
      <c r="X153" s="26"/>
    </row>
    <row r="154" ht="15" customHeight="1" spans="1:24">
      <c r="A154" s="26"/>
      <c r="B154" s="26"/>
      <c r="C154" s="26"/>
      <c r="D154" s="27"/>
      <c r="E154" s="27"/>
      <c r="F154" s="28"/>
      <c r="G154" s="26"/>
      <c r="H154" s="26"/>
      <c r="I154" s="26"/>
      <c r="J154" s="46"/>
      <c r="K154" s="47"/>
      <c r="L154" s="48"/>
      <c r="M154" s="26"/>
      <c r="N154" s="273"/>
      <c r="O154" s="49"/>
      <c r="P154" s="26"/>
      <c r="Q154" s="26"/>
      <c r="R154" s="26"/>
      <c r="S154" s="26"/>
      <c r="T154" s="26"/>
      <c r="U154" s="26"/>
      <c r="V154" s="26"/>
      <c r="W154" s="26"/>
      <c r="X154" s="26"/>
    </row>
    <row r="155" ht="15" customHeight="1" spans="1:24">
      <c r="A155" s="26"/>
      <c r="B155" s="26"/>
      <c r="C155" s="26"/>
      <c r="D155" s="27"/>
      <c r="E155" s="27"/>
      <c r="F155" s="28"/>
      <c r="G155" s="26"/>
      <c r="H155" s="26"/>
      <c r="I155" s="26"/>
      <c r="J155" s="46"/>
      <c r="K155" s="47"/>
      <c r="L155" s="48"/>
      <c r="M155" s="26"/>
      <c r="N155" s="273"/>
      <c r="O155" s="49"/>
      <c r="P155" s="26"/>
      <c r="Q155" s="26"/>
      <c r="R155" s="26"/>
      <c r="S155" s="26"/>
      <c r="T155" s="26"/>
      <c r="U155" s="26"/>
      <c r="V155" s="26"/>
      <c r="W155" s="26"/>
      <c r="X155" s="26"/>
    </row>
    <row r="156" ht="15" customHeight="1" spans="1:24">
      <c r="A156" s="26"/>
      <c r="B156" s="26"/>
      <c r="C156" s="26"/>
      <c r="D156" s="27"/>
      <c r="E156" s="27"/>
      <c r="F156" s="28"/>
      <c r="G156" s="26"/>
      <c r="H156" s="26"/>
      <c r="I156" s="26"/>
      <c r="J156" s="46"/>
      <c r="K156" s="47"/>
      <c r="L156" s="48"/>
      <c r="M156" s="26"/>
      <c r="N156" s="273"/>
      <c r="O156" s="49"/>
      <c r="P156" s="26"/>
      <c r="Q156" s="26"/>
      <c r="R156" s="26"/>
      <c r="S156" s="26"/>
      <c r="T156" s="26"/>
      <c r="U156" s="26"/>
      <c r="V156" s="26"/>
      <c r="W156" s="26"/>
      <c r="X156" s="26"/>
    </row>
    <row r="157" ht="15" customHeight="1" spans="1:24">
      <c r="A157" s="26"/>
      <c r="B157" s="26"/>
      <c r="C157" s="26"/>
      <c r="D157" s="27"/>
      <c r="E157" s="27"/>
      <c r="F157" s="28"/>
      <c r="G157" s="26"/>
      <c r="H157" s="26"/>
      <c r="I157" s="26"/>
      <c r="J157" s="46"/>
      <c r="K157" s="47"/>
      <c r="L157" s="48"/>
      <c r="M157" s="26"/>
      <c r="N157" s="273"/>
      <c r="O157" s="49"/>
      <c r="P157" s="26"/>
      <c r="Q157" s="26"/>
      <c r="R157" s="26"/>
      <c r="S157" s="26"/>
      <c r="T157" s="26"/>
      <c r="U157" s="26"/>
      <c r="V157" s="26"/>
      <c r="W157" s="26"/>
      <c r="X157" s="26"/>
    </row>
    <row r="158" ht="15" customHeight="1" spans="1:24">
      <c r="A158" s="26"/>
      <c r="B158" s="26"/>
      <c r="C158" s="26"/>
      <c r="D158" s="27"/>
      <c r="E158" s="27"/>
      <c r="F158" s="28"/>
      <c r="G158" s="26"/>
      <c r="H158" s="26"/>
      <c r="I158" s="26"/>
      <c r="J158" s="46"/>
      <c r="K158" s="47"/>
      <c r="L158" s="48"/>
      <c r="M158" s="26"/>
      <c r="N158" s="273"/>
      <c r="O158" s="49"/>
      <c r="P158" s="26"/>
      <c r="Q158" s="26"/>
      <c r="R158" s="26"/>
      <c r="S158" s="26"/>
      <c r="T158" s="26"/>
      <c r="U158" s="26"/>
      <c r="V158" s="26"/>
      <c r="W158" s="26"/>
      <c r="X158" s="26"/>
    </row>
    <row r="159" ht="15" customHeight="1" spans="1:24">
      <c r="A159" s="26"/>
      <c r="B159" s="26"/>
      <c r="C159" s="26"/>
      <c r="D159" s="27"/>
      <c r="E159" s="27"/>
      <c r="F159" s="28"/>
      <c r="G159" s="26"/>
      <c r="H159" s="26"/>
      <c r="I159" s="26"/>
      <c r="J159" s="46"/>
      <c r="K159" s="47"/>
      <c r="L159" s="48"/>
      <c r="M159" s="26"/>
      <c r="N159" s="273"/>
      <c r="O159" s="49"/>
      <c r="P159" s="26"/>
      <c r="Q159" s="26"/>
      <c r="R159" s="26"/>
      <c r="S159" s="26"/>
      <c r="T159" s="26"/>
      <c r="U159" s="26"/>
      <c r="V159" s="26"/>
      <c r="W159" s="26"/>
      <c r="X159" s="26"/>
    </row>
    <row r="160" ht="15" customHeight="1" spans="1:24">
      <c r="A160" s="26"/>
      <c r="B160" s="26"/>
      <c r="C160" s="26"/>
      <c r="D160" s="27"/>
      <c r="E160" s="27"/>
      <c r="F160" s="28"/>
      <c r="G160" s="26"/>
      <c r="H160" s="26"/>
      <c r="I160" s="26"/>
      <c r="J160" s="46"/>
      <c r="K160" s="47"/>
      <c r="L160" s="48"/>
      <c r="M160" s="26"/>
      <c r="N160" s="273"/>
      <c r="O160" s="49"/>
      <c r="P160" s="26"/>
      <c r="Q160" s="26"/>
      <c r="R160" s="26"/>
      <c r="S160" s="26"/>
      <c r="T160" s="26"/>
      <c r="U160" s="26"/>
      <c r="V160" s="26"/>
      <c r="W160" s="26"/>
      <c r="X160" s="26"/>
    </row>
    <row r="161" ht="15" customHeight="1" spans="1:24">
      <c r="A161" s="26"/>
      <c r="B161" s="26"/>
      <c r="C161" s="26"/>
      <c r="D161" s="27"/>
      <c r="E161" s="27"/>
      <c r="F161" s="28"/>
      <c r="G161" s="26"/>
      <c r="H161" s="26"/>
      <c r="I161" s="26"/>
      <c r="J161" s="46"/>
      <c r="K161" s="47"/>
      <c r="L161" s="48"/>
      <c r="M161" s="26"/>
      <c r="N161" s="273"/>
      <c r="O161" s="49"/>
      <c r="P161" s="26"/>
      <c r="Q161" s="26"/>
      <c r="R161" s="26"/>
      <c r="S161" s="26"/>
      <c r="T161" s="26"/>
      <c r="U161" s="26"/>
      <c r="V161" s="26"/>
      <c r="W161" s="26"/>
      <c r="X161" s="26"/>
    </row>
    <row r="162" ht="15" customHeight="1" spans="1:24">
      <c r="A162" s="26"/>
      <c r="B162" s="26"/>
      <c r="C162" s="26"/>
      <c r="D162" s="27"/>
      <c r="E162" s="27"/>
      <c r="F162" s="28"/>
      <c r="G162" s="26"/>
      <c r="H162" s="26"/>
      <c r="I162" s="26"/>
      <c r="J162" s="46"/>
      <c r="K162" s="47"/>
      <c r="L162" s="48"/>
      <c r="M162" s="26"/>
      <c r="N162" s="273"/>
      <c r="O162" s="49"/>
      <c r="P162" s="26"/>
      <c r="Q162" s="26"/>
      <c r="R162" s="26"/>
      <c r="S162" s="26"/>
      <c r="T162" s="26"/>
      <c r="U162" s="26"/>
      <c r="V162" s="26"/>
      <c r="W162" s="26"/>
      <c r="X162" s="26"/>
    </row>
    <row r="163" ht="15" customHeight="1" spans="1:24">
      <c r="A163" s="26"/>
      <c r="B163" s="26"/>
      <c r="C163" s="26"/>
      <c r="D163" s="27"/>
      <c r="E163" s="27"/>
      <c r="F163" s="28"/>
      <c r="G163" s="26"/>
      <c r="H163" s="26"/>
      <c r="I163" s="26"/>
      <c r="J163" s="46"/>
      <c r="K163" s="47"/>
      <c r="L163" s="48"/>
      <c r="M163" s="26"/>
      <c r="N163" s="273"/>
      <c r="O163" s="49"/>
      <c r="P163" s="26"/>
      <c r="Q163" s="26"/>
      <c r="R163" s="26"/>
      <c r="S163" s="26"/>
      <c r="T163" s="26"/>
      <c r="U163" s="26"/>
      <c r="V163" s="26"/>
      <c r="W163" s="26"/>
      <c r="X163" s="26"/>
    </row>
    <row r="164" ht="15" customHeight="1" spans="1:24">
      <c r="A164" s="26"/>
      <c r="B164" s="26"/>
      <c r="C164" s="26"/>
      <c r="D164" s="27"/>
      <c r="E164" s="27"/>
      <c r="F164" s="28"/>
      <c r="G164" s="26"/>
      <c r="H164" s="26"/>
      <c r="I164" s="26"/>
      <c r="J164" s="46"/>
      <c r="K164" s="47"/>
      <c r="L164" s="48"/>
      <c r="M164" s="26"/>
      <c r="N164" s="273"/>
      <c r="O164" s="49"/>
      <c r="P164" s="26"/>
      <c r="Q164" s="26"/>
      <c r="R164" s="26"/>
      <c r="S164" s="26"/>
      <c r="T164" s="26"/>
      <c r="U164" s="26"/>
      <c r="V164" s="26"/>
      <c r="W164" s="26"/>
      <c r="X164" s="26"/>
    </row>
    <row r="165" ht="15" customHeight="1" spans="1:24">
      <c r="A165" s="26"/>
      <c r="B165" s="26"/>
      <c r="C165" s="26"/>
      <c r="D165" s="27"/>
      <c r="E165" s="27"/>
      <c r="F165" s="28"/>
      <c r="G165" s="26"/>
      <c r="H165" s="26"/>
      <c r="I165" s="26"/>
      <c r="J165" s="46"/>
      <c r="K165" s="47"/>
      <c r="L165" s="48"/>
      <c r="M165" s="26"/>
      <c r="N165" s="273"/>
      <c r="O165" s="49"/>
      <c r="P165" s="26"/>
      <c r="Q165" s="26"/>
      <c r="R165" s="26"/>
      <c r="S165" s="26"/>
      <c r="T165" s="26"/>
      <c r="U165" s="26"/>
      <c r="V165" s="26"/>
      <c r="W165" s="26"/>
      <c r="X165" s="26"/>
    </row>
    <row r="166" ht="15" customHeight="1" spans="1:24">
      <c r="A166" s="26"/>
      <c r="B166" s="26"/>
      <c r="C166" s="26"/>
      <c r="D166" s="27"/>
      <c r="E166" s="27"/>
      <c r="F166" s="28"/>
      <c r="G166" s="26"/>
      <c r="H166" s="26"/>
      <c r="I166" s="26"/>
      <c r="J166" s="46"/>
      <c r="K166" s="47"/>
      <c r="L166" s="48"/>
      <c r="M166" s="26"/>
      <c r="N166" s="273"/>
      <c r="O166" s="49"/>
      <c r="P166" s="26"/>
      <c r="Q166" s="26"/>
      <c r="R166" s="26"/>
      <c r="S166" s="26"/>
      <c r="T166" s="26"/>
      <c r="U166" s="26"/>
      <c r="V166" s="26"/>
      <c r="W166" s="26"/>
      <c r="X166" s="26"/>
    </row>
    <row r="167" ht="15" customHeight="1" spans="1:24">
      <c r="A167" s="26"/>
      <c r="B167" s="26"/>
      <c r="C167" s="26"/>
      <c r="D167" s="27"/>
      <c r="E167" s="27"/>
      <c r="F167" s="28"/>
      <c r="G167" s="26"/>
      <c r="H167" s="26"/>
      <c r="I167" s="26"/>
      <c r="J167" s="46"/>
      <c r="K167" s="47"/>
      <c r="L167" s="48"/>
      <c r="M167" s="26"/>
      <c r="N167" s="273"/>
      <c r="O167" s="49"/>
      <c r="P167" s="26"/>
      <c r="Q167" s="26"/>
      <c r="R167" s="26"/>
      <c r="S167" s="26"/>
      <c r="T167" s="26"/>
      <c r="U167" s="26"/>
      <c r="V167" s="26"/>
      <c r="W167" s="26"/>
      <c r="X167" s="26"/>
    </row>
    <row r="168" ht="15" customHeight="1" spans="1:24">
      <c r="A168" s="26"/>
      <c r="B168" s="26"/>
      <c r="C168" s="26"/>
      <c r="D168" s="27"/>
      <c r="E168" s="27"/>
      <c r="F168" s="28"/>
      <c r="G168" s="26"/>
      <c r="H168" s="26"/>
      <c r="I168" s="26"/>
      <c r="J168" s="46"/>
      <c r="K168" s="47"/>
      <c r="L168" s="48"/>
      <c r="M168" s="26"/>
      <c r="N168" s="273"/>
      <c r="O168" s="49"/>
      <c r="P168" s="26"/>
      <c r="Q168" s="26"/>
      <c r="R168" s="26"/>
      <c r="S168" s="26"/>
      <c r="T168" s="26"/>
      <c r="U168" s="26"/>
      <c r="V168" s="26"/>
      <c r="W168" s="26"/>
      <c r="X168" s="26"/>
    </row>
    <row r="169" ht="15" customHeight="1" spans="1:24">
      <c r="A169" s="26"/>
      <c r="B169" s="26"/>
      <c r="C169" s="26"/>
      <c r="D169" s="27"/>
      <c r="E169" s="27"/>
      <c r="F169" s="28"/>
      <c r="G169" s="26"/>
      <c r="H169" s="26"/>
      <c r="I169" s="26"/>
      <c r="J169" s="46"/>
      <c r="K169" s="47"/>
      <c r="L169" s="48"/>
      <c r="M169" s="26"/>
      <c r="N169" s="273"/>
      <c r="O169" s="49"/>
      <c r="P169" s="26"/>
      <c r="Q169" s="26"/>
      <c r="R169" s="26"/>
      <c r="S169" s="26"/>
      <c r="T169" s="26"/>
      <c r="U169" s="26"/>
      <c r="V169" s="26"/>
      <c r="W169" s="26"/>
      <c r="X169" s="26"/>
    </row>
    <row r="170" ht="15" customHeight="1" spans="1:24">
      <c r="A170" s="26"/>
      <c r="B170" s="26"/>
      <c r="C170" s="26"/>
      <c r="D170" s="27"/>
      <c r="E170" s="27"/>
      <c r="F170" s="28"/>
      <c r="G170" s="26"/>
      <c r="H170" s="26"/>
      <c r="I170" s="26"/>
      <c r="J170" s="46"/>
      <c r="K170" s="47"/>
      <c r="L170" s="48"/>
      <c r="M170" s="26"/>
      <c r="N170" s="273"/>
      <c r="O170" s="49"/>
      <c r="P170" s="26"/>
      <c r="Q170" s="26"/>
      <c r="R170" s="26"/>
      <c r="S170" s="26"/>
      <c r="T170" s="26"/>
      <c r="U170" s="26"/>
      <c r="V170" s="26"/>
      <c r="W170" s="26"/>
      <c r="X170" s="26"/>
    </row>
    <row r="171" ht="15" customHeight="1" spans="1:24">
      <c r="A171" s="26"/>
      <c r="B171" s="26"/>
      <c r="C171" s="26"/>
      <c r="D171" s="27"/>
      <c r="E171" s="27"/>
      <c r="F171" s="28"/>
      <c r="G171" s="26"/>
      <c r="H171" s="26"/>
      <c r="I171" s="26"/>
      <c r="J171" s="46"/>
      <c r="K171" s="47"/>
      <c r="L171" s="48"/>
      <c r="M171" s="26"/>
      <c r="N171" s="273"/>
      <c r="O171" s="49"/>
      <c r="P171" s="26"/>
      <c r="Q171" s="26"/>
      <c r="R171" s="26"/>
      <c r="S171" s="26"/>
      <c r="T171" s="26"/>
      <c r="U171" s="26"/>
      <c r="V171" s="26"/>
      <c r="W171" s="26"/>
      <c r="X171" s="26"/>
    </row>
    <row r="172" ht="15" customHeight="1" spans="1:24">
      <c r="A172" s="26"/>
      <c r="B172" s="26"/>
      <c r="C172" s="26"/>
      <c r="D172" s="27"/>
      <c r="E172" s="27"/>
      <c r="F172" s="28"/>
      <c r="G172" s="26"/>
      <c r="H172" s="26"/>
      <c r="I172" s="26"/>
      <c r="J172" s="46"/>
      <c r="K172" s="47"/>
      <c r="L172" s="48"/>
      <c r="M172" s="26"/>
      <c r="N172" s="273"/>
      <c r="O172" s="49"/>
      <c r="P172" s="26"/>
      <c r="Q172" s="26"/>
      <c r="R172" s="26"/>
      <c r="S172" s="26"/>
      <c r="T172" s="26"/>
      <c r="U172" s="26"/>
      <c r="V172" s="26"/>
      <c r="W172" s="26"/>
      <c r="X172" s="26"/>
    </row>
    <row r="173" ht="15" customHeight="1" spans="1:24">
      <c r="A173" s="26"/>
      <c r="B173" s="26"/>
      <c r="C173" s="26"/>
      <c r="D173" s="27"/>
      <c r="E173" s="27"/>
      <c r="F173" s="28"/>
      <c r="G173" s="26"/>
      <c r="H173" s="26"/>
      <c r="I173" s="26"/>
      <c r="J173" s="46"/>
      <c r="K173" s="47"/>
      <c r="L173" s="48"/>
      <c r="M173" s="26"/>
      <c r="N173" s="273"/>
      <c r="O173" s="49"/>
      <c r="P173" s="26"/>
      <c r="Q173" s="26"/>
      <c r="R173" s="26"/>
      <c r="S173" s="26"/>
      <c r="T173" s="26"/>
      <c r="U173" s="26"/>
      <c r="V173" s="26"/>
      <c r="W173" s="26"/>
      <c r="X173" s="26"/>
    </row>
    <row r="174" ht="15" customHeight="1" spans="1:24">
      <c r="A174" s="26"/>
      <c r="B174" s="26"/>
      <c r="C174" s="26"/>
      <c r="D174" s="27"/>
      <c r="E174" s="27"/>
      <c r="F174" s="28"/>
      <c r="G174" s="26"/>
      <c r="H174" s="26"/>
      <c r="I174" s="26"/>
      <c r="J174" s="46"/>
      <c r="K174" s="47"/>
      <c r="L174" s="48"/>
      <c r="M174" s="26"/>
      <c r="N174" s="273"/>
      <c r="O174" s="49"/>
      <c r="P174" s="26"/>
      <c r="Q174" s="26"/>
      <c r="R174" s="26"/>
      <c r="S174" s="26"/>
      <c r="T174" s="26"/>
      <c r="U174" s="26"/>
      <c r="V174" s="26"/>
      <c r="W174" s="26"/>
      <c r="X174" s="26"/>
    </row>
    <row r="175" ht="15" customHeight="1" spans="1:24">
      <c r="A175" s="26"/>
      <c r="B175" s="26"/>
      <c r="C175" s="26"/>
      <c r="D175" s="27"/>
      <c r="E175" s="27"/>
      <c r="F175" s="28"/>
      <c r="G175" s="26"/>
      <c r="H175" s="26"/>
      <c r="I175" s="26"/>
      <c r="J175" s="46"/>
      <c r="K175" s="47"/>
      <c r="L175" s="48"/>
      <c r="M175" s="26"/>
      <c r="N175" s="273"/>
      <c r="O175" s="49"/>
      <c r="P175" s="26"/>
      <c r="Q175" s="26"/>
      <c r="R175" s="26"/>
      <c r="S175" s="26"/>
      <c r="T175" s="26"/>
      <c r="U175" s="26"/>
      <c r="V175" s="26"/>
      <c r="W175" s="26"/>
      <c r="X175" s="26"/>
    </row>
    <row r="176" ht="15" customHeight="1" spans="1:24">
      <c r="A176" s="26"/>
      <c r="B176" s="26"/>
      <c r="C176" s="26"/>
      <c r="D176" s="27"/>
      <c r="E176" s="27"/>
      <c r="F176" s="28"/>
      <c r="G176" s="26"/>
      <c r="H176" s="26"/>
      <c r="I176" s="26"/>
      <c r="J176" s="46"/>
      <c r="K176" s="47"/>
      <c r="L176" s="48"/>
      <c r="M176" s="26"/>
      <c r="N176" s="273"/>
      <c r="O176" s="49"/>
      <c r="P176" s="26"/>
      <c r="Q176" s="26"/>
      <c r="R176" s="26"/>
      <c r="S176" s="26"/>
      <c r="T176" s="26"/>
      <c r="U176" s="26"/>
      <c r="V176" s="26"/>
      <c r="W176" s="26"/>
      <c r="X176" s="26"/>
    </row>
    <row r="177" ht="15" customHeight="1" spans="1:24">
      <c r="A177" s="26"/>
      <c r="B177" s="26"/>
      <c r="C177" s="26"/>
      <c r="D177" s="27"/>
      <c r="E177" s="27"/>
      <c r="F177" s="28"/>
      <c r="G177" s="26"/>
      <c r="H177" s="26"/>
      <c r="I177" s="26"/>
      <c r="J177" s="46"/>
      <c r="K177" s="47"/>
      <c r="L177" s="48"/>
      <c r="M177" s="26"/>
      <c r="N177" s="273"/>
      <c r="O177" s="49"/>
      <c r="P177" s="26"/>
      <c r="Q177" s="26"/>
      <c r="R177" s="26"/>
      <c r="S177" s="26"/>
      <c r="T177" s="26"/>
      <c r="U177" s="26"/>
      <c r="V177" s="26"/>
      <c r="W177" s="26"/>
      <c r="X177" s="26"/>
    </row>
    <row r="178" ht="15" customHeight="1" spans="1:24">
      <c r="A178" s="26"/>
      <c r="B178" s="26"/>
      <c r="C178" s="26"/>
      <c r="D178" s="27"/>
      <c r="E178" s="27"/>
      <c r="F178" s="28"/>
      <c r="G178" s="26"/>
      <c r="H178" s="26"/>
      <c r="I178" s="26"/>
      <c r="J178" s="46"/>
      <c r="K178" s="47"/>
      <c r="L178" s="48"/>
      <c r="M178" s="26"/>
      <c r="N178" s="273"/>
      <c r="O178" s="49"/>
      <c r="P178" s="26"/>
      <c r="Q178" s="26"/>
      <c r="R178" s="26"/>
      <c r="S178" s="26"/>
      <c r="T178" s="26"/>
      <c r="U178" s="26"/>
      <c r="V178" s="26"/>
      <c r="W178" s="26"/>
      <c r="X178" s="26"/>
    </row>
    <row r="179" ht="15" customHeight="1" spans="1:24">
      <c r="A179" s="26"/>
      <c r="B179" s="26"/>
      <c r="C179" s="26"/>
      <c r="D179" s="27"/>
      <c r="E179" s="27"/>
      <c r="F179" s="28"/>
      <c r="G179" s="26"/>
      <c r="H179" s="26"/>
      <c r="I179" s="26"/>
      <c r="J179" s="46"/>
      <c r="K179" s="47"/>
      <c r="L179" s="48"/>
      <c r="M179" s="26"/>
      <c r="N179" s="273"/>
      <c r="O179" s="49"/>
      <c r="P179" s="26"/>
      <c r="Q179" s="26"/>
      <c r="R179" s="26"/>
      <c r="S179" s="26"/>
      <c r="T179" s="26"/>
      <c r="U179" s="26"/>
      <c r="V179" s="26"/>
      <c r="W179" s="26"/>
      <c r="X179" s="26"/>
    </row>
    <row r="180" ht="15" customHeight="1" spans="1:24">
      <c r="A180" s="26"/>
      <c r="B180" s="26"/>
      <c r="C180" s="26"/>
      <c r="D180" s="27"/>
      <c r="E180" s="27"/>
      <c r="F180" s="28"/>
      <c r="G180" s="26"/>
      <c r="H180" s="26"/>
      <c r="I180" s="26"/>
      <c r="J180" s="46"/>
      <c r="K180" s="47"/>
      <c r="L180" s="48"/>
      <c r="M180" s="26"/>
      <c r="N180" s="273"/>
      <c r="O180" s="49"/>
      <c r="P180" s="26"/>
      <c r="Q180" s="26"/>
      <c r="R180" s="26"/>
      <c r="S180" s="26"/>
      <c r="T180" s="26"/>
      <c r="U180" s="26"/>
      <c r="V180" s="26"/>
      <c r="W180" s="26"/>
      <c r="X180" s="26"/>
    </row>
    <row r="181" ht="15" customHeight="1" spans="1:24">
      <c r="A181" s="26"/>
      <c r="B181" s="26"/>
      <c r="C181" s="26"/>
      <c r="D181" s="27"/>
      <c r="E181" s="27"/>
      <c r="F181" s="28"/>
      <c r="G181" s="26"/>
      <c r="H181" s="26"/>
      <c r="I181" s="26"/>
      <c r="J181" s="46"/>
      <c r="K181" s="47"/>
      <c r="L181" s="48"/>
      <c r="M181" s="26"/>
      <c r="N181" s="273"/>
      <c r="O181" s="49"/>
      <c r="P181" s="26"/>
      <c r="Q181" s="26"/>
      <c r="R181" s="26"/>
      <c r="S181" s="26"/>
      <c r="T181" s="26"/>
      <c r="U181" s="26"/>
      <c r="V181" s="26"/>
      <c r="W181" s="26"/>
      <c r="X181" s="26"/>
    </row>
    <row r="182" ht="15" customHeight="1" spans="1:24">
      <c r="A182" s="26"/>
      <c r="B182" s="26"/>
      <c r="C182" s="26"/>
      <c r="D182" s="27"/>
      <c r="E182" s="27"/>
      <c r="F182" s="28"/>
      <c r="G182" s="26"/>
      <c r="H182" s="26"/>
      <c r="I182" s="26"/>
      <c r="J182" s="46"/>
      <c r="K182" s="47"/>
      <c r="L182" s="48"/>
      <c r="M182" s="26"/>
      <c r="N182" s="273"/>
      <c r="O182" s="49"/>
      <c r="P182" s="26"/>
      <c r="Q182" s="26"/>
      <c r="R182" s="26"/>
      <c r="S182" s="26"/>
      <c r="T182" s="26"/>
      <c r="U182" s="26"/>
      <c r="V182" s="26"/>
      <c r="W182" s="26"/>
      <c r="X182" s="26"/>
    </row>
    <row r="183" ht="15" customHeight="1" spans="1:24">
      <c r="A183" s="26"/>
      <c r="B183" s="26"/>
      <c r="C183" s="26"/>
      <c r="D183" s="27"/>
      <c r="E183" s="27"/>
      <c r="F183" s="28"/>
      <c r="G183" s="26"/>
      <c r="H183" s="26"/>
      <c r="I183" s="26"/>
      <c r="J183" s="46"/>
      <c r="K183" s="47"/>
      <c r="L183" s="48"/>
      <c r="M183" s="26"/>
      <c r="N183" s="273"/>
      <c r="O183" s="49"/>
      <c r="P183" s="26"/>
      <c r="Q183" s="26"/>
      <c r="R183" s="26"/>
      <c r="S183" s="26"/>
      <c r="T183" s="26"/>
      <c r="U183" s="26"/>
      <c r="V183" s="26"/>
      <c r="W183" s="26"/>
      <c r="X183" s="26"/>
    </row>
    <row r="184" ht="15" customHeight="1" spans="1:24">
      <c r="A184" s="26"/>
      <c r="B184" s="26"/>
      <c r="C184" s="26"/>
      <c r="D184" s="27"/>
      <c r="E184" s="27"/>
      <c r="F184" s="28"/>
      <c r="G184" s="26"/>
      <c r="H184" s="26"/>
      <c r="I184" s="26"/>
      <c r="J184" s="46"/>
      <c r="K184" s="47"/>
      <c r="L184" s="48"/>
      <c r="M184" s="26"/>
      <c r="N184" s="273"/>
      <c r="O184" s="49"/>
      <c r="P184" s="26"/>
      <c r="Q184" s="26"/>
      <c r="R184" s="26"/>
      <c r="S184" s="26"/>
      <c r="T184" s="26"/>
      <c r="U184" s="26"/>
      <c r="V184" s="26"/>
      <c r="W184" s="26"/>
      <c r="X184" s="26"/>
    </row>
    <row r="185" ht="15" customHeight="1" spans="1:24">
      <c r="A185" s="26"/>
      <c r="B185" s="26"/>
      <c r="C185" s="26"/>
      <c r="D185" s="27"/>
      <c r="E185" s="27"/>
      <c r="F185" s="28"/>
      <c r="G185" s="26"/>
      <c r="H185" s="26"/>
      <c r="I185" s="26"/>
      <c r="J185" s="46"/>
      <c r="K185" s="47"/>
      <c r="L185" s="48"/>
      <c r="M185" s="26"/>
      <c r="N185" s="273"/>
      <c r="O185" s="49"/>
      <c r="P185" s="26"/>
      <c r="Q185" s="26"/>
      <c r="R185" s="26"/>
      <c r="S185" s="26"/>
      <c r="T185" s="26"/>
      <c r="U185" s="26"/>
      <c r="V185" s="26"/>
      <c r="W185" s="26"/>
      <c r="X185" s="26"/>
    </row>
    <row r="186" ht="15" customHeight="1" spans="1:24">
      <c r="A186" s="26"/>
      <c r="B186" s="26"/>
      <c r="C186" s="26"/>
      <c r="D186" s="27"/>
      <c r="E186" s="27"/>
      <c r="F186" s="28"/>
      <c r="G186" s="26"/>
      <c r="H186" s="26"/>
      <c r="I186" s="26"/>
      <c r="J186" s="46"/>
      <c r="K186" s="47"/>
      <c r="L186" s="48"/>
      <c r="M186" s="26"/>
      <c r="N186" s="273"/>
      <c r="O186" s="49"/>
      <c r="P186" s="26"/>
      <c r="Q186" s="26"/>
      <c r="R186" s="26"/>
      <c r="S186" s="26"/>
      <c r="T186" s="26"/>
      <c r="U186" s="26"/>
      <c r="V186" s="26"/>
      <c r="W186" s="26"/>
      <c r="X186" s="26"/>
    </row>
    <row r="187" ht="15" customHeight="1" spans="1:24">
      <c r="A187" s="26"/>
      <c r="B187" s="26"/>
      <c r="C187" s="26"/>
      <c r="D187" s="27"/>
      <c r="E187" s="27"/>
      <c r="F187" s="28"/>
      <c r="G187" s="26"/>
      <c r="H187" s="26"/>
      <c r="I187" s="26"/>
      <c r="J187" s="46"/>
      <c r="K187" s="47"/>
      <c r="L187" s="48"/>
      <c r="M187" s="26"/>
      <c r="N187" s="273"/>
      <c r="O187" s="49"/>
      <c r="P187" s="26"/>
      <c r="Q187" s="26"/>
      <c r="R187" s="26"/>
      <c r="S187" s="26"/>
      <c r="T187" s="26"/>
      <c r="U187" s="26"/>
      <c r="V187" s="26"/>
      <c r="W187" s="26"/>
      <c r="X187" s="26"/>
    </row>
    <row r="188" ht="15" customHeight="1" spans="1:24">
      <c r="A188" s="26"/>
      <c r="B188" s="26"/>
      <c r="C188" s="26"/>
      <c r="D188" s="27"/>
      <c r="E188" s="27"/>
      <c r="F188" s="28"/>
      <c r="G188" s="26"/>
      <c r="H188" s="26"/>
      <c r="I188" s="26"/>
      <c r="J188" s="46"/>
      <c r="K188" s="47"/>
      <c r="L188" s="48"/>
      <c r="M188" s="26"/>
      <c r="N188" s="273"/>
      <c r="O188" s="49"/>
      <c r="P188" s="26"/>
      <c r="Q188" s="26"/>
      <c r="R188" s="26"/>
      <c r="S188" s="26"/>
      <c r="T188" s="26"/>
      <c r="U188" s="26"/>
      <c r="V188" s="26"/>
      <c r="W188" s="26"/>
      <c r="X188" s="26"/>
    </row>
    <row r="189" ht="15" customHeight="1" spans="1:24">
      <c r="A189" s="26"/>
      <c r="B189" s="26"/>
      <c r="C189" s="26"/>
      <c r="D189" s="27"/>
      <c r="E189" s="27"/>
      <c r="F189" s="28"/>
      <c r="G189" s="26"/>
      <c r="H189" s="26"/>
      <c r="I189" s="26"/>
      <c r="J189" s="46"/>
      <c r="K189" s="47"/>
      <c r="L189" s="48"/>
      <c r="M189" s="26"/>
      <c r="N189" s="273"/>
      <c r="O189" s="49"/>
      <c r="P189" s="26"/>
      <c r="Q189" s="26"/>
      <c r="R189" s="26"/>
      <c r="S189" s="26"/>
      <c r="T189" s="26"/>
      <c r="U189" s="26"/>
      <c r="V189" s="26"/>
      <c r="W189" s="26"/>
      <c r="X189" s="26"/>
    </row>
    <row r="190" ht="15" customHeight="1" spans="1:24">
      <c r="A190" s="26"/>
      <c r="B190" s="26"/>
      <c r="C190" s="26"/>
      <c r="D190" s="27"/>
      <c r="E190" s="27"/>
      <c r="F190" s="28"/>
      <c r="G190" s="26"/>
      <c r="H190" s="26"/>
      <c r="I190" s="26"/>
      <c r="J190" s="46"/>
      <c r="K190" s="47"/>
      <c r="L190" s="48"/>
      <c r="M190" s="26"/>
      <c r="N190" s="273"/>
      <c r="O190" s="49"/>
      <c r="P190" s="26"/>
      <c r="Q190" s="26"/>
      <c r="R190" s="26"/>
      <c r="S190" s="26"/>
      <c r="T190" s="26"/>
      <c r="U190" s="26"/>
      <c r="V190" s="26"/>
      <c r="W190" s="26"/>
      <c r="X190" s="26"/>
    </row>
    <row r="191" ht="15" customHeight="1" spans="1:24">
      <c r="A191" s="26"/>
      <c r="B191" s="26"/>
      <c r="C191" s="26"/>
      <c r="D191" s="27"/>
      <c r="E191" s="27"/>
      <c r="F191" s="28"/>
      <c r="G191" s="26"/>
      <c r="H191" s="26"/>
      <c r="I191" s="26"/>
      <c r="J191" s="46"/>
      <c r="K191" s="47"/>
      <c r="L191" s="48"/>
      <c r="M191" s="26"/>
      <c r="N191" s="273"/>
      <c r="O191" s="49"/>
      <c r="P191" s="26"/>
      <c r="Q191" s="26"/>
      <c r="R191" s="26"/>
      <c r="S191" s="26"/>
      <c r="T191" s="26"/>
      <c r="U191" s="26"/>
      <c r="V191" s="26"/>
      <c r="W191" s="26"/>
      <c r="X191" s="26"/>
    </row>
    <row r="192" ht="15" customHeight="1" spans="1:24">
      <c r="A192" s="26"/>
      <c r="B192" s="26"/>
      <c r="C192" s="26"/>
      <c r="D192" s="27"/>
      <c r="E192" s="27"/>
      <c r="F192" s="28"/>
      <c r="G192" s="26"/>
      <c r="H192" s="26"/>
      <c r="I192" s="26"/>
      <c r="J192" s="46"/>
      <c r="K192" s="47"/>
      <c r="L192" s="48"/>
      <c r="M192" s="26"/>
      <c r="N192" s="273"/>
      <c r="O192" s="49"/>
      <c r="P192" s="26"/>
      <c r="Q192" s="26"/>
      <c r="R192" s="26"/>
      <c r="S192" s="26"/>
      <c r="T192" s="26"/>
      <c r="U192" s="26"/>
      <c r="V192" s="26"/>
      <c r="W192" s="26"/>
      <c r="X192" s="26"/>
    </row>
    <row r="193" ht="15" customHeight="1" spans="1:24">
      <c r="A193" s="26"/>
      <c r="B193" s="26"/>
      <c r="C193" s="26"/>
      <c r="D193" s="27"/>
      <c r="E193" s="27"/>
      <c r="F193" s="28"/>
      <c r="G193" s="26"/>
      <c r="H193" s="26"/>
      <c r="I193" s="26"/>
      <c r="J193" s="46"/>
      <c r="K193" s="47"/>
      <c r="L193" s="48"/>
      <c r="M193" s="26"/>
      <c r="N193" s="273"/>
      <c r="O193" s="49"/>
      <c r="P193" s="26"/>
      <c r="Q193" s="26"/>
      <c r="R193" s="26"/>
      <c r="S193" s="26"/>
      <c r="T193" s="26"/>
      <c r="U193" s="26"/>
      <c r="V193" s="26"/>
      <c r="W193" s="26"/>
      <c r="X193" s="26"/>
    </row>
    <row r="194" ht="15" customHeight="1" spans="1:24">
      <c r="A194" s="26"/>
      <c r="B194" s="26"/>
      <c r="C194" s="26"/>
      <c r="D194" s="27"/>
      <c r="E194" s="27"/>
      <c r="F194" s="28"/>
      <c r="G194" s="26"/>
      <c r="H194" s="26"/>
      <c r="I194" s="26"/>
      <c r="J194" s="46"/>
      <c r="K194" s="47"/>
      <c r="L194" s="48"/>
      <c r="M194" s="26"/>
      <c r="N194" s="273"/>
      <c r="O194" s="49"/>
      <c r="P194" s="26"/>
      <c r="Q194" s="26"/>
      <c r="R194" s="26"/>
      <c r="S194" s="26"/>
      <c r="T194" s="26"/>
      <c r="U194" s="26"/>
      <c r="V194" s="26"/>
      <c r="W194" s="26"/>
      <c r="X194" s="26"/>
    </row>
    <row r="195" ht="15" customHeight="1" spans="1:24">
      <c r="A195" s="26"/>
      <c r="B195" s="26"/>
      <c r="C195" s="26"/>
      <c r="D195" s="27"/>
      <c r="E195" s="27"/>
      <c r="F195" s="28"/>
      <c r="G195" s="26"/>
      <c r="H195" s="26"/>
      <c r="I195" s="26"/>
      <c r="J195" s="46"/>
      <c r="K195" s="47"/>
      <c r="L195" s="48"/>
      <c r="M195" s="26"/>
      <c r="N195" s="273"/>
      <c r="O195" s="49"/>
      <c r="P195" s="26"/>
      <c r="Q195" s="26"/>
      <c r="R195" s="26"/>
      <c r="S195" s="26"/>
      <c r="T195" s="26"/>
      <c r="U195" s="26"/>
      <c r="V195" s="26"/>
      <c r="W195" s="26"/>
      <c r="X195" s="26"/>
    </row>
    <row r="196" ht="15" customHeight="1" spans="1:24">
      <c r="A196" s="26"/>
      <c r="B196" s="26"/>
      <c r="C196" s="26"/>
      <c r="D196" s="27"/>
      <c r="E196" s="27"/>
      <c r="F196" s="28"/>
      <c r="G196" s="26"/>
      <c r="H196" s="26"/>
      <c r="I196" s="26"/>
      <c r="J196" s="46"/>
      <c r="K196" s="47"/>
      <c r="L196" s="48"/>
      <c r="M196" s="26"/>
      <c r="N196" s="273"/>
      <c r="O196" s="49"/>
      <c r="P196" s="26"/>
      <c r="Q196" s="26"/>
      <c r="R196" s="26"/>
      <c r="S196" s="26"/>
      <c r="T196" s="26"/>
      <c r="U196" s="26"/>
      <c r="V196" s="26"/>
      <c r="W196" s="26"/>
      <c r="X196" s="26"/>
    </row>
    <row r="197" ht="15" customHeight="1" spans="1:24">
      <c r="A197" s="26"/>
      <c r="B197" s="26"/>
      <c r="C197" s="26"/>
      <c r="D197" s="27"/>
      <c r="E197" s="27"/>
      <c r="F197" s="28"/>
      <c r="G197" s="26"/>
      <c r="H197" s="26"/>
      <c r="I197" s="26"/>
      <c r="J197" s="46"/>
      <c r="K197" s="47"/>
      <c r="L197" s="48"/>
      <c r="M197" s="26"/>
      <c r="N197" s="273"/>
      <c r="O197" s="49"/>
      <c r="P197" s="26"/>
      <c r="Q197" s="26"/>
      <c r="R197" s="26"/>
      <c r="S197" s="26"/>
      <c r="T197" s="26"/>
      <c r="U197" s="26"/>
      <c r="V197" s="26"/>
      <c r="W197" s="26"/>
      <c r="X197" s="26"/>
    </row>
    <row r="198" ht="15" customHeight="1" spans="1:24">
      <c r="A198" s="26"/>
      <c r="B198" s="26"/>
      <c r="C198" s="26"/>
      <c r="D198" s="27"/>
      <c r="E198" s="27"/>
      <c r="F198" s="28"/>
      <c r="G198" s="26"/>
      <c r="H198" s="26"/>
      <c r="I198" s="26"/>
      <c r="J198" s="46"/>
      <c r="K198" s="47"/>
      <c r="L198" s="48"/>
      <c r="M198" s="26"/>
      <c r="N198" s="273"/>
      <c r="O198" s="49"/>
      <c r="P198" s="26"/>
      <c r="Q198" s="26"/>
      <c r="R198" s="26"/>
      <c r="S198" s="26"/>
      <c r="T198" s="26"/>
      <c r="U198" s="26"/>
      <c r="V198" s="26"/>
      <c r="W198" s="26"/>
      <c r="X198" s="26"/>
    </row>
    <row r="199" ht="15" customHeight="1" spans="1:24">
      <c r="A199" s="26"/>
      <c r="B199" s="26"/>
      <c r="C199" s="26"/>
      <c r="D199" s="27"/>
      <c r="E199" s="27"/>
      <c r="F199" s="28"/>
      <c r="G199" s="26"/>
      <c r="H199" s="26"/>
      <c r="I199" s="26"/>
      <c r="J199" s="46"/>
      <c r="K199" s="47"/>
      <c r="L199" s="48"/>
      <c r="M199" s="26"/>
      <c r="N199" s="273"/>
      <c r="O199" s="49"/>
      <c r="P199" s="26"/>
      <c r="Q199" s="26"/>
      <c r="R199" s="26"/>
      <c r="S199" s="26"/>
      <c r="T199" s="26"/>
      <c r="U199" s="26"/>
      <c r="V199" s="26"/>
      <c r="W199" s="26"/>
      <c r="X199" s="26"/>
    </row>
    <row r="200" ht="15" customHeight="1" spans="1:24">
      <c r="A200" s="26"/>
      <c r="B200" s="26"/>
      <c r="C200" s="26"/>
      <c r="D200" s="27"/>
      <c r="E200" s="27"/>
      <c r="F200" s="28"/>
      <c r="G200" s="26"/>
      <c r="H200" s="26"/>
      <c r="I200" s="26"/>
      <c r="J200" s="46"/>
      <c r="K200" s="47"/>
      <c r="L200" s="48"/>
      <c r="M200" s="26"/>
      <c r="N200" s="273"/>
      <c r="O200" s="49"/>
      <c r="P200" s="26"/>
      <c r="Q200" s="26"/>
      <c r="R200" s="26"/>
      <c r="S200" s="26"/>
      <c r="T200" s="26"/>
      <c r="U200" s="26"/>
      <c r="V200" s="26"/>
      <c r="W200" s="26"/>
      <c r="X200" s="26"/>
    </row>
    <row r="201" ht="15" customHeight="1" spans="1:24">
      <c r="A201" s="26"/>
      <c r="B201" s="26"/>
      <c r="C201" s="26"/>
      <c r="D201" s="27"/>
      <c r="E201" s="27"/>
      <c r="F201" s="28"/>
      <c r="G201" s="26"/>
      <c r="H201" s="26"/>
      <c r="I201" s="26"/>
      <c r="J201" s="46"/>
      <c r="K201" s="47"/>
      <c r="L201" s="48"/>
      <c r="M201" s="26"/>
      <c r="N201" s="273"/>
      <c r="O201" s="49"/>
      <c r="P201" s="26"/>
      <c r="Q201" s="26"/>
      <c r="R201" s="26"/>
      <c r="S201" s="26"/>
      <c r="T201" s="26"/>
      <c r="U201" s="26"/>
      <c r="V201" s="26"/>
      <c r="W201" s="26"/>
      <c r="X201" s="26"/>
    </row>
    <row r="202" ht="15" customHeight="1" spans="1:24">
      <c r="A202" s="26"/>
      <c r="B202" s="26"/>
      <c r="C202" s="26"/>
      <c r="D202" s="27"/>
      <c r="E202" s="27"/>
      <c r="F202" s="28"/>
      <c r="G202" s="26"/>
      <c r="H202" s="26"/>
      <c r="I202" s="26"/>
      <c r="J202" s="46"/>
      <c r="K202" s="47"/>
      <c r="L202" s="48"/>
      <c r="M202" s="26"/>
      <c r="N202" s="273"/>
      <c r="O202" s="49"/>
      <c r="P202" s="26"/>
      <c r="Q202" s="26"/>
      <c r="R202" s="26"/>
      <c r="S202" s="26"/>
      <c r="T202" s="26"/>
      <c r="U202" s="26"/>
      <c r="V202" s="26"/>
      <c r="W202" s="26"/>
      <c r="X202" s="26"/>
    </row>
    <row r="203" ht="15" customHeight="1" spans="1:24">
      <c r="A203" s="26"/>
      <c r="B203" s="26"/>
      <c r="C203" s="26"/>
      <c r="D203" s="27"/>
      <c r="E203" s="27"/>
      <c r="F203" s="28"/>
      <c r="G203" s="26"/>
      <c r="H203" s="26"/>
      <c r="I203" s="26"/>
      <c r="J203" s="46"/>
      <c r="K203" s="47"/>
      <c r="L203" s="48"/>
      <c r="M203" s="26"/>
      <c r="N203" s="273"/>
      <c r="O203" s="49"/>
      <c r="P203" s="26"/>
      <c r="Q203" s="26"/>
      <c r="R203" s="26"/>
      <c r="S203" s="26"/>
      <c r="T203" s="26"/>
      <c r="U203" s="26"/>
      <c r="V203" s="26"/>
      <c r="W203" s="26"/>
      <c r="X203" s="26"/>
    </row>
    <row r="204" ht="15" customHeight="1" spans="1:24">
      <c r="A204" s="26"/>
      <c r="B204" s="26"/>
      <c r="C204" s="26"/>
      <c r="D204" s="27"/>
      <c r="E204" s="27"/>
      <c r="F204" s="28"/>
      <c r="G204" s="26"/>
      <c r="H204" s="26"/>
      <c r="I204" s="26"/>
      <c r="J204" s="46"/>
      <c r="K204" s="47"/>
      <c r="L204" s="48"/>
      <c r="M204" s="26"/>
      <c r="N204" s="273"/>
      <c r="O204" s="49"/>
      <c r="P204" s="26"/>
      <c r="Q204" s="26"/>
      <c r="R204" s="26"/>
      <c r="S204" s="26"/>
      <c r="T204" s="26"/>
      <c r="U204" s="26"/>
      <c r="V204" s="26"/>
      <c r="W204" s="26"/>
      <c r="X204" s="26"/>
    </row>
    <row r="205" ht="15" customHeight="1" spans="1:24">
      <c r="A205" s="26"/>
      <c r="B205" s="26"/>
      <c r="C205" s="26"/>
      <c r="D205" s="27"/>
      <c r="E205" s="27"/>
      <c r="F205" s="28"/>
      <c r="G205" s="26"/>
      <c r="H205" s="26"/>
      <c r="I205" s="26"/>
      <c r="J205" s="46"/>
      <c r="K205" s="47"/>
      <c r="L205" s="48"/>
      <c r="M205" s="26"/>
      <c r="N205" s="273"/>
      <c r="O205" s="49"/>
      <c r="P205" s="26"/>
      <c r="Q205" s="26"/>
      <c r="R205" s="26"/>
      <c r="S205" s="26"/>
      <c r="T205" s="26"/>
      <c r="U205" s="26"/>
      <c r="V205" s="26"/>
      <c r="W205" s="26"/>
      <c r="X205" s="26"/>
    </row>
    <row r="206" ht="15" customHeight="1" spans="1:24">
      <c r="A206" s="26"/>
      <c r="B206" s="26"/>
      <c r="C206" s="26"/>
      <c r="D206" s="27"/>
      <c r="E206" s="27"/>
      <c r="F206" s="28"/>
      <c r="G206" s="26"/>
      <c r="H206" s="26"/>
      <c r="I206" s="26"/>
      <c r="J206" s="46"/>
      <c r="K206" s="47"/>
      <c r="L206" s="48"/>
      <c r="M206" s="26"/>
      <c r="N206" s="273"/>
      <c r="O206" s="49"/>
      <c r="P206" s="26"/>
      <c r="Q206" s="26"/>
      <c r="R206" s="26"/>
      <c r="S206" s="26"/>
      <c r="T206" s="26"/>
      <c r="U206" s="26"/>
      <c r="V206" s="26"/>
      <c r="W206" s="26"/>
      <c r="X206" s="26"/>
    </row>
    <row r="207" ht="15" customHeight="1" spans="1:24">
      <c r="A207" s="26"/>
      <c r="B207" s="26"/>
      <c r="C207" s="26"/>
      <c r="D207" s="27"/>
      <c r="E207" s="27"/>
      <c r="F207" s="28"/>
      <c r="G207" s="26"/>
      <c r="H207" s="26"/>
      <c r="I207" s="26"/>
      <c r="J207" s="46"/>
      <c r="K207" s="47"/>
      <c r="L207" s="48"/>
      <c r="M207" s="26"/>
      <c r="N207" s="273"/>
      <c r="O207" s="49"/>
      <c r="P207" s="26"/>
      <c r="Q207" s="26"/>
      <c r="R207" s="26"/>
      <c r="S207" s="26"/>
      <c r="T207" s="26"/>
      <c r="U207" s="26"/>
      <c r="V207" s="26"/>
      <c r="W207" s="26"/>
      <c r="X207" s="26"/>
    </row>
    <row r="208" ht="15" customHeight="1" spans="1:24">
      <c r="A208" s="26"/>
      <c r="B208" s="26"/>
      <c r="C208" s="26"/>
      <c r="D208" s="27"/>
      <c r="E208" s="27"/>
      <c r="F208" s="28"/>
      <c r="G208" s="26"/>
      <c r="H208" s="26"/>
      <c r="I208" s="26"/>
      <c r="J208" s="46"/>
      <c r="K208" s="47"/>
      <c r="L208" s="48"/>
      <c r="M208" s="26"/>
      <c r="N208" s="273"/>
      <c r="O208" s="49"/>
      <c r="P208" s="26"/>
      <c r="Q208" s="26"/>
      <c r="R208" s="26"/>
      <c r="S208" s="26"/>
      <c r="T208" s="26"/>
      <c r="U208" s="26"/>
      <c r="V208" s="26"/>
      <c r="W208" s="26"/>
      <c r="X208" s="26"/>
    </row>
    <row r="209" ht="15" customHeight="1" spans="1:24">
      <c r="A209" s="26"/>
      <c r="B209" s="26"/>
      <c r="C209" s="26"/>
      <c r="D209" s="27"/>
      <c r="E209" s="27"/>
      <c r="F209" s="28"/>
      <c r="G209" s="26"/>
      <c r="H209" s="26"/>
      <c r="I209" s="26"/>
      <c r="J209" s="46"/>
      <c r="K209" s="47"/>
      <c r="L209" s="48"/>
      <c r="M209" s="26"/>
      <c r="N209" s="273"/>
      <c r="O209" s="49"/>
      <c r="P209" s="26"/>
      <c r="Q209" s="26"/>
      <c r="R209" s="26"/>
      <c r="S209" s="26"/>
      <c r="T209" s="26"/>
      <c r="U209" s="26"/>
      <c r="V209" s="26"/>
      <c r="W209" s="26"/>
      <c r="X209" s="26"/>
    </row>
    <row r="210" ht="15" customHeight="1" spans="1:24">
      <c r="A210" s="26"/>
      <c r="B210" s="26"/>
      <c r="C210" s="26"/>
      <c r="D210" s="27"/>
      <c r="E210" s="27"/>
      <c r="F210" s="28"/>
      <c r="G210" s="26"/>
      <c r="H210" s="26"/>
      <c r="I210" s="26"/>
      <c r="J210" s="46"/>
      <c r="K210" s="47"/>
      <c r="L210" s="48"/>
      <c r="M210" s="26"/>
      <c r="N210" s="273"/>
      <c r="O210" s="49"/>
      <c r="P210" s="26"/>
      <c r="Q210" s="26"/>
      <c r="R210" s="26"/>
      <c r="S210" s="26"/>
      <c r="T210" s="26"/>
      <c r="U210" s="26"/>
      <c r="V210" s="26"/>
      <c r="W210" s="26"/>
      <c r="X210" s="26"/>
    </row>
    <row r="211" ht="15" customHeight="1" spans="1:24">
      <c r="A211" s="26"/>
      <c r="B211" s="26"/>
      <c r="C211" s="26"/>
      <c r="D211" s="27"/>
      <c r="E211" s="27"/>
      <c r="F211" s="28"/>
      <c r="G211" s="26"/>
      <c r="H211" s="26"/>
      <c r="I211" s="26"/>
      <c r="J211" s="46"/>
      <c r="K211" s="47"/>
      <c r="L211" s="48"/>
      <c r="M211" s="26"/>
      <c r="N211" s="273"/>
      <c r="O211" s="49"/>
      <c r="P211" s="26"/>
      <c r="Q211" s="26"/>
      <c r="R211" s="26"/>
      <c r="S211" s="26"/>
      <c r="T211" s="26"/>
      <c r="U211" s="26"/>
      <c r="V211" s="26"/>
      <c r="W211" s="26"/>
      <c r="X211" s="26"/>
    </row>
    <row r="212" ht="15" customHeight="1" spans="1:24">
      <c r="A212" s="26"/>
      <c r="B212" s="26"/>
      <c r="C212" s="26"/>
      <c r="D212" s="27"/>
      <c r="E212" s="27"/>
      <c r="F212" s="28"/>
      <c r="G212" s="26"/>
      <c r="H212" s="26"/>
      <c r="I212" s="26"/>
      <c r="J212" s="46"/>
      <c r="K212" s="47"/>
      <c r="L212" s="48"/>
      <c r="M212" s="26"/>
      <c r="N212" s="273"/>
      <c r="O212" s="49"/>
      <c r="P212" s="26"/>
      <c r="Q212" s="26"/>
      <c r="R212" s="26"/>
      <c r="S212" s="26"/>
      <c r="T212" s="26"/>
      <c r="U212" s="26"/>
      <c r="V212" s="26"/>
      <c r="W212" s="26"/>
      <c r="X212" s="26"/>
    </row>
    <row r="213" ht="15" customHeight="1" spans="1:24">
      <c r="A213" s="26"/>
      <c r="B213" s="26"/>
      <c r="C213" s="26"/>
      <c r="D213" s="27"/>
      <c r="E213" s="27"/>
      <c r="F213" s="28"/>
      <c r="G213" s="26"/>
      <c r="H213" s="26"/>
      <c r="I213" s="26"/>
      <c r="J213" s="46"/>
      <c r="K213" s="47"/>
      <c r="L213" s="48"/>
      <c r="M213" s="26"/>
      <c r="N213" s="273"/>
      <c r="O213" s="49"/>
      <c r="P213" s="26"/>
      <c r="Q213" s="26"/>
      <c r="R213" s="26"/>
      <c r="S213" s="26"/>
      <c r="T213" s="26"/>
      <c r="U213" s="26"/>
      <c r="V213" s="26"/>
      <c r="W213" s="26"/>
      <c r="X213" s="26"/>
    </row>
    <row r="214" ht="15" customHeight="1" spans="1:24">
      <c r="A214" s="26"/>
      <c r="B214" s="26"/>
      <c r="C214" s="26"/>
      <c r="D214" s="27"/>
      <c r="E214" s="27"/>
      <c r="F214" s="28"/>
      <c r="G214" s="26"/>
      <c r="H214" s="26"/>
      <c r="I214" s="26"/>
      <c r="J214" s="46"/>
      <c r="K214" s="47"/>
      <c r="L214" s="48"/>
      <c r="M214" s="26"/>
      <c r="N214" s="273"/>
      <c r="O214" s="49"/>
      <c r="P214" s="26"/>
      <c r="Q214" s="26"/>
      <c r="R214" s="26"/>
      <c r="S214" s="26"/>
      <c r="T214" s="26"/>
      <c r="U214" s="26"/>
      <c r="V214" s="26"/>
      <c r="W214" s="26"/>
      <c r="X214" s="26"/>
    </row>
    <row r="215" ht="15" customHeight="1" spans="1:24">
      <c r="A215" s="26"/>
      <c r="B215" s="26"/>
      <c r="C215" s="26"/>
      <c r="D215" s="27"/>
      <c r="E215" s="27"/>
      <c r="F215" s="28"/>
      <c r="G215" s="26"/>
      <c r="H215" s="26"/>
      <c r="I215" s="26"/>
      <c r="J215" s="46"/>
      <c r="K215" s="47"/>
      <c r="L215" s="48"/>
      <c r="M215" s="26"/>
      <c r="N215" s="273"/>
      <c r="O215" s="49"/>
      <c r="P215" s="26"/>
      <c r="Q215" s="26"/>
      <c r="R215" s="26"/>
      <c r="S215" s="26"/>
      <c r="T215" s="26"/>
      <c r="U215" s="26"/>
      <c r="V215" s="26"/>
      <c r="W215" s="26"/>
      <c r="X215" s="26"/>
    </row>
    <row r="216" ht="15" customHeight="1" spans="1:24">
      <c r="A216" s="26"/>
      <c r="B216" s="26"/>
      <c r="C216" s="26"/>
      <c r="D216" s="27"/>
      <c r="E216" s="27"/>
      <c r="F216" s="28"/>
      <c r="G216" s="26"/>
      <c r="H216" s="26"/>
      <c r="I216" s="26"/>
      <c r="J216" s="46"/>
      <c r="K216" s="47"/>
      <c r="L216" s="48"/>
      <c r="M216" s="26"/>
      <c r="N216" s="273"/>
      <c r="O216" s="49"/>
      <c r="P216" s="26"/>
      <c r="Q216" s="26"/>
      <c r="R216" s="26"/>
      <c r="S216" s="26"/>
      <c r="T216" s="26"/>
      <c r="U216" s="26"/>
      <c r="V216" s="26"/>
      <c r="W216" s="26"/>
      <c r="X216" s="26"/>
    </row>
    <row r="217" ht="15" customHeight="1" spans="1:24">
      <c r="A217" s="26"/>
      <c r="B217" s="26"/>
      <c r="C217" s="26"/>
      <c r="D217" s="27"/>
      <c r="E217" s="27"/>
      <c r="F217" s="28"/>
      <c r="G217" s="26"/>
      <c r="H217" s="26"/>
      <c r="I217" s="26"/>
      <c r="J217" s="46"/>
      <c r="K217" s="47"/>
      <c r="L217" s="48"/>
      <c r="M217" s="26"/>
      <c r="N217" s="273"/>
      <c r="O217" s="49"/>
      <c r="P217" s="26"/>
      <c r="Q217" s="26"/>
      <c r="R217" s="26"/>
      <c r="S217" s="26"/>
      <c r="T217" s="26"/>
      <c r="U217" s="26"/>
      <c r="V217" s="26"/>
      <c r="W217" s="26"/>
      <c r="X217" s="26"/>
    </row>
    <row r="218" ht="15" customHeight="1" spans="1:24">
      <c r="A218" s="26"/>
      <c r="B218" s="26"/>
      <c r="C218" s="26"/>
      <c r="D218" s="27"/>
      <c r="E218" s="27"/>
      <c r="F218" s="28"/>
      <c r="G218" s="26"/>
      <c r="H218" s="26"/>
      <c r="I218" s="26"/>
      <c r="J218" s="46"/>
      <c r="K218" s="47"/>
      <c r="L218" s="48"/>
      <c r="M218" s="26"/>
      <c r="N218" s="273"/>
      <c r="O218" s="49"/>
      <c r="P218" s="26"/>
      <c r="Q218" s="26"/>
      <c r="R218" s="26"/>
      <c r="S218" s="26"/>
      <c r="T218" s="26"/>
      <c r="U218" s="26"/>
      <c r="V218" s="26"/>
      <c r="W218" s="26"/>
      <c r="X218" s="26"/>
    </row>
    <row r="219" ht="15" customHeight="1" spans="1:24">
      <c r="A219" s="26"/>
      <c r="B219" s="26"/>
      <c r="C219" s="26"/>
      <c r="D219" s="27"/>
      <c r="E219" s="27"/>
      <c r="F219" s="28"/>
      <c r="G219" s="26"/>
      <c r="H219" s="26"/>
      <c r="I219" s="26"/>
      <c r="J219" s="46"/>
      <c r="K219" s="47"/>
      <c r="L219" s="48"/>
      <c r="M219" s="26"/>
      <c r="N219" s="273"/>
      <c r="O219" s="49"/>
      <c r="P219" s="26"/>
      <c r="Q219" s="26"/>
      <c r="R219" s="26"/>
      <c r="S219" s="26"/>
      <c r="T219" s="26"/>
      <c r="U219" s="26"/>
      <c r="V219" s="26"/>
      <c r="W219" s="26"/>
      <c r="X219" s="26"/>
    </row>
    <row r="220" ht="15" customHeight="1" spans="1:24">
      <c r="A220" s="26"/>
      <c r="B220" s="26"/>
      <c r="C220" s="26"/>
      <c r="D220" s="27"/>
      <c r="E220" s="27"/>
      <c r="F220" s="28"/>
      <c r="G220" s="26"/>
      <c r="H220" s="26"/>
      <c r="I220" s="26"/>
      <c r="J220" s="46"/>
      <c r="K220" s="47"/>
      <c r="L220" s="48"/>
      <c r="M220" s="26"/>
      <c r="N220" s="273"/>
      <c r="O220" s="49"/>
      <c r="P220" s="26"/>
      <c r="Q220" s="26"/>
      <c r="R220" s="26"/>
      <c r="S220" s="26"/>
      <c r="T220" s="26"/>
      <c r="U220" s="26"/>
      <c r="V220" s="26"/>
      <c r="W220" s="26"/>
      <c r="X220" s="26"/>
    </row>
    <row r="221" ht="15" customHeight="1" spans="1:24">
      <c r="A221" s="26"/>
      <c r="B221" s="26"/>
      <c r="C221" s="26"/>
      <c r="D221" s="27"/>
      <c r="E221" s="27"/>
      <c r="F221" s="28"/>
      <c r="G221" s="26"/>
      <c r="H221" s="26"/>
      <c r="I221" s="26"/>
      <c r="J221" s="46"/>
      <c r="K221" s="47"/>
      <c r="L221" s="48"/>
      <c r="M221" s="26"/>
      <c r="N221" s="273"/>
      <c r="O221" s="49"/>
      <c r="P221" s="26"/>
      <c r="Q221" s="26"/>
      <c r="R221" s="26"/>
      <c r="S221" s="26"/>
      <c r="T221" s="26"/>
      <c r="U221" s="26"/>
      <c r="V221" s="26"/>
      <c r="W221" s="26"/>
      <c r="X221" s="26"/>
    </row>
    <row r="222" ht="15" customHeight="1" spans="1:24">
      <c r="A222" s="26"/>
      <c r="B222" s="26"/>
      <c r="C222" s="26"/>
      <c r="D222" s="27"/>
      <c r="E222" s="27"/>
      <c r="F222" s="28"/>
      <c r="G222" s="26"/>
      <c r="H222" s="26"/>
      <c r="I222" s="26"/>
      <c r="J222" s="46"/>
      <c r="K222" s="47"/>
      <c r="L222" s="48"/>
      <c r="M222" s="26"/>
      <c r="N222" s="273"/>
      <c r="O222" s="49"/>
      <c r="P222" s="26"/>
      <c r="Q222" s="26"/>
      <c r="R222" s="26"/>
      <c r="S222" s="26"/>
      <c r="T222" s="26"/>
      <c r="U222" s="26"/>
      <c r="V222" s="26"/>
      <c r="W222" s="26"/>
      <c r="X222" s="26"/>
    </row>
    <row r="223" ht="15" customHeight="1" spans="1:24">
      <c r="A223" s="26"/>
      <c r="B223" s="26"/>
      <c r="C223" s="26"/>
      <c r="D223" s="27"/>
      <c r="E223" s="27"/>
      <c r="F223" s="28"/>
      <c r="G223" s="26"/>
      <c r="H223" s="26"/>
      <c r="I223" s="26"/>
      <c r="J223" s="46"/>
      <c r="K223" s="47"/>
      <c r="L223" s="48"/>
      <c r="M223" s="26"/>
      <c r="N223" s="273"/>
      <c r="O223" s="49"/>
      <c r="P223" s="26"/>
      <c r="Q223" s="26"/>
      <c r="R223" s="26"/>
      <c r="S223" s="26"/>
      <c r="T223" s="26"/>
      <c r="U223" s="26"/>
      <c r="V223" s="26"/>
      <c r="W223" s="26"/>
      <c r="X223" s="26"/>
    </row>
    <row r="224" ht="15" customHeight="1" spans="1:24">
      <c r="A224" s="26"/>
      <c r="B224" s="26"/>
      <c r="C224" s="26"/>
      <c r="D224" s="27"/>
      <c r="E224" s="27"/>
      <c r="F224" s="28"/>
      <c r="G224" s="26"/>
      <c r="H224" s="26"/>
      <c r="I224" s="26"/>
      <c r="J224" s="46"/>
      <c r="K224" s="47"/>
      <c r="L224" s="48"/>
      <c r="M224" s="26"/>
      <c r="N224" s="273"/>
      <c r="O224" s="49"/>
      <c r="P224" s="26"/>
      <c r="Q224" s="26"/>
      <c r="R224" s="26"/>
      <c r="S224" s="26"/>
      <c r="T224" s="26"/>
      <c r="U224" s="26"/>
      <c r="V224" s="26"/>
      <c r="W224" s="26"/>
      <c r="X224" s="26"/>
    </row>
    <row r="225" ht="15" customHeight="1" spans="1:24">
      <c r="A225" s="26"/>
      <c r="B225" s="26"/>
      <c r="C225" s="26"/>
      <c r="D225" s="27"/>
      <c r="E225" s="27"/>
      <c r="F225" s="28"/>
      <c r="G225" s="26"/>
      <c r="H225" s="26"/>
      <c r="I225" s="26"/>
      <c r="J225" s="46"/>
      <c r="K225" s="47"/>
      <c r="L225" s="48"/>
      <c r="M225" s="26"/>
      <c r="N225" s="273"/>
      <c r="O225" s="49"/>
      <c r="P225" s="26"/>
      <c r="Q225" s="26"/>
      <c r="R225" s="26"/>
      <c r="S225" s="26"/>
      <c r="T225" s="26"/>
      <c r="U225" s="26"/>
      <c r="V225" s="26"/>
      <c r="W225" s="26"/>
      <c r="X225" s="26"/>
    </row>
    <row r="226" ht="15" customHeight="1" spans="1:24">
      <c r="A226" s="26"/>
      <c r="B226" s="26"/>
      <c r="C226" s="26"/>
      <c r="D226" s="27"/>
      <c r="E226" s="27"/>
      <c r="F226" s="28"/>
      <c r="G226" s="26"/>
      <c r="H226" s="26"/>
      <c r="I226" s="26"/>
      <c r="J226" s="46"/>
      <c r="K226" s="47"/>
      <c r="L226" s="48"/>
      <c r="M226" s="26"/>
      <c r="N226" s="273"/>
      <c r="O226" s="49"/>
      <c r="P226" s="26"/>
      <c r="Q226" s="26"/>
      <c r="R226" s="26"/>
      <c r="S226" s="26"/>
      <c r="T226" s="26"/>
      <c r="U226" s="26"/>
      <c r="V226" s="26"/>
      <c r="W226" s="26"/>
      <c r="X226" s="26"/>
    </row>
    <row r="227" ht="15" customHeight="1" spans="1:24">
      <c r="A227" s="26"/>
      <c r="B227" s="26"/>
      <c r="C227" s="26"/>
      <c r="D227" s="27"/>
      <c r="E227" s="27"/>
      <c r="F227" s="28"/>
      <c r="G227" s="26"/>
      <c r="H227" s="26"/>
      <c r="I227" s="26"/>
      <c r="J227" s="46"/>
      <c r="K227" s="47"/>
      <c r="L227" s="48"/>
      <c r="M227" s="26"/>
      <c r="N227" s="273"/>
      <c r="O227" s="49"/>
      <c r="P227" s="26"/>
      <c r="Q227" s="26"/>
      <c r="R227" s="26"/>
      <c r="S227" s="26"/>
      <c r="T227" s="26"/>
      <c r="U227" s="26"/>
      <c r="V227" s="26"/>
      <c r="W227" s="26"/>
      <c r="X227" s="26"/>
    </row>
    <row r="228" ht="15" customHeight="1" spans="1:24">
      <c r="A228" s="26"/>
      <c r="B228" s="26"/>
      <c r="C228" s="26"/>
      <c r="D228" s="27"/>
      <c r="E228" s="27"/>
      <c r="F228" s="28"/>
      <c r="G228" s="26"/>
      <c r="H228" s="26"/>
      <c r="I228" s="26"/>
      <c r="J228" s="46"/>
      <c r="K228" s="47"/>
      <c r="L228" s="48"/>
      <c r="M228" s="26"/>
      <c r="N228" s="273"/>
      <c r="O228" s="49"/>
      <c r="P228" s="26"/>
      <c r="Q228" s="26"/>
      <c r="R228" s="26"/>
      <c r="S228" s="26"/>
      <c r="T228" s="26"/>
      <c r="U228" s="26"/>
      <c r="V228" s="26"/>
      <c r="W228" s="26"/>
      <c r="X228" s="26"/>
    </row>
    <row r="229" ht="15" customHeight="1" spans="1:24">
      <c r="A229" s="26"/>
      <c r="B229" s="26"/>
      <c r="C229" s="26"/>
      <c r="D229" s="27"/>
      <c r="E229" s="27"/>
      <c r="F229" s="28"/>
      <c r="G229" s="26"/>
      <c r="H229" s="26"/>
      <c r="I229" s="26"/>
      <c r="J229" s="46"/>
      <c r="K229" s="47"/>
      <c r="L229" s="48"/>
      <c r="M229" s="26"/>
      <c r="N229" s="273"/>
      <c r="O229" s="49"/>
      <c r="P229" s="26"/>
      <c r="Q229" s="26"/>
      <c r="R229" s="26"/>
      <c r="S229" s="26"/>
      <c r="T229" s="26"/>
      <c r="U229" s="26"/>
      <c r="V229" s="26"/>
      <c r="W229" s="26"/>
      <c r="X229" s="26"/>
    </row>
    <row r="230" ht="15" customHeight="1" spans="1:24">
      <c r="A230" s="26"/>
      <c r="B230" s="26"/>
      <c r="C230" s="26"/>
      <c r="D230" s="27"/>
      <c r="E230" s="27"/>
      <c r="F230" s="28"/>
      <c r="G230" s="26"/>
      <c r="H230" s="26"/>
      <c r="I230" s="26"/>
      <c r="J230" s="46"/>
      <c r="K230" s="47"/>
      <c r="L230" s="48"/>
      <c r="M230" s="26"/>
      <c r="N230" s="273"/>
      <c r="O230" s="49"/>
      <c r="P230" s="26"/>
      <c r="Q230" s="26"/>
      <c r="R230" s="26"/>
      <c r="S230" s="26"/>
      <c r="T230" s="26"/>
      <c r="U230" s="26"/>
      <c r="V230" s="26"/>
      <c r="W230" s="26"/>
      <c r="X230" s="26"/>
    </row>
    <row r="231" ht="15" customHeight="1" spans="1:24">
      <c r="A231" s="26"/>
      <c r="B231" s="26"/>
      <c r="C231" s="26"/>
      <c r="D231" s="27"/>
      <c r="E231" s="27"/>
      <c r="F231" s="28"/>
      <c r="G231" s="26"/>
      <c r="H231" s="26"/>
      <c r="I231" s="26"/>
      <c r="J231" s="46"/>
      <c r="K231" s="47"/>
      <c r="L231" s="48"/>
      <c r="M231" s="26"/>
      <c r="N231" s="273"/>
      <c r="O231" s="49"/>
      <c r="P231" s="26"/>
      <c r="Q231" s="26"/>
      <c r="R231" s="26"/>
      <c r="S231" s="26"/>
      <c r="T231" s="26"/>
      <c r="U231" s="26"/>
      <c r="V231" s="26"/>
      <c r="W231" s="26"/>
      <c r="X231" s="26"/>
    </row>
    <row r="232" ht="15" customHeight="1" spans="1:24">
      <c r="A232" s="26"/>
      <c r="B232" s="26"/>
      <c r="C232" s="26"/>
      <c r="D232" s="27"/>
      <c r="E232" s="27"/>
      <c r="F232" s="28"/>
      <c r="G232" s="26"/>
      <c r="H232" s="26"/>
      <c r="I232" s="26"/>
      <c r="J232" s="46"/>
      <c r="K232" s="47"/>
      <c r="L232" s="48"/>
      <c r="M232" s="26"/>
      <c r="N232" s="273"/>
      <c r="O232" s="49"/>
      <c r="P232" s="26"/>
      <c r="Q232" s="26"/>
      <c r="R232" s="26"/>
      <c r="S232" s="26"/>
      <c r="T232" s="26"/>
      <c r="U232" s="26"/>
      <c r="V232" s="26"/>
      <c r="W232" s="26"/>
      <c r="X232" s="26"/>
    </row>
    <row r="233" ht="15" customHeight="1" spans="1:24">
      <c r="A233" s="26"/>
      <c r="B233" s="26"/>
      <c r="C233" s="26"/>
      <c r="D233" s="27"/>
      <c r="E233" s="27"/>
      <c r="F233" s="28"/>
      <c r="G233" s="26"/>
      <c r="H233" s="26"/>
      <c r="I233" s="26"/>
      <c r="J233" s="46"/>
      <c r="K233" s="47"/>
      <c r="L233" s="48"/>
      <c r="M233" s="26"/>
      <c r="N233" s="273"/>
      <c r="O233" s="49"/>
      <c r="P233" s="26"/>
      <c r="Q233" s="26"/>
      <c r="R233" s="26"/>
      <c r="S233" s="26"/>
      <c r="T233" s="26"/>
      <c r="U233" s="26"/>
      <c r="V233" s="26"/>
      <c r="W233" s="26"/>
      <c r="X233" s="26"/>
    </row>
    <row r="234" ht="15" customHeight="1" spans="1:24">
      <c r="A234" s="26"/>
      <c r="B234" s="26"/>
      <c r="C234" s="26"/>
      <c r="D234" s="27"/>
      <c r="E234" s="27"/>
      <c r="F234" s="28"/>
      <c r="G234" s="26"/>
      <c r="H234" s="26"/>
      <c r="I234" s="26"/>
      <c r="J234" s="46"/>
      <c r="K234" s="47"/>
      <c r="L234" s="48"/>
      <c r="M234" s="26"/>
      <c r="N234" s="273"/>
      <c r="O234" s="49"/>
      <c r="P234" s="26"/>
      <c r="Q234" s="26"/>
      <c r="R234" s="26"/>
      <c r="S234" s="26"/>
      <c r="T234" s="26"/>
      <c r="U234" s="26"/>
      <c r="V234" s="26"/>
      <c r="W234" s="26"/>
      <c r="X234" s="26"/>
    </row>
    <row r="235" ht="15" customHeight="1" spans="1:24">
      <c r="A235" s="26"/>
      <c r="B235" s="26"/>
      <c r="C235" s="26"/>
      <c r="D235" s="27"/>
      <c r="E235" s="27"/>
      <c r="F235" s="28"/>
      <c r="G235" s="26"/>
      <c r="H235" s="26"/>
      <c r="I235" s="26"/>
      <c r="J235" s="46"/>
      <c r="K235" s="47"/>
      <c r="L235" s="48"/>
      <c r="M235" s="26"/>
      <c r="N235" s="273"/>
      <c r="O235" s="49"/>
      <c r="P235" s="26"/>
      <c r="Q235" s="26"/>
      <c r="R235" s="26"/>
      <c r="S235" s="26"/>
      <c r="T235" s="26"/>
      <c r="U235" s="26"/>
      <c r="V235" s="26"/>
      <c r="W235" s="26"/>
      <c r="X235" s="26"/>
    </row>
    <row r="236" ht="15" customHeight="1" spans="1:24">
      <c r="A236" s="26"/>
      <c r="B236" s="26"/>
      <c r="C236" s="26"/>
      <c r="D236" s="27"/>
      <c r="E236" s="27"/>
      <c r="F236" s="28"/>
      <c r="G236" s="26"/>
      <c r="H236" s="26"/>
      <c r="I236" s="26"/>
      <c r="J236" s="46"/>
      <c r="K236" s="47"/>
      <c r="L236" s="48"/>
      <c r="M236" s="26"/>
      <c r="N236" s="273"/>
      <c r="O236" s="49"/>
      <c r="P236" s="26"/>
      <c r="Q236" s="26"/>
      <c r="R236" s="26"/>
      <c r="S236" s="26"/>
      <c r="T236" s="26"/>
      <c r="U236" s="26"/>
      <c r="V236" s="26"/>
      <c r="W236" s="26"/>
      <c r="X236" s="26"/>
    </row>
    <row r="237" ht="15" customHeight="1" spans="1:24">
      <c r="A237" s="26"/>
      <c r="B237" s="26"/>
      <c r="C237" s="26"/>
      <c r="D237" s="27"/>
      <c r="E237" s="27"/>
      <c r="F237" s="28"/>
      <c r="G237" s="26"/>
      <c r="H237" s="26"/>
      <c r="I237" s="26"/>
      <c r="J237" s="46"/>
      <c r="K237" s="47"/>
      <c r="L237" s="48"/>
      <c r="M237" s="26"/>
      <c r="N237" s="273"/>
      <c r="O237" s="49"/>
      <c r="P237" s="26"/>
      <c r="Q237" s="26"/>
      <c r="R237" s="26"/>
      <c r="S237" s="26"/>
      <c r="T237" s="26"/>
      <c r="U237" s="26"/>
      <c r="V237" s="26"/>
      <c r="W237" s="26"/>
      <c r="X237" s="26"/>
    </row>
    <row r="238" ht="15" customHeight="1" spans="1:24">
      <c r="A238" s="26"/>
      <c r="B238" s="26"/>
      <c r="C238" s="26"/>
      <c r="D238" s="27"/>
      <c r="E238" s="27"/>
      <c r="F238" s="28"/>
      <c r="G238" s="26"/>
      <c r="H238" s="26"/>
      <c r="I238" s="26"/>
      <c r="J238" s="46"/>
      <c r="K238" s="47"/>
      <c r="L238" s="48"/>
      <c r="M238" s="26"/>
      <c r="N238" s="273"/>
      <c r="O238" s="49"/>
      <c r="P238" s="26"/>
      <c r="Q238" s="26"/>
      <c r="R238" s="26"/>
      <c r="S238" s="26"/>
      <c r="T238" s="26"/>
      <c r="U238" s="26"/>
      <c r="V238" s="26"/>
      <c r="W238" s="26"/>
      <c r="X238" s="26"/>
    </row>
    <row r="239" ht="15" customHeight="1" spans="1:24">
      <c r="A239" s="26"/>
      <c r="B239" s="26"/>
      <c r="C239" s="26"/>
      <c r="D239" s="27"/>
      <c r="E239" s="27"/>
      <c r="F239" s="28"/>
      <c r="G239" s="26"/>
      <c r="H239" s="26"/>
      <c r="I239" s="26"/>
      <c r="J239" s="46"/>
      <c r="K239" s="47"/>
      <c r="L239" s="48"/>
      <c r="M239" s="26"/>
      <c r="N239" s="273"/>
      <c r="O239" s="49"/>
      <c r="P239" s="26"/>
      <c r="Q239" s="26"/>
      <c r="R239" s="26"/>
      <c r="S239" s="26"/>
      <c r="T239" s="26"/>
      <c r="U239" s="26"/>
      <c r="V239" s="26"/>
      <c r="W239" s="26"/>
      <c r="X239" s="26"/>
    </row>
    <row r="240" ht="15" customHeight="1" spans="1:24">
      <c r="A240" s="26"/>
      <c r="B240" s="26"/>
      <c r="C240" s="26"/>
      <c r="D240" s="27"/>
      <c r="E240" s="27"/>
      <c r="F240" s="28"/>
      <c r="G240" s="26"/>
      <c r="H240" s="26"/>
      <c r="I240" s="26"/>
      <c r="J240" s="46"/>
      <c r="K240" s="47"/>
      <c r="L240" s="48"/>
      <c r="M240" s="26"/>
      <c r="N240" s="273"/>
      <c r="O240" s="49"/>
      <c r="P240" s="26"/>
      <c r="Q240" s="26"/>
      <c r="R240" s="26"/>
      <c r="S240" s="26"/>
      <c r="T240" s="26"/>
      <c r="U240" s="26"/>
      <c r="V240" s="26"/>
      <c r="W240" s="26"/>
      <c r="X240" s="26"/>
    </row>
    <row r="241" ht="15" customHeight="1" spans="1:24">
      <c r="A241" s="26"/>
      <c r="B241" s="26"/>
      <c r="C241" s="26"/>
      <c r="D241" s="27"/>
      <c r="E241" s="27"/>
      <c r="F241" s="28"/>
      <c r="G241" s="26"/>
      <c r="H241" s="26"/>
      <c r="I241" s="26"/>
      <c r="J241" s="46"/>
      <c r="K241" s="47"/>
      <c r="L241" s="48"/>
      <c r="M241" s="26"/>
      <c r="N241" s="273"/>
      <c r="O241" s="49"/>
      <c r="P241" s="26"/>
      <c r="Q241" s="26"/>
      <c r="R241" s="26"/>
      <c r="S241" s="26"/>
      <c r="T241" s="26"/>
      <c r="U241" s="26"/>
      <c r="V241" s="26"/>
      <c r="W241" s="26"/>
      <c r="X241" s="26"/>
    </row>
    <row r="242" ht="15" customHeight="1" spans="1:24">
      <c r="A242" s="26"/>
      <c r="B242" s="26"/>
      <c r="C242" s="26"/>
      <c r="D242" s="27"/>
      <c r="E242" s="27"/>
      <c r="F242" s="28"/>
      <c r="G242" s="26"/>
      <c r="H242" s="26"/>
      <c r="I242" s="26"/>
      <c r="J242" s="46"/>
      <c r="K242" s="47"/>
      <c r="L242" s="48"/>
      <c r="M242" s="26"/>
      <c r="N242" s="273"/>
      <c r="O242" s="49"/>
      <c r="P242" s="26"/>
      <c r="Q242" s="26"/>
      <c r="R242" s="26"/>
      <c r="S242" s="26"/>
      <c r="T242" s="26"/>
      <c r="U242" s="26"/>
      <c r="V242" s="26"/>
      <c r="W242" s="26"/>
      <c r="X242" s="26"/>
    </row>
    <row r="243" ht="15" customHeight="1" spans="1:24">
      <c r="A243" s="26"/>
      <c r="B243" s="26"/>
      <c r="C243" s="26"/>
      <c r="D243" s="27"/>
      <c r="E243" s="27"/>
      <c r="F243" s="28"/>
      <c r="G243" s="26"/>
      <c r="H243" s="26"/>
      <c r="I243" s="26"/>
      <c r="J243" s="46"/>
      <c r="K243" s="47"/>
      <c r="L243" s="48"/>
      <c r="M243" s="26"/>
      <c r="N243" s="273"/>
      <c r="O243" s="49"/>
      <c r="P243" s="26"/>
      <c r="Q243" s="26"/>
      <c r="R243" s="26"/>
      <c r="S243" s="26"/>
      <c r="T243" s="26"/>
      <c r="U243" s="26"/>
      <c r="V243" s="26"/>
      <c r="W243" s="26"/>
      <c r="X243" s="26"/>
    </row>
    <row r="244" ht="15" customHeight="1" spans="1:24">
      <c r="A244" s="26"/>
      <c r="B244" s="26"/>
      <c r="C244" s="26"/>
      <c r="D244" s="27"/>
      <c r="E244" s="27"/>
      <c r="F244" s="28"/>
      <c r="G244" s="26"/>
      <c r="H244" s="26"/>
      <c r="I244" s="26"/>
      <c r="J244" s="46"/>
      <c r="K244" s="47"/>
      <c r="L244" s="48"/>
      <c r="M244" s="26"/>
      <c r="N244" s="273"/>
      <c r="O244" s="49"/>
      <c r="P244" s="26"/>
      <c r="Q244" s="26"/>
      <c r="R244" s="26"/>
      <c r="S244" s="26"/>
      <c r="T244" s="26"/>
      <c r="U244" s="26"/>
      <c r="V244" s="26"/>
      <c r="W244" s="26"/>
      <c r="X244" s="26"/>
    </row>
    <row r="245" ht="15" customHeight="1" spans="1:24">
      <c r="A245" s="26"/>
      <c r="B245" s="26"/>
      <c r="C245" s="26"/>
      <c r="D245" s="27"/>
      <c r="E245" s="27"/>
      <c r="F245" s="28"/>
      <c r="G245" s="26"/>
      <c r="H245" s="26"/>
      <c r="I245" s="26"/>
      <c r="J245" s="46"/>
      <c r="K245" s="47"/>
      <c r="L245" s="48"/>
      <c r="M245" s="26"/>
      <c r="N245" s="273"/>
      <c r="O245" s="49"/>
      <c r="P245" s="26"/>
      <c r="Q245" s="26"/>
      <c r="R245" s="26"/>
      <c r="S245" s="26"/>
      <c r="T245" s="26"/>
      <c r="U245" s="26"/>
      <c r="V245" s="26"/>
      <c r="W245" s="26"/>
      <c r="X245" s="26"/>
    </row>
    <row r="246" ht="15" customHeight="1" spans="1:24">
      <c r="A246" s="26"/>
      <c r="B246" s="26"/>
      <c r="C246" s="26"/>
      <c r="D246" s="27"/>
      <c r="E246" s="27"/>
      <c r="F246" s="28"/>
      <c r="G246" s="26"/>
      <c r="H246" s="26"/>
      <c r="I246" s="26"/>
      <c r="J246" s="46"/>
      <c r="K246" s="47"/>
      <c r="L246" s="48"/>
      <c r="M246" s="26"/>
      <c r="N246" s="273"/>
      <c r="O246" s="49"/>
      <c r="P246" s="26"/>
      <c r="Q246" s="26"/>
      <c r="R246" s="26"/>
      <c r="S246" s="26"/>
      <c r="T246" s="26"/>
      <c r="U246" s="26"/>
      <c r="V246" s="26"/>
      <c r="W246" s="26"/>
      <c r="X246" s="26"/>
    </row>
    <row r="247" ht="15" customHeight="1" spans="1:24">
      <c r="A247" s="26"/>
      <c r="B247" s="26"/>
      <c r="C247" s="26"/>
      <c r="D247" s="27"/>
      <c r="E247" s="27"/>
      <c r="F247" s="28"/>
      <c r="G247" s="26"/>
      <c r="H247" s="26"/>
      <c r="I247" s="26"/>
      <c r="J247" s="46"/>
      <c r="K247" s="47"/>
      <c r="L247" s="48"/>
      <c r="M247" s="26"/>
      <c r="N247" s="273"/>
      <c r="O247" s="49"/>
      <c r="P247" s="26"/>
      <c r="Q247" s="26"/>
      <c r="R247" s="26"/>
      <c r="S247" s="26"/>
      <c r="T247" s="26"/>
      <c r="U247" s="26"/>
      <c r="V247" s="26"/>
      <c r="W247" s="26"/>
      <c r="X247" s="26"/>
    </row>
    <row r="248" ht="15" customHeight="1" spans="1:24">
      <c r="A248" s="26"/>
      <c r="B248" s="26"/>
      <c r="C248" s="26"/>
      <c r="D248" s="27"/>
      <c r="E248" s="27"/>
      <c r="F248" s="28"/>
      <c r="G248" s="26"/>
      <c r="H248" s="26"/>
      <c r="I248" s="26"/>
      <c r="J248" s="46"/>
      <c r="K248" s="47"/>
      <c r="L248" s="48"/>
      <c r="M248" s="26"/>
      <c r="N248" s="273"/>
      <c r="O248" s="49"/>
      <c r="P248" s="26"/>
      <c r="Q248" s="26"/>
      <c r="R248" s="26"/>
      <c r="S248" s="26"/>
      <c r="T248" s="26"/>
      <c r="U248" s="26"/>
      <c r="V248" s="26"/>
      <c r="W248" s="26"/>
      <c r="X248" s="26"/>
    </row>
    <row r="249" ht="15" customHeight="1" spans="1:24">
      <c r="A249" s="26"/>
      <c r="B249" s="26"/>
      <c r="C249" s="26"/>
      <c r="D249" s="27"/>
      <c r="E249" s="27"/>
      <c r="F249" s="28"/>
      <c r="G249" s="26"/>
      <c r="H249" s="26"/>
      <c r="I249" s="26"/>
      <c r="J249" s="46"/>
      <c r="K249" s="47"/>
      <c r="L249" s="48"/>
      <c r="M249" s="26"/>
      <c r="N249" s="273"/>
      <c r="O249" s="49"/>
      <c r="P249" s="26"/>
      <c r="Q249" s="26"/>
      <c r="R249" s="26"/>
      <c r="S249" s="26"/>
      <c r="T249" s="26"/>
      <c r="U249" s="26"/>
      <c r="V249" s="26"/>
      <c r="W249" s="26"/>
      <c r="X249" s="26"/>
    </row>
    <row r="250" ht="15" customHeight="1" spans="1:24">
      <c r="A250" s="26"/>
      <c r="B250" s="26"/>
      <c r="C250" s="26"/>
      <c r="D250" s="27"/>
      <c r="E250" s="27"/>
      <c r="F250" s="28"/>
      <c r="G250" s="26"/>
      <c r="H250" s="26"/>
      <c r="I250" s="26"/>
      <c r="J250" s="46"/>
      <c r="K250" s="47"/>
      <c r="L250" s="48"/>
      <c r="M250" s="26"/>
      <c r="N250" s="273"/>
      <c r="O250" s="49"/>
      <c r="P250" s="26"/>
      <c r="Q250" s="26"/>
      <c r="R250" s="26"/>
      <c r="S250" s="26"/>
      <c r="T250" s="26"/>
      <c r="U250" s="26"/>
      <c r="V250" s="26"/>
      <c r="W250" s="26"/>
      <c r="X250" s="26"/>
    </row>
    <row r="251" ht="15" customHeight="1" spans="1:24">
      <c r="A251" s="26"/>
      <c r="B251" s="26"/>
      <c r="C251" s="26"/>
      <c r="D251" s="27"/>
      <c r="E251" s="27"/>
      <c r="F251" s="28"/>
      <c r="G251" s="26"/>
      <c r="H251" s="26"/>
      <c r="I251" s="26"/>
      <c r="J251" s="46"/>
      <c r="K251" s="47"/>
      <c r="L251" s="48"/>
      <c r="M251" s="26"/>
      <c r="N251" s="273"/>
      <c r="O251" s="49"/>
      <c r="P251" s="26"/>
      <c r="Q251" s="26"/>
      <c r="R251" s="26"/>
      <c r="S251" s="26"/>
      <c r="T251" s="26"/>
      <c r="U251" s="26"/>
      <c r="V251" s="26"/>
      <c r="W251" s="26"/>
      <c r="X251" s="26"/>
    </row>
    <row r="252" ht="15" customHeight="1" spans="1:24">
      <c r="A252" s="26"/>
      <c r="B252" s="26"/>
      <c r="C252" s="26"/>
      <c r="D252" s="27"/>
      <c r="E252" s="27"/>
      <c r="F252" s="28"/>
      <c r="G252" s="26"/>
      <c r="H252" s="26"/>
      <c r="I252" s="26"/>
      <c r="J252" s="46"/>
      <c r="K252" s="47"/>
      <c r="L252" s="48"/>
      <c r="M252" s="26"/>
      <c r="N252" s="273"/>
      <c r="O252" s="49"/>
      <c r="P252" s="26"/>
      <c r="Q252" s="26"/>
      <c r="R252" s="26"/>
      <c r="S252" s="26"/>
      <c r="T252" s="26"/>
      <c r="U252" s="26"/>
      <c r="V252" s="26"/>
      <c r="W252" s="26"/>
      <c r="X252" s="26"/>
    </row>
  </sheetData>
  <mergeCells count="22">
    <mergeCell ref="A1:X1"/>
    <mergeCell ref="H2:J2"/>
    <mergeCell ref="L2:N2"/>
    <mergeCell ref="P2:Q2"/>
    <mergeCell ref="S2:T2"/>
    <mergeCell ref="H3:J3"/>
    <mergeCell ref="L3:N3"/>
    <mergeCell ref="P3:Q3"/>
    <mergeCell ref="S3:T3"/>
    <mergeCell ref="H4:J4"/>
    <mergeCell ref="L4:N4"/>
    <mergeCell ref="P4:Q4"/>
    <mergeCell ref="S4:T4"/>
    <mergeCell ref="H5:J5"/>
    <mergeCell ref="L5:N5"/>
    <mergeCell ref="P5:Q5"/>
    <mergeCell ref="S5:T5"/>
    <mergeCell ref="B6:I6"/>
    <mergeCell ref="J6:P6"/>
    <mergeCell ref="Q6:X6"/>
    <mergeCell ref="A2:A5"/>
    <mergeCell ref="B2:F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2"/>
  <sheetViews>
    <sheetView topLeftCell="A7" workbookViewId="0">
      <selection activeCell="N39" sqref="N39"/>
    </sheetView>
  </sheetViews>
  <sheetFormatPr defaultColWidth="9" defaultRowHeight="16.5"/>
  <cols>
    <col min="1" max="1" width="3.875" style="3" customWidth="1"/>
    <col min="2" max="2" width="8.75" style="3" customWidth="1"/>
    <col min="3" max="3" width="21" style="3" customWidth="1"/>
    <col min="4" max="4" width="14.25" style="4" customWidth="1"/>
    <col min="5" max="5" width="10.875" style="4" customWidth="1"/>
    <col min="6" max="6" width="12" style="5" customWidth="1"/>
    <col min="7" max="7" width="11.375" style="3" customWidth="1"/>
    <col min="8" max="8" width="11.875" style="3" customWidth="1"/>
    <col min="9" max="9" width="4.375" style="3" customWidth="1"/>
    <col min="10" max="10" width="6.25" style="3" customWidth="1"/>
    <col min="11" max="11" width="8.875" style="3" customWidth="1"/>
    <col min="12" max="12" width="6.75" style="3" customWidth="1"/>
    <col min="13" max="13" width="10" style="3" customWidth="1"/>
    <col min="14" max="14" width="7.75" style="3" customWidth="1"/>
    <col min="15" max="15" width="10.625" style="3" customWidth="1"/>
    <col min="16" max="16" width="10.5" style="3" customWidth="1"/>
    <col min="17" max="24" width="10.625" style="3" customWidth="1"/>
    <col min="25" max="256" width="9" style="3"/>
    <col min="257" max="257" width="3.875" style="3" customWidth="1"/>
    <col min="258" max="258" width="11.75" style="3" customWidth="1"/>
    <col min="259" max="259" width="21" style="3" customWidth="1"/>
    <col min="260" max="260" width="11.625" style="3" customWidth="1"/>
    <col min="261" max="261" width="10.875" style="3" customWidth="1"/>
    <col min="262" max="262" width="14.875" style="3" customWidth="1"/>
    <col min="263" max="263" width="11.375" style="3" customWidth="1"/>
    <col min="264" max="265" width="11.875" style="3" customWidth="1"/>
    <col min="266" max="266" width="11.5" style="3" customWidth="1"/>
    <col min="267" max="267" width="12.25" style="3" customWidth="1"/>
    <col min="268" max="268" width="11.875" style="3" customWidth="1"/>
    <col min="269" max="269" width="10.875" style="3" customWidth="1"/>
    <col min="270" max="270" width="11.375" style="3" customWidth="1"/>
    <col min="271" max="271" width="10.625" style="3" customWidth="1"/>
    <col min="272" max="272" width="10.5" style="3" customWidth="1"/>
    <col min="273" max="280" width="10.625" style="3" customWidth="1"/>
    <col min="281" max="512" width="9" style="3"/>
    <col min="513" max="513" width="3.875" style="3" customWidth="1"/>
    <col min="514" max="514" width="11.75" style="3" customWidth="1"/>
    <col min="515" max="515" width="21" style="3" customWidth="1"/>
    <col min="516" max="516" width="11.625" style="3" customWidth="1"/>
    <col min="517" max="517" width="10.875" style="3" customWidth="1"/>
    <col min="518" max="518" width="14.875" style="3" customWidth="1"/>
    <col min="519" max="519" width="11.375" style="3" customWidth="1"/>
    <col min="520" max="521" width="11.875" style="3" customWidth="1"/>
    <col min="522" max="522" width="11.5" style="3" customWidth="1"/>
    <col min="523" max="523" width="12.25" style="3" customWidth="1"/>
    <col min="524" max="524" width="11.875" style="3" customWidth="1"/>
    <col min="525" max="525" width="10.875" style="3" customWidth="1"/>
    <col min="526" max="526" width="11.375" style="3" customWidth="1"/>
    <col min="527" max="527" width="10.625" style="3" customWidth="1"/>
    <col min="528" max="528" width="10.5" style="3" customWidth="1"/>
    <col min="529" max="536" width="10.625" style="3" customWidth="1"/>
    <col min="537" max="768" width="9" style="3"/>
    <col min="769" max="769" width="3.875" style="3" customWidth="1"/>
    <col min="770" max="770" width="11.75" style="3" customWidth="1"/>
    <col min="771" max="771" width="21" style="3" customWidth="1"/>
    <col min="772" max="772" width="11.625" style="3" customWidth="1"/>
    <col min="773" max="773" width="10.875" style="3" customWidth="1"/>
    <col min="774" max="774" width="14.875" style="3" customWidth="1"/>
    <col min="775" max="775" width="11.375" style="3" customWidth="1"/>
    <col min="776" max="777" width="11.875" style="3" customWidth="1"/>
    <col min="778" max="778" width="11.5" style="3" customWidth="1"/>
    <col min="779" max="779" width="12.25" style="3" customWidth="1"/>
    <col min="780" max="780" width="11.875" style="3" customWidth="1"/>
    <col min="781" max="781" width="10.875" style="3" customWidth="1"/>
    <col min="782" max="782" width="11.375" style="3" customWidth="1"/>
    <col min="783" max="783" width="10.625" style="3" customWidth="1"/>
    <col min="784" max="784" width="10.5" style="3" customWidth="1"/>
    <col min="785" max="792" width="10.625" style="3" customWidth="1"/>
    <col min="793" max="1024" width="9" style="3"/>
    <col min="1025" max="1025" width="3.875" style="3" customWidth="1"/>
    <col min="1026" max="1026" width="11.75" style="3" customWidth="1"/>
    <col min="1027" max="1027" width="21" style="3" customWidth="1"/>
    <col min="1028" max="1028" width="11.625" style="3" customWidth="1"/>
    <col min="1029" max="1029" width="10.875" style="3" customWidth="1"/>
    <col min="1030" max="1030" width="14.875" style="3" customWidth="1"/>
    <col min="1031" max="1031" width="11.375" style="3" customWidth="1"/>
    <col min="1032" max="1033" width="11.875" style="3" customWidth="1"/>
    <col min="1034" max="1034" width="11.5" style="3" customWidth="1"/>
    <col min="1035" max="1035" width="12.25" style="3" customWidth="1"/>
    <col min="1036" max="1036" width="11.875" style="3" customWidth="1"/>
    <col min="1037" max="1037" width="10.875" style="3" customWidth="1"/>
    <col min="1038" max="1038" width="11.375" style="3" customWidth="1"/>
    <col min="1039" max="1039" width="10.625" style="3" customWidth="1"/>
    <col min="1040" max="1040" width="10.5" style="3" customWidth="1"/>
    <col min="1041" max="1048" width="10.625" style="3" customWidth="1"/>
    <col min="1049" max="1280" width="9" style="3"/>
    <col min="1281" max="1281" width="3.875" style="3" customWidth="1"/>
    <col min="1282" max="1282" width="11.75" style="3" customWidth="1"/>
    <col min="1283" max="1283" width="21" style="3" customWidth="1"/>
    <col min="1284" max="1284" width="11.625" style="3" customWidth="1"/>
    <col min="1285" max="1285" width="10.875" style="3" customWidth="1"/>
    <col min="1286" max="1286" width="14.875" style="3" customWidth="1"/>
    <col min="1287" max="1287" width="11.375" style="3" customWidth="1"/>
    <col min="1288" max="1289" width="11.875" style="3" customWidth="1"/>
    <col min="1290" max="1290" width="11.5" style="3" customWidth="1"/>
    <col min="1291" max="1291" width="12.25" style="3" customWidth="1"/>
    <col min="1292" max="1292" width="11.875" style="3" customWidth="1"/>
    <col min="1293" max="1293" width="10.875" style="3" customWidth="1"/>
    <col min="1294" max="1294" width="11.375" style="3" customWidth="1"/>
    <col min="1295" max="1295" width="10.625" style="3" customWidth="1"/>
    <col min="1296" max="1296" width="10.5" style="3" customWidth="1"/>
    <col min="1297" max="1304" width="10.625" style="3" customWidth="1"/>
    <col min="1305" max="1536" width="9" style="3"/>
    <col min="1537" max="1537" width="3.875" style="3" customWidth="1"/>
    <col min="1538" max="1538" width="11.75" style="3" customWidth="1"/>
    <col min="1539" max="1539" width="21" style="3" customWidth="1"/>
    <col min="1540" max="1540" width="11.625" style="3" customWidth="1"/>
    <col min="1541" max="1541" width="10.875" style="3" customWidth="1"/>
    <col min="1542" max="1542" width="14.875" style="3" customWidth="1"/>
    <col min="1543" max="1543" width="11.375" style="3" customWidth="1"/>
    <col min="1544" max="1545" width="11.875" style="3" customWidth="1"/>
    <col min="1546" max="1546" width="11.5" style="3" customWidth="1"/>
    <col min="1547" max="1547" width="12.25" style="3" customWidth="1"/>
    <col min="1548" max="1548" width="11.875" style="3" customWidth="1"/>
    <col min="1549" max="1549" width="10.875" style="3" customWidth="1"/>
    <col min="1550" max="1550" width="11.375" style="3" customWidth="1"/>
    <col min="1551" max="1551" width="10.625" style="3" customWidth="1"/>
    <col min="1552" max="1552" width="10.5" style="3" customWidth="1"/>
    <col min="1553" max="1560" width="10.625" style="3" customWidth="1"/>
    <col min="1561" max="1792" width="9" style="3"/>
    <col min="1793" max="1793" width="3.875" style="3" customWidth="1"/>
    <col min="1794" max="1794" width="11.75" style="3" customWidth="1"/>
    <col min="1795" max="1795" width="21" style="3" customWidth="1"/>
    <col min="1796" max="1796" width="11.625" style="3" customWidth="1"/>
    <col min="1797" max="1797" width="10.875" style="3" customWidth="1"/>
    <col min="1798" max="1798" width="14.875" style="3" customWidth="1"/>
    <col min="1799" max="1799" width="11.375" style="3" customWidth="1"/>
    <col min="1800" max="1801" width="11.875" style="3" customWidth="1"/>
    <col min="1802" max="1802" width="11.5" style="3" customWidth="1"/>
    <col min="1803" max="1803" width="12.25" style="3" customWidth="1"/>
    <col min="1804" max="1804" width="11.875" style="3" customWidth="1"/>
    <col min="1805" max="1805" width="10.875" style="3" customWidth="1"/>
    <col min="1806" max="1806" width="11.375" style="3" customWidth="1"/>
    <col min="1807" max="1807" width="10.625" style="3" customWidth="1"/>
    <col min="1808" max="1808" width="10.5" style="3" customWidth="1"/>
    <col min="1809" max="1816" width="10.625" style="3" customWidth="1"/>
    <col min="1817" max="2048" width="9" style="3"/>
    <col min="2049" max="2049" width="3.875" style="3" customWidth="1"/>
    <col min="2050" max="2050" width="11.75" style="3" customWidth="1"/>
    <col min="2051" max="2051" width="21" style="3" customWidth="1"/>
    <col min="2052" max="2052" width="11.625" style="3" customWidth="1"/>
    <col min="2053" max="2053" width="10.875" style="3" customWidth="1"/>
    <col min="2054" max="2054" width="14.875" style="3" customWidth="1"/>
    <col min="2055" max="2055" width="11.375" style="3" customWidth="1"/>
    <col min="2056" max="2057" width="11.875" style="3" customWidth="1"/>
    <col min="2058" max="2058" width="11.5" style="3" customWidth="1"/>
    <col min="2059" max="2059" width="12.25" style="3" customWidth="1"/>
    <col min="2060" max="2060" width="11.875" style="3" customWidth="1"/>
    <col min="2061" max="2061" width="10.875" style="3" customWidth="1"/>
    <col min="2062" max="2062" width="11.375" style="3" customWidth="1"/>
    <col min="2063" max="2063" width="10.625" style="3" customWidth="1"/>
    <col min="2064" max="2064" width="10.5" style="3" customWidth="1"/>
    <col min="2065" max="2072" width="10.625" style="3" customWidth="1"/>
    <col min="2073" max="2304" width="9" style="3"/>
    <col min="2305" max="2305" width="3.875" style="3" customWidth="1"/>
    <col min="2306" max="2306" width="11.75" style="3" customWidth="1"/>
    <col min="2307" max="2307" width="21" style="3" customWidth="1"/>
    <col min="2308" max="2308" width="11.625" style="3" customWidth="1"/>
    <col min="2309" max="2309" width="10.875" style="3" customWidth="1"/>
    <col min="2310" max="2310" width="14.875" style="3" customWidth="1"/>
    <col min="2311" max="2311" width="11.375" style="3" customWidth="1"/>
    <col min="2312" max="2313" width="11.875" style="3" customWidth="1"/>
    <col min="2314" max="2314" width="11.5" style="3" customWidth="1"/>
    <col min="2315" max="2315" width="12.25" style="3" customWidth="1"/>
    <col min="2316" max="2316" width="11.875" style="3" customWidth="1"/>
    <col min="2317" max="2317" width="10.875" style="3" customWidth="1"/>
    <col min="2318" max="2318" width="11.375" style="3" customWidth="1"/>
    <col min="2319" max="2319" width="10.625" style="3" customWidth="1"/>
    <col min="2320" max="2320" width="10.5" style="3" customWidth="1"/>
    <col min="2321" max="2328" width="10.625" style="3" customWidth="1"/>
    <col min="2329" max="2560" width="9" style="3"/>
    <col min="2561" max="2561" width="3.875" style="3" customWidth="1"/>
    <col min="2562" max="2562" width="11.75" style="3" customWidth="1"/>
    <col min="2563" max="2563" width="21" style="3" customWidth="1"/>
    <col min="2564" max="2564" width="11.625" style="3" customWidth="1"/>
    <col min="2565" max="2565" width="10.875" style="3" customWidth="1"/>
    <col min="2566" max="2566" width="14.875" style="3" customWidth="1"/>
    <col min="2567" max="2567" width="11.375" style="3" customWidth="1"/>
    <col min="2568" max="2569" width="11.875" style="3" customWidth="1"/>
    <col min="2570" max="2570" width="11.5" style="3" customWidth="1"/>
    <col min="2571" max="2571" width="12.25" style="3" customWidth="1"/>
    <col min="2572" max="2572" width="11.875" style="3" customWidth="1"/>
    <col min="2573" max="2573" width="10.875" style="3" customWidth="1"/>
    <col min="2574" max="2574" width="11.375" style="3" customWidth="1"/>
    <col min="2575" max="2575" width="10.625" style="3" customWidth="1"/>
    <col min="2576" max="2576" width="10.5" style="3" customWidth="1"/>
    <col min="2577" max="2584" width="10.625" style="3" customWidth="1"/>
    <col min="2585" max="2816" width="9" style="3"/>
    <col min="2817" max="2817" width="3.875" style="3" customWidth="1"/>
    <col min="2818" max="2818" width="11.75" style="3" customWidth="1"/>
    <col min="2819" max="2819" width="21" style="3" customWidth="1"/>
    <col min="2820" max="2820" width="11.625" style="3" customWidth="1"/>
    <col min="2821" max="2821" width="10.875" style="3" customWidth="1"/>
    <col min="2822" max="2822" width="14.875" style="3" customWidth="1"/>
    <col min="2823" max="2823" width="11.375" style="3" customWidth="1"/>
    <col min="2824" max="2825" width="11.875" style="3" customWidth="1"/>
    <col min="2826" max="2826" width="11.5" style="3" customWidth="1"/>
    <col min="2827" max="2827" width="12.25" style="3" customWidth="1"/>
    <col min="2828" max="2828" width="11.875" style="3" customWidth="1"/>
    <col min="2829" max="2829" width="10.875" style="3" customWidth="1"/>
    <col min="2830" max="2830" width="11.375" style="3" customWidth="1"/>
    <col min="2831" max="2831" width="10.625" style="3" customWidth="1"/>
    <col min="2832" max="2832" width="10.5" style="3" customWidth="1"/>
    <col min="2833" max="2840" width="10.625" style="3" customWidth="1"/>
    <col min="2841" max="3072" width="9" style="3"/>
    <col min="3073" max="3073" width="3.875" style="3" customWidth="1"/>
    <col min="3074" max="3074" width="11.75" style="3" customWidth="1"/>
    <col min="3075" max="3075" width="21" style="3" customWidth="1"/>
    <col min="3076" max="3076" width="11.625" style="3" customWidth="1"/>
    <col min="3077" max="3077" width="10.875" style="3" customWidth="1"/>
    <col min="3078" max="3078" width="14.875" style="3" customWidth="1"/>
    <col min="3079" max="3079" width="11.375" style="3" customWidth="1"/>
    <col min="3080" max="3081" width="11.875" style="3" customWidth="1"/>
    <col min="3082" max="3082" width="11.5" style="3" customWidth="1"/>
    <col min="3083" max="3083" width="12.25" style="3" customWidth="1"/>
    <col min="3084" max="3084" width="11.875" style="3" customWidth="1"/>
    <col min="3085" max="3085" width="10.875" style="3" customWidth="1"/>
    <col min="3086" max="3086" width="11.375" style="3" customWidth="1"/>
    <col min="3087" max="3087" width="10.625" style="3" customWidth="1"/>
    <col min="3088" max="3088" width="10.5" style="3" customWidth="1"/>
    <col min="3089" max="3096" width="10.625" style="3" customWidth="1"/>
    <col min="3097" max="3328" width="9" style="3"/>
    <col min="3329" max="3329" width="3.875" style="3" customWidth="1"/>
    <col min="3330" max="3330" width="11.75" style="3" customWidth="1"/>
    <col min="3331" max="3331" width="21" style="3" customWidth="1"/>
    <col min="3332" max="3332" width="11.625" style="3" customWidth="1"/>
    <col min="3333" max="3333" width="10.875" style="3" customWidth="1"/>
    <col min="3334" max="3334" width="14.875" style="3" customWidth="1"/>
    <col min="3335" max="3335" width="11.375" style="3" customWidth="1"/>
    <col min="3336" max="3337" width="11.875" style="3" customWidth="1"/>
    <col min="3338" max="3338" width="11.5" style="3" customWidth="1"/>
    <col min="3339" max="3339" width="12.25" style="3" customWidth="1"/>
    <col min="3340" max="3340" width="11.875" style="3" customWidth="1"/>
    <col min="3341" max="3341" width="10.875" style="3" customWidth="1"/>
    <col min="3342" max="3342" width="11.375" style="3" customWidth="1"/>
    <col min="3343" max="3343" width="10.625" style="3" customWidth="1"/>
    <col min="3344" max="3344" width="10.5" style="3" customWidth="1"/>
    <col min="3345" max="3352" width="10.625" style="3" customWidth="1"/>
    <col min="3353" max="3584" width="9" style="3"/>
    <col min="3585" max="3585" width="3.875" style="3" customWidth="1"/>
    <col min="3586" max="3586" width="11.75" style="3" customWidth="1"/>
    <col min="3587" max="3587" width="21" style="3" customWidth="1"/>
    <col min="3588" max="3588" width="11.625" style="3" customWidth="1"/>
    <col min="3589" max="3589" width="10.875" style="3" customWidth="1"/>
    <col min="3590" max="3590" width="14.875" style="3" customWidth="1"/>
    <col min="3591" max="3591" width="11.375" style="3" customWidth="1"/>
    <col min="3592" max="3593" width="11.875" style="3" customWidth="1"/>
    <col min="3594" max="3594" width="11.5" style="3" customWidth="1"/>
    <col min="3595" max="3595" width="12.25" style="3" customWidth="1"/>
    <col min="3596" max="3596" width="11.875" style="3" customWidth="1"/>
    <col min="3597" max="3597" width="10.875" style="3" customWidth="1"/>
    <col min="3598" max="3598" width="11.375" style="3" customWidth="1"/>
    <col min="3599" max="3599" width="10.625" style="3" customWidth="1"/>
    <col min="3600" max="3600" width="10.5" style="3" customWidth="1"/>
    <col min="3601" max="3608" width="10.625" style="3" customWidth="1"/>
    <col min="3609" max="3840" width="9" style="3"/>
    <col min="3841" max="3841" width="3.875" style="3" customWidth="1"/>
    <col min="3842" max="3842" width="11.75" style="3" customWidth="1"/>
    <col min="3843" max="3843" width="21" style="3" customWidth="1"/>
    <col min="3844" max="3844" width="11.625" style="3" customWidth="1"/>
    <col min="3845" max="3845" width="10.875" style="3" customWidth="1"/>
    <col min="3846" max="3846" width="14.875" style="3" customWidth="1"/>
    <col min="3847" max="3847" width="11.375" style="3" customWidth="1"/>
    <col min="3848" max="3849" width="11.875" style="3" customWidth="1"/>
    <col min="3850" max="3850" width="11.5" style="3" customWidth="1"/>
    <col min="3851" max="3851" width="12.25" style="3" customWidth="1"/>
    <col min="3852" max="3852" width="11.875" style="3" customWidth="1"/>
    <col min="3853" max="3853" width="10.875" style="3" customWidth="1"/>
    <col min="3854" max="3854" width="11.375" style="3" customWidth="1"/>
    <col min="3855" max="3855" width="10.625" style="3" customWidth="1"/>
    <col min="3856" max="3856" width="10.5" style="3" customWidth="1"/>
    <col min="3857" max="3864" width="10.625" style="3" customWidth="1"/>
    <col min="3865" max="4096" width="9" style="3"/>
    <col min="4097" max="4097" width="3.875" style="3" customWidth="1"/>
    <col min="4098" max="4098" width="11.75" style="3" customWidth="1"/>
    <col min="4099" max="4099" width="21" style="3" customWidth="1"/>
    <col min="4100" max="4100" width="11.625" style="3" customWidth="1"/>
    <col min="4101" max="4101" width="10.875" style="3" customWidth="1"/>
    <col min="4102" max="4102" width="14.875" style="3" customWidth="1"/>
    <col min="4103" max="4103" width="11.375" style="3" customWidth="1"/>
    <col min="4104" max="4105" width="11.875" style="3" customWidth="1"/>
    <col min="4106" max="4106" width="11.5" style="3" customWidth="1"/>
    <col min="4107" max="4107" width="12.25" style="3" customWidth="1"/>
    <col min="4108" max="4108" width="11.875" style="3" customWidth="1"/>
    <col min="4109" max="4109" width="10.875" style="3" customWidth="1"/>
    <col min="4110" max="4110" width="11.375" style="3" customWidth="1"/>
    <col min="4111" max="4111" width="10.625" style="3" customWidth="1"/>
    <col min="4112" max="4112" width="10.5" style="3" customWidth="1"/>
    <col min="4113" max="4120" width="10.625" style="3" customWidth="1"/>
    <col min="4121" max="4352" width="9" style="3"/>
    <col min="4353" max="4353" width="3.875" style="3" customWidth="1"/>
    <col min="4354" max="4354" width="11.75" style="3" customWidth="1"/>
    <col min="4355" max="4355" width="21" style="3" customWidth="1"/>
    <col min="4356" max="4356" width="11.625" style="3" customWidth="1"/>
    <col min="4357" max="4357" width="10.875" style="3" customWidth="1"/>
    <col min="4358" max="4358" width="14.875" style="3" customWidth="1"/>
    <col min="4359" max="4359" width="11.375" style="3" customWidth="1"/>
    <col min="4360" max="4361" width="11.875" style="3" customWidth="1"/>
    <col min="4362" max="4362" width="11.5" style="3" customWidth="1"/>
    <col min="4363" max="4363" width="12.25" style="3" customWidth="1"/>
    <col min="4364" max="4364" width="11.875" style="3" customWidth="1"/>
    <col min="4365" max="4365" width="10.875" style="3" customWidth="1"/>
    <col min="4366" max="4366" width="11.375" style="3" customWidth="1"/>
    <col min="4367" max="4367" width="10.625" style="3" customWidth="1"/>
    <col min="4368" max="4368" width="10.5" style="3" customWidth="1"/>
    <col min="4369" max="4376" width="10.625" style="3" customWidth="1"/>
    <col min="4377" max="4608" width="9" style="3"/>
    <col min="4609" max="4609" width="3.875" style="3" customWidth="1"/>
    <col min="4610" max="4610" width="11.75" style="3" customWidth="1"/>
    <col min="4611" max="4611" width="21" style="3" customWidth="1"/>
    <col min="4612" max="4612" width="11.625" style="3" customWidth="1"/>
    <col min="4613" max="4613" width="10.875" style="3" customWidth="1"/>
    <col min="4614" max="4614" width="14.875" style="3" customWidth="1"/>
    <col min="4615" max="4615" width="11.375" style="3" customWidth="1"/>
    <col min="4616" max="4617" width="11.875" style="3" customWidth="1"/>
    <col min="4618" max="4618" width="11.5" style="3" customWidth="1"/>
    <col min="4619" max="4619" width="12.25" style="3" customWidth="1"/>
    <col min="4620" max="4620" width="11.875" style="3" customWidth="1"/>
    <col min="4621" max="4621" width="10.875" style="3" customWidth="1"/>
    <col min="4622" max="4622" width="11.375" style="3" customWidth="1"/>
    <col min="4623" max="4623" width="10.625" style="3" customWidth="1"/>
    <col min="4624" max="4624" width="10.5" style="3" customWidth="1"/>
    <col min="4625" max="4632" width="10.625" style="3" customWidth="1"/>
    <col min="4633" max="4864" width="9" style="3"/>
    <col min="4865" max="4865" width="3.875" style="3" customWidth="1"/>
    <col min="4866" max="4866" width="11.75" style="3" customWidth="1"/>
    <col min="4867" max="4867" width="21" style="3" customWidth="1"/>
    <col min="4868" max="4868" width="11.625" style="3" customWidth="1"/>
    <col min="4869" max="4869" width="10.875" style="3" customWidth="1"/>
    <col min="4870" max="4870" width="14.875" style="3" customWidth="1"/>
    <col min="4871" max="4871" width="11.375" style="3" customWidth="1"/>
    <col min="4872" max="4873" width="11.875" style="3" customWidth="1"/>
    <col min="4874" max="4874" width="11.5" style="3" customWidth="1"/>
    <col min="4875" max="4875" width="12.25" style="3" customWidth="1"/>
    <col min="4876" max="4876" width="11.875" style="3" customWidth="1"/>
    <col min="4877" max="4877" width="10.875" style="3" customWidth="1"/>
    <col min="4878" max="4878" width="11.375" style="3" customWidth="1"/>
    <col min="4879" max="4879" width="10.625" style="3" customWidth="1"/>
    <col min="4880" max="4880" width="10.5" style="3" customWidth="1"/>
    <col min="4881" max="4888" width="10.625" style="3" customWidth="1"/>
    <col min="4889" max="5120" width="9" style="3"/>
    <col min="5121" max="5121" width="3.875" style="3" customWidth="1"/>
    <col min="5122" max="5122" width="11.75" style="3" customWidth="1"/>
    <col min="5123" max="5123" width="21" style="3" customWidth="1"/>
    <col min="5124" max="5124" width="11.625" style="3" customWidth="1"/>
    <col min="5125" max="5125" width="10.875" style="3" customWidth="1"/>
    <col min="5126" max="5126" width="14.875" style="3" customWidth="1"/>
    <col min="5127" max="5127" width="11.375" style="3" customWidth="1"/>
    <col min="5128" max="5129" width="11.875" style="3" customWidth="1"/>
    <col min="5130" max="5130" width="11.5" style="3" customWidth="1"/>
    <col min="5131" max="5131" width="12.25" style="3" customWidth="1"/>
    <col min="5132" max="5132" width="11.875" style="3" customWidth="1"/>
    <col min="5133" max="5133" width="10.875" style="3" customWidth="1"/>
    <col min="5134" max="5134" width="11.375" style="3" customWidth="1"/>
    <col min="5135" max="5135" width="10.625" style="3" customWidth="1"/>
    <col min="5136" max="5136" width="10.5" style="3" customWidth="1"/>
    <col min="5137" max="5144" width="10.625" style="3" customWidth="1"/>
    <col min="5145" max="5376" width="9" style="3"/>
    <col min="5377" max="5377" width="3.875" style="3" customWidth="1"/>
    <col min="5378" max="5378" width="11.75" style="3" customWidth="1"/>
    <col min="5379" max="5379" width="21" style="3" customWidth="1"/>
    <col min="5380" max="5380" width="11.625" style="3" customWidth="1"/>
    <col min="5381" max="5381" width="10.875" style="3" customWidth="1"/>
    <col min="5382" max="5382" width="14.875" style="3" customWidth="1"/>
    <col min="5383" max="5383" width="11.375" style="3" customWidth="1"/>
    <col min="5384" max="5385" width="11.875" style="3" customWidth="1"/>
    <col min="5386" max="5386" width="11.5" style="3" customWidth="1"/>
    <col min="5387" max="5387" width="12.25" style="3" customWidth="1"/>
    <col min="5388" max="5388" width="11.875" style="3" customWidth="1"/>
    <col min="5389" max="5389" width="10.875" style="3" customWidth="1"/>
    <col min="5390" max="5390" width="11.375" style="3" customWidth="1"/>
    <col min="5391" max="5391" width="10.625" style="3" customWidth="1"/>
    <col min="5392" max="5392" width="10.5" style="3" customWidth="1"/>
    <col min="5393" max="5400" width="10.625" style="3" customWidth="1"/>
    <col min="5401" max="5632" width="9" style="3"/>
    <col min="5633" max="5633" width="3.875" style="3" customWidth="1"/>
    <col min="5634" max="5634" width="11.75" style="3" customWidth="1"/>
    <col min="5635" max="5635" width="21" style="3" customWidth="1"/>
    <col min="5636" max="5636" width="11.625" style="3" customWidth="1"/>
    <col min="5637" max="5637" width="10.875" style="3" customWidth="1"/>
    <col min="5638" max="5638" width="14.875" style="3" customWidth="1"/>
    <col min="5639" max="5639" width="11.375" style="3" customWidth="1"/>
    <col min="5640" max="5641" width="11.875" style="3" customWidth="1"/>
    <col min="5642" max="5642" width="11.5" style="3" customWidth="1"/>
    <col min="5643" max="5643" width="12.25" style="3" customWidth="1"/>
    <col min="5644" max="5644" width="11.875" style="3" customWidth="1"/>
    <col min="5645" max="5645" width="10.875" style="3" customWidth="1"/>
    <col min="5646" max="5646" width="11.375" style="3" customWidth="1"/>
    <col min="5647" max="5647" width="10.625" style="3" customWidth="1"/>
    <col min="5648" max="5648" width="10.5" style="3" customWidth="1"/>
    <col min="5649" max="5656" width="10.625" style="3" customWidth="1"/>
    <col min="5657" max="5888" width="9" style="3"/>
    <col min="5889" max="5889" width="3.875" style="3" customWidth="1"/>
    <col min="5890" max="5890" width="11.75" style="3" customWidth="1"/>
    <col min="5891" max="5891" width="21" style="3" customWidth="1"/>
    <col min="5892" max="5892" width="11.625" style="3" customWidth="1"/>
    <col min="5893" max="5893" width="10.875" style="3" customWidth="1"/>
    <col min="5894" max="5894" width="14.875" style="3" customWidth="1"/>
    <col min="5895" max="5895" width="11.375" style="3" customWidth="1"/>
    <col min="5896" max="5897" width="11.875" style="3" customWidth="1"/>
    <col min="5898" max="5898" width="11.5" style="3" customWidth="1"/>
    <col min="5899" max="5899" width="12.25" style="3" customWidth="1"/>
    <col min="5900" max="5900" width="11.875" style="3" customWidth="1"/>
    <col min="5901" max="5901" width="10.875" style="3" customWidth="1"/>
    <col min="5902" max="5902" width="11.375" style="3" customWidth="1"/>
    <col min="5903" max="5903" width="10.625" style="3" customWidth="1"/>
    <col min="5904" max="5904" width="10.5" style="3" customWidth="1"/>
    <col min="5905" max="5912" width="10.625" style="3" customWidth="1"/>
    <col min="5913" max="6144" width="9" style="3"/>
    <col min="6145" max="6145" width="3.875" style="3" customWidth="1"/>
    <col min="6146" max="6146" width="11.75" style="3" customWidth="1"/>
    <col min="6147" max="6147" width="21" style="3" customWidth="1"/>
    <col min="6148" max="6148" width="11.625" style="3" customWidth="1"/>
    <col min="6149" max="6149" width="10.875" style="3" customWidth="1"/>
    <col min="6150" max="6150" width="14.875" style="3" customWidth="1"/>
    <col min="6151" max="6151" width="11.375" style="3" customWidth="1"/>
    <col min="6152" max="6153" width="11.875" style="3" customWidth="1"/>
    <col min="6154" max="6154" width="11.5" style="3" customWidth="1"/>
    <col min="6155" max="6155" width="12.25" style="3" customWidth="1"/>
    <col min="6156" max="6156" width="11.875" style="3" customWidth="1"/>
    <col min="6157" max="6157" width="10.875" style="3" customWidth="1"/>
    <col min="6158" max="6158" width="11.375" style="3" customWidth="1"/>
    <col min="6159" max="6159" width="10.625" style="3" customWidth="1"/>
    <col min="6160" max="6160" width="10.5" style="3" customWidth="1"/>
    <col min="6161" max="6168" width="10.625" style="3" customWidth="1"/>
    <col min="6169" max="6400" width="9" style="3"/>
    <col min="6401" max="6401" width="3.875" style="3" customWidth="1"/>
    <col min="6402" max="6402" width="11.75" style="3" customWidth="1"/>
    <col min="6403" max="6403" width="21" style="3" customWidth="1"/>
    <col min="6404" max="6404" width="11.625" style="3" customWidth="1"/>
    <col min="6405" max="6405" width="10.875" style="3" customWidth="1"/>
    <col min="6406" max="6406" width="14.875" style="3" customWidth="1"/>
    <col min="6407" max="6407" width="11.375" style="3" customWidth="1"/>
    <col min="6408" max="6409" width="11.875" style="3" customWidth="1"/>
    <col min="6410" max="6410" width="11.5" style="3" customWidth="1"/>
    <col min="6411" max="6411" width="12.25" style="3" customWidth="1"/>
    <col min="6412" max="6412" width="11.875" style="3" customWidth="1"/>
    <col min="6413" max="6413" width="10.875" style="3" customWidth="1"/>
    <col min="6414" max="6414" width="11.375" style="3" customWidth="1"/>
    <col min="6415" max="6415" width="10.625" style="3" customWidth="1"/>
    <col min="6416" max="6416" width="10.5" style="3" customWidth="1"/>
    <col min="6417" max="6424" width="10.625" style="3" customWidth="1"/>
    <col min="6425" max="6656" width="9" style="3"/>
    <col min="6657" max="6657" width="3.875" style="3" customWidth="1"/>
    <col min="6658" max="6658" width="11.75" style="3" customWidth="1"/>
    <col min="6659" max="6659" width="21" style="3" customWidth="1"/>
    <col min="6660" max="6660" width="11.625" style="3" customWidth="1"/>
    <col min="6661" max="6661" width="10.875" style="3" customWidth="1"/>
    <col min="6662" max="6662" width="14.875" style="3" customWidth="1"/>
    <col min="6663" max="6663" width="11.375" style="3" customWidth="1"/>
    <col min="6664" max="6665" width="11.875" style="3" customWidth="1"/>
    <col min="6666" max="6666" width="11.5" style="3" customWidth="1"/>
    <col min="6667" max="6667" width="12.25" style="3" customWidth="1"/>
    <col min="6668" max="6668" width="11.875" style="3" customWidth="1"/>
    <col min="6669" max="6669" width="10.875" style="3" customWidth="1"/>
    <col min="6670" max="6670" width="11.375" style="3" customWidth="1"/>
    <col min="6671" max="6671" width="10.625" style="3" customWidth="1"/>
    <col min="6672" max="6672" width="10.5" style="3" customWidth="1"/>
    <col min="6673" max="6680" width="10.625" style="3" customWidth="1"/>
    <col min="6681" max="6912" width="9" style="3"/>
    <col min="6913" max="6913" width="3.875" style="3" customWidth="1"/>
    <col min="6914" max="6914" width="11.75" style="3" customWidth="1"/>
    <col min="6915" max="6915" width="21" style="3" customWidth="1"/>
    <col min="6916" max="6916" width="11.625" style="3" customWidth="1"/>
    <col min="6917" max="6917" width="10.875" style="3" customWidth="1"/>
    <col min="6918" max="6918" width="14.875" style="3" customWidth="1"/>
    <col min="6919" max="6919" width="11.375" style="3" customWidth="1"/>
    <col min="6920" max="6921" width="11.875" style="3" customWidth="1"/>
    <col min="6922" max="6922" width="11.5" style="3" customWidth="1"/>
    <col min="6923" max="6923" width="12.25" style="3" customWidth="1"/>
    <col min="6924" max="6924" width="11.875" style="3" customWidth="1"/>
    <col min="6925" max="6925" width="10.875" style="3" customWidth="1"/>
    <col min="6926" max="6926" width="11.375" style="3" customWidth="1"/>
    <col min="6927" max="6927" width="10.625" style="3" customWidth="1"/>
    <col min="6928" max="6928" width="10.5" style="3" customWidth="1"/>
    <col min="6929" max="6936" width="10.625" style="3" customWidth="1"/>
    <col min="6937" max="7168" width="9" style="3"/>
    <col min="7169" max="7169" width="3.875" style="3" customWidth="1"/>
    <col min="7170" max="7170" width="11.75" style="3" customWidth="1"/>
    <col min="7171" max="7171" width="21" style="3" customWidth="1"/>
    <col min="7172" max="7172" width="11.625" style="3" customWidth="1"/>
    <col min="7173" max="7173" width="10.875" style="3" customWidth="1"/>
    <col min="7174" max="7174" width="14.875" style="3" customWidth="1"/>
    <col min="7175" max="7175" width="11.375" style="3" customWidth="1"/>
    <col min="7176" max="7177" width="11.875" style="3" customWidth="1"/>
    <col min="7178" max="7178" width="11.5" style="3" customWidth="1"/>
    <col min="7179" max="7179" width="12.25" style="3" customWidth="1"/>
    <col min="7180" max="7180" width="11.875" style="3" customWidth="1"/>
    <col min="7181" max="7181" width="10.875" style="3" customWidth="1"/>
    <col min="7182" max="7182" width="11.375" style="3" customWidth="1"/>
    <col min="7183" max="7183" width="10.625" style="3" customWidth="1"/>
    <col min="7184" max="7184" width="10.5" style="3" customWidth="1"/>
    <col min="7185" max="7192" width="10.625" style="3" customWidth="1"/>
    <col min="7193" max="7424" width="9" style="3"/>
    <col min="7425" max="7425" width="3.875" style="3" customWidth="1"/>
    <col min="7426" max="7426" width="11.75" style="3" customWidth="1"/>
    <col min="7427" max="7427" width="21" style="3" customWidth="1"/>
    <col min="7428" max="7428" width="11.625" style="3" customWidth="1"/>
    <col min="7429" max="7429" width="10.875" style="3" customWidth="1"/>
    <col min="7430" max="7430" width="14.875" style="3" customWidth="1"/>
    <col min="7431" max="7431" width="11.375" style="3" customWidth="1"/>
    <col min="7432" max="7433" width="11.875" style="3" customWidth="1"/>
    <col min="7434" max="7434" width="11.5" style="3" customWidth="1"/>
    <col min="7435" max="7435" width="12.25" style="3" customWidth="1"/>
    <col min="7436" max="7436" width="11.875" style="3" customWidth="1"/>
    <col min="7437" max="7437" width="10.875" style="3" customWidth="1"/>
    <col min="7438" max="7438" width="11.375" style="3" customWidth="1"/>
    <col min="7439" max="7439" width="10.625" style="3" customWidth="1"/>
    <col min="7440" max="7440" width="10.5" style="3" customWidth="1"/>
    <col min="7441" max="7448" width="10.625" style="3" customWidth="1"/>
    <col min="7449" max="7680" width="9" style="3"/>
    <col min="7681" max="7681" width="3.875" style="3" customWidth="1"/>
    <col min="7682" max="7682" width="11.75" style="3" customWidth="1"/>
    <col min="7683" max="7683" width="21" style="3" customWidth="1"/>
    <col min="7684" max="7684" width="11.625" style="3" customWidth="1"/>
    <col min="7685" max="7685" width="10.875" style="3" customWidth="1"/>
    <col min="7686" max="7686" width="14.875" style="3" customWidth="1"/>
    <col min="7687" max="7687" width="11.375" style="3" customWidth="1"/>
    <col min="7688" max="7689" width="11.875" style="3" customWidth="1"/>
    <col min="7690" max="7690" width="11.5" style="3" customWidth="1"/>
    <col min="7691" max="7691" width="12.25" style="3" customWidth="1"/>
    <col min="7692" max="7692" width="11.875" style="3" customWidth="1"/>
    <col min="7693" max="7693" width="10.875" style="3" customWidth="1"/>
    <col min="7694" max="7694" width="11.375" style="3" customWidth="1"/>
    <col min="7695" max="7695" width="10.625" style="3" customWidth="1"/>
    <col min="7696" max="7696" width="10.5" style="3" customWidth="1"/>
    <col min="7697" max="7704" width="10.625" style="3" customWidth="1"/>
    <col min="7705" max="7936" width="9" style="3"/>
    <col min="7937" max="7937" width="3.875" style="3" customWidth="1"/>
    <col min="7938" max="7938" width="11.75" style="3" customWidth="1"/>
    <col min="7939" max="7939" width="21" style="3" customWidth="1"/>
    <col min="7940" max="7940" width="11.625" style="3" customWidth="1"/>
    <col min="7941" max="7941" width="10.875" style="3" customWidth="1"/>
    <col min="7942" max="7942" width="14.875" style="3" customWidth="1"/>
    <col min="7943" max="7943" width="11.375" style="3" customWidth="1"/>
    <col min="7944" max="7945" width="11.875" style="3" customWidth="1"/>
    <col min="7946" max="7946" width="11.5" style="3" customWidth="1"/>
    <col min="7947" max="7947" width="12.25" style="3" customWidth="1"/>
    <col min="7948" max="7948" width="11.875" style="3" customWidth="1"/>
    <col min="7949" max="7949" width="10.875" style="3" customWidth="1"/>
    <col min="7950" max="7950" width="11.375" style="3" customWidth="1"/>
    <col min="7951" max="7951" width="10.625" style="3" customWidth="1"/>
    <col min="7952" max="7952" width="10.5" style="3" customWidth="1"/>
    <col min="7953" max="7960" width="10.625" style="3" customWidth="1"/>
    <col min="7961" max="8192" width="9" style="3"/>
    <col min="8193" max="8193" width="3.875" style="3" customWidth="1"/>
    <col min="8194" max="8194" width="11.75" style="3" customWidth="1"/>
    <col min="8195" max="8195" width="21" style="3" customWidth="1"/>
    <col min="8196" max="8196" width="11.625" style="3" customWidth="1"/>
    <col min="8197" max="8197" width="10.875" style="3" customWidth="1"/>
    <col min="8198" max="8198" width="14.875" style="3" customWidth="1"/>
    <col min="8199" max="8199" width="11.375" style="3" customWidth="1"/>
    <col min="8200" max="8201" width="11.875" style="3" customWidth="1"/>
    <col min="8202" max="8202" width="11.5" style="3" customWidth="1"/>
    <col min="8203" max="8203" width="12.25" style="3" customWidth="1"/>
    <col min="8204" max="8204" width="11.875" style="3" customWidth="1"/>
    <col min="8205" max="8205" width="10.875" style="3" customWidth="1"/>
    <col min="8206" max="8206" width="11.375" style="3" customWidth="1"/>
    <col min="8207" max="8207" width="10.625" style="3" customWidth="1"/>
    <col min="8208" max="8208" width="10.5" style="3" customWidth="1"/>
    <col min="8209" max="8216" width="10.625" style="3" customWidth="1"/>
    <col min="8217" max="8448" width="9" style="3"/>
    <col min="8449" max="8449" width="3.875" style="3" customWidth="1"/>
    <col min="8450" max="8450" width="11.75" style="3" customWidth="1"/>
    <col min="8451" max="8451" width="21" style="3" customWidth="1"/>
    <col min="8452" max="8452" width="11.625" style="3" customWidth="1"/>
    <col min="8453" max="8453" width="10.875" style="3" customWidth="1"/>
    <col min="8454" max="8454" width="14.875" style="3" customWidth="1"/>
    <col min="8455" max="8455" width="11.375" style="3" customWidth="1"/>
    <col min="8456" max="8457" width="11.875" style="3" customWidth="1"/>
    <col min="8458" max="8458" width="11.5" style="3" customWidth="1"/>
    <col min="8459" max="8459" width="12.25" style="3" customWidth="1"/>
    <col min="8460" max="8460" width="11.875" style="3" customWidth="1"/>
    <col min="8461" max="8461" width="10.875" style="3" customWidth="1"/>
    <col min="8462" max="8462" width="11.375" style="3" customWidth="1"/>
    <col min="8463" max="8463" width="10.625" style="3" customWidth="1"/>
    <col min="8464" max="8464" width="10.5" style="3" customWidth="1"/>
    <col min="8465" max="8472" width="10.625" style="3" customWidth="1"/>
    <col min="8473" max="8704" width="9" style="3"/>
    <col min="8705" max="8705" width="3.875" style="3" customWidth="1"/>
    <col min="8706" max="8706" width="11.75" style="3" customWidth="1"/>
    <col min="8707" max="8707" width="21" style="3" customWidth="1"/>
    <col min="8708" max="8708" width="11.625" style="3" customWidth="1"/>
    <col min="8709" max="8709" width="10.875" style="3" customWidth="1"/>
    <col min="8710" max="8710" width="14.875" style="3" customWidth="1"/>
    <col min="8711" max="8711" width="11.375" style="3" customWidth="1"/>
    <col min="8712" max="8713" width="11.875" style="3" customWidth="1"/>
    <col min="8714" max="8714" width="11.5" style="3" customWidth="1"/>
    <col min="8715" max="8715" width="12.25" style="3" customWidth="1"/>
    <col min="8716" max="8716" width="11.875" style="3" customWidth="1"/>
    <col min="8717" max="8717" width="10.875" style="3" customWidth="1"/>
    <col min="8718" max="8718" width="11.375" style="3" customWidth="1"/>
    <col min="8719" max="8719" width="10.625" style="3" customWidth="1"/>
    <col min="8720" max="8720" width="10.5" style="3" customWidth="1"/>
    <col min="8721" max="8728" width="10.625" style="3" customWidth="1"/>
    <col min="8729" max="8960" width="9" style="3"/>
    <col min="8961" max="8961" width="3.875" style="3" customWidth="1"/>
    <col min="8962" max="8962" width="11.75" style="3" customWidth="1"/>
    <col min="8963" max="8963" width="21" style="3" customWidth="1"/>
    <col min="8964" max="8964" width="11.625" style="3" customWidth="1"/>
    <col min="8965" max="8965" width="10.875" style="3" customWidth="1"/>
    <col min="8966" max="8966" width="14.875" style="3" customWidth="1"/>
    <col min="8967" max="8967" width="11.375" style="3" customWidth="1"/>
    <col min="8968" max="8969" width="11.875" style="3" customWidth="1"/>
    <col min="8970" max="8970" width="11.5" style="3" customWidth="1"/>
    <col min="8971" max="8971" width="12.25" style="3" customWidth="1"/>
    <col min="8972" max="8972" width="11.875" style="3" customWidth="1"/>
    <col min="8973" max="8973" width="10.875" style="3" customWidth="1"/>
    <col min="8974" max="8974" width="11.375" style="3" customWidth="1"/>
    <col min="8975" max="8975" width="10.625" style="3" customWidth="1"/>
    <col min="8976" max="8976" width="10.5" style="3" customWidth="1"/>
    <col min="8977" max="8984" width="10.625" style="3" customWidth="1"/>
    <col min="8985" max="9216" width="9" style="3"/>
    <col min="9217" max="9217" width="3.875" style="3" customWidth="1"/>
    <col min="9218" max="9218" width="11.75" style="3" customWidth="1"/>
    <col min="9219" max="9219" width="21" style="3" customWidth="1"/>
    <col min="9220" max="9220" width="11.625" style="3" customWidth="1"/>
    <col min="9221" max="9221" width="10.875" style="3" customWidth="1"/>
    <col min="9222" max="9222" width="14.875" style="3" customWidth="1"/>
    <col min="9223" max="9223" width="11.375" style="3" customWidth="1"/>
    <col min="9224" max="9225" width="11.875" style="3" customWidth="1"/>
    <col min="9226" max="9226" width="11.5" style="3" customWidth="1"/>
    <col min="9227" max="9227" width="12.25" style="3" customWidth="1"/>
    <col min="9228" max="9228" width="11.875" style="3" customWidth="1"/>
    <col min="9229" max="9229" width="10.875" style="3" customWidth="1"/>
    <col min="9230" max="9230" width="11.375" style="3" customWidth="1"/>
    <col min="9231" max="9231" width="10.625" style="3" customWidth="1"/>
    <col min="9232" max="9232" width="10.5" style="3" customWidth="1"/>
    <col min="9233" max="9240" width="10.625" style="3" customWidth="1"/>
    <col min="9241" max="9472" width="9" style="3"/>
    <col min="9473" max="9473" width="3.875" style="3" customWidth="1"/>
    <col min="9474" max="9474" width="11.75" style="3" customWidth="1"/>
    <col min="9475" max="9475" width="21" style="3" customWidth="1"/>
    <col min="9476" max="9476" width="11.625" style="3" customWidth="1"/>
    <col min="9477" max="9477" width="10.875" style="3" customWidth="1"/>
    <col min="9478" max="9478" width="14.875" style="3" customWidth="1"/>
    <col min="9479" max="9479" width="11.375" style="3" customWidth="1"/>
    <col min="9480" max="9481" width="11.875" style="3" customWidth="1"/>
    <col min="9482" max="9482" width="11.5" style="3" customWidth="1"/>
    <col min="9483" max="9483" width="12.25" style="3" customWidth="1"/>
    <col min="9484" max="9484" width="11.875" style="3" customWidth="1"/>
    <col min="9485" max="9485" width="10.875" style="3" customWidth="1"/>
    <col min="9486" max="9486" width="11.375" style="3" customWidth="1"/>
    <col min="9487" max="9487" width="10.625" style="3" customWidth="1"/>
    <col min="9488" max="9488" width="10.5" style="3" customWidth="1"/>
    <col min="9489" max="9496" width="10.625" style="3" customWidth="1"/>
    <col min="9497" max="9728" width="9" style="3"/>
    <col min="9729" max="9729" width="3.875" style="3" customWidth="1"/>
    <col min="9730" max="9730" width="11.75" style="3" customWidth="1"/>
    <col min="9731" max="9731" width="21" style="3" customWidth="1"/>
    <col min="9732" max="9732" width="11.625" style="3" customWidth="1"/>
    <col min="9733" max="9733" width="10.875" style="3" customWidth="1"/>
    <col min="9734" max="9734" width="14.875" style="3" customWidth="1"/>
    <col min="9735" max="9735" width="11.375" style="3" customWidth="1"/>
    <col min="9736" max="9737" width="11.875" style="3" customWidth="1"/>
    <col min="9738" max="9738" width="11.5" style="3" customWidth="1"/>
    <col min="9739" max="9739" width="12.25" style="3" customWidth="1"/>
    <col min="9740" max="9740" width="11.875" style="3" customWidth="1"/>
    <col min="9741" max="9741" width="10.875" style="3" customWidth="1"/>
    <col min="9742" max="9742" width="11.375" style="3" customWidth="1"/>
    <col min="9743" max="9743" width="10.625" style="3" customWidth="1"/>
    <col min="9744" max="9744" width="10.5" style="3" customWidth="1"/>
    <col min="9745" max="9752" width="10.625" style="3" customWidth="1"/>
    <col min="9753" max="9984" width="9" style="3"/>
    <col min="9985" max="9985" width="3.875" style="3" customWidth="1"/>
    <col min="9986" max="9986" width="11.75" style="3" customWidth="1"/>
    <col min="9987" max="9987" width="21" style="3" customWidth="1"/>
    <col min="9988" max="9988" width="11.625" style="3" customWidth="1"/>
    <col min="9989" max="9989" width="10.875" style="3" customWidth="1"/>
    <col min="9990" max="9990" width="14.875" style="3" customWidth="1"/>
    <col min="9991" max="9991" width="11.375" style="3" customWidth="1"/>
    <col min="9992" max="9993" width="11.875" style="3" customWidth="1"/>
    <col min="9994" max="9994" width="11.5" style="3" customWidth="1"/>
    <col min="9995" max="9995" width="12.25" style="3" customWidth="1"/>
    <col min="9996" max="9996" width="11.875" style="3" customWidth="1"/>
    <col min="9997" max="9997" width="10.875" style="3" customWidth="1"/>
    <col min="9998" max="9998" width="11.375" style="3" customWidth="1"/>
    <col min="9999" max="9999" width="10.625" style="3" customWidth="1"/>
    <col min="10000" max="10000" width="10.5" style="3" customWidth="1"/>
    <col min="10001" max="10008" width="10.625" style="3" customWidth="1"/>
    <col min="10009" max="10240" width="9" style="3"/>
    <col min="10241" max="10241" width="3.875" style="3" customWidth="1"/>
    <col min="10242" max="10242" width="11.75" style="3" customWidth="1"/>
    <col min="10243" max="10243" width="21" style="3" customWidth="1"/>
    <col min="10244" max="10244" width="11.625" style="3" customWidth="1"/>
    <col min="10245" max="10245" width="10.875" style="3" customWidth="1"/>
    <col min="10246" max="10246" width="14.875" style="3" customWidth="1"/>
    <col min="10247" max="10247" width="11.375" style="3" customWidth="1"/>
    <col min="10248" max="10249" width="11.875" style="3" customWidth="1"/>
    <col min="10250" max="10250" width="11.5" style="3" customWidth="1"/>
    <col min="10251" max="10251" width="12.25" style="3" customWidth="1"/>
    <col min="10252" max="10252" width="11.875" style="3" customWidth="1"/>
    <col min="10253" max="10253" width="10.875" style="3" customWidth="1"/>
    <col min="10254" max="10254" width="11.375" style="3" customWidth="1"/>
    <col min="10255" max="10255" width="10.625" style="3" customWidth="1"/>
    <col min="10256" max="10256" width="10.5" style="3" customWidth="1"/>
    <col min="10257" max="10264" width="10.625" style="3" customWidth="1"/>
    <col min="10265" max="10496" width="9" style="3"/>
    <col min="10497" max="10497" width="3.875" style="3" customWidth="1"/>
    <col min="10498" max="10498" width="11.75" style="3" customWidth="1"/>
    <col min="10499" max="10499" width="21" style="3" customWidth="1"/>
    <col min="10500" max="10500" width="11.625" style="3" customWidth="1"/>
    <col min="10501" max="10501" width="10.875" style="3" customWidth="1"/>
    <col min="10502" max="10502" width="14.875" style="3" customWidth="1"/>
    <col min="10503" max="10503" width="11.375" style="3" customWidth="1"/>
    <col min="10504" max="10505" width="11.875" style="3" customWidth="1"/>
    <col min="10506" max="10506" width="11.5" style="3" customWidth="1"/>
    <col min="10507" max="10507" width="12.25" style="3" customWidth="1"/>
    <col min="10508" max="10508" width="11.875" style="3" customWidth="1"/>
    <col min="10509" max="10509" width="10.875" style="3" customWidth="1"/>
    <col min="10510" max="10510" width="11.375" style="3" customWidth="1"/>
    <col min="10511" max="10511" width="10.625" style="3" customWidth="1"/>
    <col min="10512" max="10512" width="10.5" style="3" customWidth="1"/>
    <col min="10513" max="10520" width="10.625" style="3" customWidth="1"/>
    <col min="10521" max="10752" width="9" style="3"/>
    <col min="10753" max="10753" width="3.875" style="3" customWidth="1"/>
    <col min="10754" max="10754" width="11.75" style="3" customWidth="1"/>
    <col min="10755" max="10755" width="21" style="3" customWidth="1"/>
    <col min="10756" max="10756" width="11.625" style="3" customWidth="1"/>
    <col min="10757" max="10757" width="10.875" style="3" customWidth="1"/>
    <col min="10758" max="10758" width="14.875" style="3" customWidth="1"/>
    <col min="10759" max="10759" width="11.375" style="3" customWidth="1"/>
    <col min="10760" max="10761" width="11.875" style="3" customWidth="1"/>
    <col min="10762" max="10762" width="11.5" style="3" customWidth="1"/>
    <col min="10763" max="10763" width="12.25" style="3" customWidth="1"/>
    <col min="10764" max="10764" width="11.875" style="3" customWidth="1"/>
    <col min="10765" max="10765" width="10.875" style="3" customWidth="1"/>
    <col min="10766" max="10766" width="11.375" style="3" customWidth="1"/>
    <col min="10767" max="10767" width="10.625" style="3" customWidth="1"/>
    <col min="10768" max="10768" width="10.5" style="3" customWidth="1"/>
    <col min="10769" max="10776" width="10.625" style="3" customWidth="1"/>
    <col min="10777" max="11008" width="9" style="3"/>
    <col min="11009" max="11009" width="3.875" style="3" customWidth="1"/>
    <col min="11010" max="11010" width="11.75" style="3" customWidth="1"/>
    <col min="11011" max="11011" width="21" style="3" customWidth="1"/>
    <col min="11012" max="11012" width="11.625" style="3" customWidth="1"/>
    <col min="11013" max="11013" width="10.875" style="3" customWidth="1"/>
    <col min="11014" max="11014" width="14.875" style="3" customWidth="1"/>
    <col min="11015" max="11015" width="11.375" style="3" customWidth="1"/>
    <col min="11016" max="11017" width="11.875" style="3" customWidth="1"/>
    <col min="11018" max="11018" width="11.5" style="3" customWidth="1"/>
    <col min="11019" max="11019" width="12.25" style="3" customWidth="1"/>
    <col min="11020" max="11020" width="11.875" style="3" customWidth="1"/>
    <col min="11021" max="11021" width="10.875" style="3" customWidth="1"/>
    <col min="11022" max="11022" width="11.375" style="3" customWidth="1"/>
    <col min="11023" max="11023" width="10.625" style="3" customWidth="1"/>
    <col min="11024" max="11024" width="10.5" style="3" customWidth="1"/>
    <col min="11025" max="11032" width="10.625" style="3" customWidth="1"/>
    <col min="11033" max="11264" width="9" style="3"/>
    <col min="11265" max="11265" width="3.875" style="3" customWidth="1"/>
    <col min="11266" max="11266" width="11.75" style="3" customWidth="1"/>
    <col min="11267" max="11267" width="21" style="3" customWidth="1"/>
    <col min="11268" max="11268" width="11.625" style="3" customWidth="1"/>
    <col min="11269" max="11269" width="10.875" style="3" customWidth="1"/>
    <col min="11270" max="11270" width="14.875" style="3" customWidth="1"/>
    <col min="11271" max="11271" width="11.375" style="3" customWidth="1"/>
    <col min="11272" max="11273" width="11.875" style="3" customWidth="1"/>
    <col min="11274" max="11274" width="11.5" style="3" customWidth="1"/>
    <col min="11275" max="11275" width="12.25" style="3" customWidth="1"/>
    <col min="11276" max="11276" width="11.875" style="3" customWidth="1"/>
    <col min="11277" max="11277" width="10.875" style="3" customWidth="1"/>
    <col min="11278" max="11278" width="11.375" style="3" customWidth="1"/>
    <col min="11279" max="11279" width="10.625" style="3" customWidth="1"/>
    <col min="11280" max="11280" width="10.5" style="3" customWidth="1"/>
    <col min="11281" max="11288" width="10.625" style="3" customWidth="1"/>
    <col min="11289" max="11520" width="9" style="3"/>
    <col min="11521" max="11521" width="3.875" style="3" customWidth="1"/>
    <col min="11522" max="11522" width="11.75" style="3" customWidth="1"/>
    <col min="11523" max="11523" width="21" style="3" customWidth="1"/>
    <col min="11524" max="11524" width="11.625" style="3" customWidth="1"/>
    <col min="11525" max="11525" width="10.875" style="3" customWidth="1"/>
    <col min="11526" max="11526" width="14.875" style="3" customWidth="1"/>
    <col min="11527" max="11527" width="11.375" style="3" customWidth="1"/>
    <col min="11528" max="11529" width="11.875" style="3" customWidth="1"/>
    <col min="11530" max="11530" width="11.5" style="3" customWidth="1"/>
    <col min="11531" max="11531" width="12.25" style="3" customWidth="1"/>
    <col min="11532" max="11532" width="11.875" style="3" customWidth="1"/>
    <col min="11533" max="11533" width="10.875" style="3" customWidth="1"/>
    <col min="11534" max="11534" width="11.375" style="3" customWidth="1"/>
    <col min="11535" max="11535" width="10.625" style="3" customWidth="1"/>
    <col min="11536" max="11536" width="10.5" style="3" customWidth="1"/>
    <col min="11537" max="11544" width="10.625" style="3" customWidth="1"/>
    <col min="11545" max="11776" width="9" style="3"/>
    <col min="11777" max="11777" width="3.875" style="3" customWidth="1"/>
    <col min="11778" max="11778" width="11.75" style="3" customWidth="1"/>
    <col min="11779" max="11779" width="21" style="3" customWidth="1"/>
    <col min="11780" max="11780" width="11.625" style="3" customWidth="1"/>
    <col min="11781" max="11781" width="10.875" style="3" customWidth="1"/>
    <col min="11782" max="11782" width="14.875" style="3" customWidth="1"/>
    <col min="11783" max="11783" width="11.375" style="3" customWidth="1"/>
    <col min="11784" max="11785" width="11.875" style="3" customWidth="1"/>
    <col min="11786" max="11786" width="11.5" style="3" customWidth="1"/>
    <col min="11787" max="11787" width="12.25" style="3" customWidth="1"/>
    <col min="11788" max="11788" width="11.875" style="3" customWidth="1"/>
    <col min="11789" max="11789" width="10.875" style="3" customWidth="1"/>
    <col min="11790" max="11790" width="11.375" style="3" customWidth="1"/>
    <col min="11791" max="11791" width="10.625" style="3" customWidth="1"/>
    <col min="11792" max="11792" width="10.5" style="3" customWidth="1"/>
    <col min="11793" max="11800" width="10.625" style="3" customWidth="1"/>
    <col min="11801" max="12032" width="9" style="3"/>
    <col min="12033" max="12033" width="3.875" style="3" customWidth="1"/>
    <col min="12034" max="12034" width="11.75" style="3" customWidth="1"/>
    <col min="12035" max="12035" width="21" style="3" customWidth="1"/>
    <col min="12036" max="12036" width="11.625" style="3" customWidth="1"/>
    <col min="12037" max="12037" width="10.875" style="3" customWidth="1"/>
    <col min="12038" max="12038" width="14.875" style="3" customWidth="1"/>
    <col min="12039" max="12039" width="11.375" style="3" customWidth="1"/>
    <col min="12040" max="12041" width="11.875" style="3" customWidth="1"/>
    <col min="12042" max="12042" width="11.5" style="3" customWidth="1"/>
    <col min="12043" max="12043" width="12.25" style="3" customWidth="1"/>
    <col min="12044" max="12044" width="11.875" style="3" customWidth="1"/>
    <col min="12045" max="12045" width="10.875" style="3" customWidth="1"/>
    <col min="12046" max="12046" width="11.375" style="3" customWidth="1"/>
    <col min="12047" max="12047" width="10.625" style="3" customWidth="1"/>
    <col min="12048" max="12048" width="10.5" style="3" customWidth="1"/>
    <col min="12049" max="12056" width="10.625" style="3" customWidth="1"/>
    <col min="12057" max="12288" width="9" style="3"/>
    <col min="12289" max="12289" width="3.875" style="3" customWidth="1"/>
    <col min="12290" max="12290" width="11.75" style="3" customWidth="1"/>
    <col min="12291" max="12291" width="21" style="3" customWidth="1"/>
    <col min="12292" max="12292" width="11.625" style="3" customWidth="1"/>
    <col min="12293" max="12293" width="10.875" style="3" customWidth="1"/>
    <col min="12294" max="12294" width="14.875" style="3" customWidth="1"/>
    <col min="12295" max="12295" width="11.375" style="3" customWidth="1"/>
    <col min="12296" max="12297" width="11.875" style="3" customWidth="1"/>
    <col min="12298" max="12298" width="11.5" style="3" customWidth="1"/>
    <col min="12299" max="12299" width="12.25" style="3" customWidth="1"/>
    <col min="12300" max="12300" width="11.875" style="3" customWidth="1"/>
    <col min="12301" max="12301" width="10.875" style="3" customWidth="1"/>
    <col min="12302" max="12302" width="11.375" style="3" customWidth="1"/>
    <col min="12303" max="12303" width="10.625" style="3" customWidth="1"/>
    <col min="12304" max="12304" width="10.5" style="3" customWidth="1"/>
    <col min="12305" max="12312" width="10.625" style="3" customWidth="1"/>
    <col min="12313" max="12544" width="9" style="3"/>
    <col min="12545" max="12545" width="3.875" style="3" customWidth="1"/>
    <col min="12546" max="12546" width="11.75" style="3" customWidth="1"/>
    <col min="12547" max="12547" width="21" style="3" customWidth="1"/>
    <col min="12548" max="12548" width="11.625" style="3" customWidth="1"/>
    <col min="12549" max="12549" width="10.875" style="3" customWidth="1"/>
    <col min="12550" max="12550" width="14.875" style="3" customWidth="1"/>
    <col min="12551" max="12551" width="11.375" style="3" customWidth="1"/>
    <col min="12552" max="12553" width="11.875" style="3" customWidth="1"/>
    <col min="12554" max="12554" width="11.5" style="3" customWidth="1"/>
    <col min="12555" max="12555" width="12.25" style="3" customWidth="1"/>
    <col min="12556" max="12556" width="11.875" style="3" customWidth="1"/>
    <col min="12557" max="12557" width="10.875" style="3" customWidth="1"/>
    <col min="12558" max="12558" width="11.375" style="3" customWidth="1"/>
    <col min="12559" max="12559" width="10.625" style="3" customWidth="1"/>
    <col min="12560" max="12560" width="10.5" style="3" customWidth="1"/>
    <col min="12561" max="12568" width="10.625" style="3" customWidth="1"/>
    <col min="12569" max="12800" width="9" style="3"/>
    <col min="12801" max="12801" width="3.875" style="3" customWidth="1"/>
    <col min="12802" max="12802" width="11.75" style="3" customWidth="1"/>
    <col min="12803" max="12803" width="21" style="3" customWidth="1"/>
    <col min="12804" max="12804" width="11.625" style="3" customWidth="1"/>
    <col min="12805" max="12805" width="10.875" style="3" customWidth="1"/>
    <col min="12806" max="12806" width="14.875" style="3" customWidth="1"/>
    <col min="12807" max="12807" width="11.375" style="3" customWidth="1"/>
    <col min="12808" max="12809" width="11.875" style="3" customWidth="1"/>
    <col min="12810" max="12810" width="11.5" style="3" customWidth="1"/>
    <col min="12811" max="12811" width="12.25" style="3" customWidth="1"/>
    <col min="12812" max="12812" width="11.875" style="3" customWidth="1"/>
    <col min="12813" max="12813" width="10.875" style="3" customWidth="1"/>
    <col min="12814" max="12814" width="11.375" style="3" customWidth="1"/>
    <col min="12815" max="12815" width="10.625" style="3" customWidth="1"/>
    <col min="12816" max="12816" width="10.5" style="3" customWidth="1"/>
    <col min="12817" max="12824" width="10.625" style="3" customWidth="1"/>
    <col min="12825" max="13056" width="9" style="3"/>
    <col min="13057" max="13057" width="3.875" style="3" customWidth="1"/>
    <col min="13058" max="13058" width="11.75" style="3" customWidth="1"/>
    <col min="13059" max="13059" width="21" style="3" customWidth="1"/>
    <col min="13060" max="13060" width="11.625" style="3" customWidth="1"/>
    <col min="13061" max="13061" width="10.875" style="3" customWidth="1"/>
    <col min="13062" max="13062" width="14.875" style="3" customWidth="1"/>
    <col min="13063" max="13063" width="11.375" style="3" customWidth="1"/>
    <col min="13064" max="13065" width="11.875" style="3" customWidth="1"/>
    <col min="13066" max="13066" width="11.5" style="3" customWidth="1"/>
    <col min="13067" max="13067" width="12.25" style="3" customWidth="1"/>
    <col min="13068" max="13068" width="11.875" style="3" customWidth="1"/>
    <col min="13069" max="13069" width="10.875" style="3" customWidth="1"/>
    <col min="13070" max="13070" width="11.375" style="3" customWidth="1"/>
    <col min="13071" max="13071" width="10.625" style="3" customWidth="1"/>
    <col min="13072" max="13072" width="10.5" style="3" customWidth="1"/>
    <col min="13073" max="13080" width="10.625" style="3" customWidth="1"/>
    <col min="13081" max="13312" width="9" style="3"/>
    <col min="13313" max="13313" width="3.875" style="3" customWidth="1"/>
    <col min="13314" max="13314" width="11.75" style="3" customWidth="1"/>
    <col min="13315" max="13315" width="21" style="3" customWidth="1"/>
    <col min="13316" max="13316" width="11.625" style="3" customWidth="1"/>
    <col min="13317" max="13317" width="10.875" style="3" customWidth="1"/>
    <col min="13318" max="13318" width="14.875" style="3" customWidth="1"/>
    <col min="13319" max="13319" width="11.375" style="3" customWidth="1"/>
    <col min="13320" max="13321" width="11.875" style="3" customWidth="1"/>
    <col min="13322" max="13322" width="11.5" style="3" customWidth="1"/>
    <col min="13323" max="13323" width="12.25" style="3" customWidth="1"/>
    <col min="13324" max="13324" width="11.875" style="3" customWidth="1"/>
    <col min="13325" max="13325" width="10.875" style="3" customWidth="1"/>
    <col min="13326" max="13326" width="11.375" style="3" customWidth="1"/>
    <col min="13327" max="13327" width="10.625" style="3" customWidth="1"/>
    <col min="13328" max="13328" width="10.5" style="3" customWidth="1"/>
    <col min="13329" max="13336" width="10.625" style="3" customWidth="1"/>
    <col min="13337" max="13568" width="9" style="3"/>
    <col min="13569" max="13569" width="3.875" style="3" customWidth="1"/>
    <col min="13570" max="13570" width="11.75" style="3" customWidth="1"/>
    <col min="13571" max="13571" width="21" style="3" customWidth="1"/>
    <col min="13572" max="13572" width="11.625" style="3" customWidth="1"/>
    <col min="13573" max="13573" width="10.875" style="3" customWidth="1"/>
    <col min="13574" max="13574" width="14.875" style="3" customWidth="1"/>
    <col min="13575" max="13575" width="11.375" style="3" customWidth="1"/>
    <col min="13576" max="13577" width="11.875" style="3" customWidth="1"/>
    <col min="13578" max="13578" width="11.5" style="3" customWidth="1"/>
    <col min="13579" max="13579" width="12.25" style="3" customWidth="1"/>
    <col min="13580" max="13580" width="11.875" style="3" customWidth="1"/>
    <col min="13581" max="13581" width="10.875" style="3" customWidth="1"/>
    <col min="13582" max="13582" width="11.375" style="3" customWidth="1"/>
    <col min="13583" max="13583" width="10.625" style="3" customWidth="1"/>
    <col min="13584" max="13584" width="10.5" style="3" customWidth="1"/>
    <col min="13585" max="13592" width="10.625" style="3" customWidth="1"/>
    <col min="13593" max="13824" width="9" style="3"/>
    <col min="13825" max="13825" width="3.875" style="3" customWidth="1"/>
    <col min="13826" max="13826" width="11.75" style="3" customWidth="1"/>
    <col min="13827" max="13827" width="21" style="3" customWidth="1"/>
    <col min="13828" max="13828" width="11.625" style="3" customWidth="1"/>
    <col min="13829" max="13829" width="10.875" style="3" customWidth="1"/>
    <col min="13830" max="13830" width="14.875" style="3" customWidth="1"/>
    <col min="13831" max="13831" width="11.375" style="3" customWidth="1"/>
    <col min="13832" max="13833" width="11.875" style="3" customWidth="1"/>
    <col min="13834" max="13834" width="11.5" style="3" customWidth="1"/>
    <col min="13835" max="13835" width="12.25" style="3" customWidth="1"/>
    <col min="13836" max="13836" width="11.875" style="3" customWidth="1"/>
    <col min="13837" max="13837" width="10.875" style="3" customWidth="1"/>
    <col min="13838" max="13838" width="11.375" style="3" customWidth="1"/>
    <col min="13839" max="13839" width="10.625" style="3" customWidth="1"/>
    <col min="13840" max="13840" width="10.5" style="3" customWidth="1"/>
    <col min="13841" max="13848" width="10.625" style="3" customWidth="1"/>
    <col min="13849" max="14080" width="9" style="3"/>
    <col min="14081" max="14081" width="3.875" style="3" customWidth="1"/>
    <col min="14082" max="14082" width="11.75" style="3" customWidth="1"/>
    <col min="14083" max="14083" width="21" style="3" customWidth="1"/>
    <col min="14084" max="14084" width="11.625" style="3" customWidth="1"/>
    <col min="14085" max="14085" width="10.875" style="3" customWidth="1"/>
    <col min="14086" max="14086" width="14.875" style="3" customWidth="1"/>
    <col min="14087" max="14087" width="11.375" style="3" customWidth="1"/>
    <col min="14088" max="14089" width="11.875" style="3" customWidth="1"/>
    <col min="14090" max="14090" width="11.5" style="3" customWidth="1"/>
    <col min="14091" max="14091" width="12.25" style="3" customWidth="1"/>
    <col min="14092" max="14092" width="11.875" style="3" customWidth="1"/>
    <col min="14093" max="14093" width="10.875" style="3" customWidth="1"/>
    <col min="14094" max="14094" width="11.375" style="3" customWidth="1"/>
    <col min="14095" max="14095" width="10.625" style="3" customWidth="1"/>
    <col min="14096" max="14096" width="10.5" style="3" customWidth="1"/>
    <col min="14097" max="14104" width="10.625" style="3" customWidth="1"/>
    <col min="14105" max="14336" width="9" style="3"/>
    <col min="14337" max="14337" width="3.875" style="3" customWidth="1"/>
    <col min="14338" max="14338" width="11.75" style="3" customWidth="1"/>
    <col min="14339" max="14339" width="21" style="3" customWidth="1"/>
    <col min="14340" max="14340" width="11.625" style="3" customWidth="1"/>
    <col min="14341" max="14341" width="10.875" style="3" customWidth="1"/>
    <col min="14342" max="14342" width="14.875" style="3" customWidth="1"/>
    <col min="14343" max="14343" width="11.375" style="3" customWidth="1"/>
    <col min="14344" max="14345" width="11.875" style="3" customWidth="1"/>
    <col min="14346" max="14346" width="11.5" style="3" customWidth="1"/>
    <col min="14347" max="14347" width="12.25" style="3" customWidth="1"/>
    <col min="14348" max="14348" width="11.875" style="3" customWidth="1"/>
    <col min="14349" max="14349" width="10.875" style="3" customWidth="1"/>
    <col min="14350" max="14350" width="11.375" style="3" customWidth="1"/>
    <col min="14351" max="14351" width="10.625" style="3" customWidth="1"/>
    <col min="14352" max="14352" width="10.5" style="3" customWidth="1"/>
    <col min="14353" max="14360" width="10.625" style="3" customWidth="1"/>
    <col min="14361" max="14592" width="9" style="3"/>
    <col min="14593" max="14593" width="3.875" style="3" customWidth="1"/>
    <col min="14594" max="14594" width="11.75" style="3" customWidth="1"/>
    <col min="14595" max="14595" width="21" style="3" customWidth="1"/>
    <col min="14596" max="14596" width="11.625" style="3" customWidth="1"/>
    <col min="14597" max="14597" width="10.875" style="3" customWidth="1"/>
    <col min="14598" max="14598" width="14.875" style="3" customWidth="1"/>
    <col min="14599" max="14599" width="11.375" style="3" customWidth="1"/>
    <col min="14600" max="14601" width="11.875" style="3" customWidth="1"/>
    <col min="14602" max="14602" width="11.5" style="3" customWidth="1"/>
    <col min="14603" max="14603" width="12.25" style="3" customWidth="1"/>
    <col min="14604" max="14604" width="11.875" style="3" customWidth="1"/>
    <col min="14605" max="14605" width="10.875" style="3" customWidth="1"/>
    <col min="14606" max="14606" width="11.375" style="3" customWidth="1"/>
    <col min="14607" max="14607" width="10.625" style="3" customWidth="1"/>
    <col min="14608" max="14608" width="10.5" style="3" customWidth="1"/>
    <col min="14609" max="14616" width="10.625" style="3" customWidth="1"/>
    <col min="14617" max="14848" width="9" style="3"/>
    <col min="14849" max="14849" width="3.875" style="3" customWidth="1"/>
    <col min="14850" max="14850" width="11.75" style="3" customWidth="1"/>
    <col min="14851" max="14851" width="21" style="3" customWidth="1"/>
    <col min="14852" max="14852" width="11.625" style="3" customWidth="1"/>
    <col min="14853" max="14853" width="10.875" style="3" customWidth="1"/>
    <col min="14854" max="14854" width="14.875" style="3" customWidth="1"/>
    <col min="14855" max="14855" width="11.375" style="3" customWidth="1"/>
    <col min="14856" max="14857" width="11.875" style="3" customWidth="1"/>
    <col min="14858" max="14858" width="11.5" style="3" customWidth="1"/>
    <col min="14859" max="14859" width="12.25" style="3" customWidth="1"/>
    <col min="14860" max="14860" width="11.875" style="3" customWidth="1"/>
    <col min="14861" max="14861" width="10.875" style="3" customWidth="1"/>
    <col min="14862" max="14862" width="11.375" style="3" customWidth="1"/>
    <col min="14863" max="14863" width="10.625" style="3" customWidth="1"/>
    <col min="14864" max="14864" width="10.5" style="3" customWidth="1"/>
    <col min="14865" max="14872" width="10.625" style="3" customWidth="1"/>
    <col min="14873" max="15104" width="9" style="3"/>
    <col min="15105" max="15105" width="3.875" style="3" customWidth="1"/>
    <col min="15106" max="15106" width="11.75" style="3" customWidth="1"/>
    <col min="15107" max="15107" width="21" style="3" customWidth="1"/>
    <col min="15108" max="15108" width="11.625" style="3" customWidth="1"/>
    <col min="15109" max="15109" width="10.875" style="3" customWidth="1"/>
    <col min="15110" max="15110" width="14.875" style="3" customWidth="1"/>
    <col min="15111" max="15111" width="11.375" style="3" customWidth="1"/>
    <col min="15112" max="15113" width="11.875" style="3" customWidth="1"/>
    <col min="15114" max="15114" width="11.5" style="3" customWidth="1"/>
    <col min="15115" max="15115" width="12.25" style="3" customWidth="1"/>
    <col min="15116" max="15116" width="11.875" style="3" customWidth="1"/>
    <col min="15117" max="15117" width="10.875" style="3" customWidth="1"/>
    <col min="15118" max="15118" width="11.375" style="3" customWidth="1"/>
    <col min="15119" max="15119" width="10.625" style="3" customWidth="1"/>
    <col min="15120" max="15120" width="10.5" style="3" customWidth="1"/>
    <col min="15121" max="15128" width="10.625" style="3" customWidth="1"/>
    <col min="15129" max="15360" width="9" style="3"/>
    <col min="15361" max="15361" width="3.875" style="3" customWidth="1"/>
    <col min="15362" max="15362" width="11.75" style="3" customWidth="1"/>
    <col min="15363" max="15363" width="21" style="3" customWidth="1"/>
    <col min="15364" max="15364" width="11.625" style="3" customWidth="1"/>
    <col min="15365" max="15365" width="10.875" style="3" customWidth="1"/>
    <col min="15366" max="15366" width="14.875" style="3" customWidth="1"/>
    <col min="15367" max="15367" width="11.375" style="3" customWidth="1"/>
    <col min="15368" max="15369" width="11.875" style="3" customWidth="1"/>
    <col min="15370" max="15370" width="11.5" style="3" customWidth="1"/>
    <col min="15371" max="15371" width="12.25" style="3" customWidth="1"/>
    <col min="15372" max="15372" width="11.875" style="3" customWidth="1"/>
    <col min="15373" max="15373" width="10.875" style="3" customWidth="1"/>
    <col min="15374" max="15374" width="11.375" style="3" customWidth="1"/>
    <col min="15375" max="15375" width="10.625" style="3" customWidth="1"/>
    <col min="15376" max="15376" width="10.5" style="3" customWidth="1"/>
    <col min="15377" max="15384" width="10.625" style="3" customWidth="1"/>
    <col min="15385" max="15616" width="9" style="3"/>
    <col min="15617" max="15617" width="3.875" style="3" customWidth="1"/>
    <col min="15618" max="15618" width="11.75" style="3" customWidth="1"/>
    <col min="15619" max="15619" width="21" style="3" customWidth="1"/>
    <col min="15620" max="15620" width="11.625" style="3" customWidth="1"/>
    <col min="15621" max="15621" width="10.875" style="3" customWidth="1"/>
    <col min="15622" max="15622" width="14.875" style="3" customWidth="1"/>
    <col min="15623" max="15623" width="11.375" style="3" customWidth="1"/>
    <col min="15624" max="15625" width="11.875" style="3" customWidth="1"/>
    <col min="15626" max="15626" width="11.5" style="3" customWidth="1"/>
    <col min="15627" max="15627" width="12.25" style="3" customWidth="1"/>
    <col min="15628" max="15628" width="11.875" style="3" customWidth="1"/>
    <col min="15629" max="15629" width="10.875" style="3" customWidth="1"/>
    <col min="15630" max="15630" width="11.375" style="3" customWidth="1"/>
    <col min="15631" max="15631" width="10.625" style="3" customWidth="1"/>
    <col min="15632" max="15632" width="10.5" style="3" customWidth="1"/>
    <col min="15633" max="15640" width="10.625" style="3" customWidth="1"/>
    <col min="15641" max="15872" width="9" style="3"/>
    <col min="15873" max="15873" width="3.875" style="3" customWidth="1"/>
    <col min="15874" max="15874" width="11.75" style="3" customWidth="1"/>
    <col min="15875" max="15875" width="21" style="3" customWidth="1"/>
    <col min="15876" max="15876" width="11.625" style="3" customWidth="1"/>
    <col min="15877" max="15877" width="10.875" style="3" customWidth="1"/>
    <col min="15878" max="15878" width="14.875" style="3" customWidth="1"/>
    <col min="15879" max="15879" width="11.375" style="3" customWidth="1"/>
    <col min="15880" max="15881" width="11.875" style="3" customWidth="1"/>
    <col min="15882" max="15882" width="11.5" style="3" customWidth="1"/>
    <col min="15883" max="15883" width="12.25" style="3" customWidth="1"/>
    <col min="15884" max="15884" width="11.875" style="3" customWidth="1"/>
    <col min="15885" max="15885" width="10.875" style="3" customWidth="1"/>
    <col min="15886" max="15886" width="11.375" style="3" customWidth="1"/>
    <col min="15887" max="15887" width="10.625" style="3" customWidth="1"/>
    <col min="15888" max="15888" width="10.5" style="3" customWidth="1"/>
    <col min="15889" max="15896" width="10.625" style="3" customWidth="1"/>
    <col min="15897" max="16128" width="9" style="3"/>
    <col min="16129" max="16129" width="3.875" style="3" customWidth="1"/>
    <col min="16130" max="16130" width="11.75" style="3" customWidth="1"/>
    <col min="16131" max="16131" width="21" style="3" customWidth="1"/>
    <col min="16132" max="16132" width="11.625" style="3" customWidth="1"/>
    <col min="16133" max="16133" width="10.875" style="3" customWidth="1"/>
    <col min="16134" max="16134" width="14.875" style="3" customWidth="1"/>
    <col min="16135" max="16135" width="11.375" style="3" customWidth="1"/>
    <col min="16136" max="16137" width="11.875" style="3" customWidth="1"/>
    <col min="16138" max="16138" width="11.5" style="3" customWidth="1"/>
    <col min="16139" max="16139" width="12.25" style="3" customWidth="1"/>
    <col min="16140" max="16140" width="11.875" style="3" customWidth="1"/>
    <col min="16141" max="16141" width="10.875" style="3" customWidth="1"/>
    <col min="16142" max="16142" width="11.375" style="3" customWidth="1"/>
    <col min="16143" max="16143" width="10.625" style="3" customWidth="1"/>
    <col min="16144" max="16144" width="10.5" style="3" customWidth="1"/>
    <col min="16145" max="16152" width="10.625" style="3" customWidth="1"/>
    <col min="16153" max="16384" width="9" style="3"/>
  </cols>
  <sheetData>
    <row r="1" ht="21.75" customHeight="1" spans="1:24">
      <c r="A1" s="6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7"/>
      <c r="M1" s="6"/>
      <c r="N1" s="6"/>
      <c r="O1" s="6"/>
      <c r="P1" s="7"/>
      <c r="Q1" s="6"/>
      <c r="R1" s="6"/>
      <c r="S1" s="6"/>
      <c r="T1" s="6"/>
      <c r="U1" s="6"/>
      <c r="V1" s="6"/>
      <c r="W1" s="6"/>
      <c r="X1" s="6"/>
    </row>
    <row r="2" s="1" customFormat="1" ht="32.25" customHeight="1" spans="1:24">
      <c r="A2" s="8" t="s">
        <v>1</v>
      </c>
      <c r="B2" s="9"/>
      <c r="C2" s="9"/>
      <c r="D2" s="9"/>
      <c r="E2" s="9"/>
      <c r="F2" s="9"/>
      <c r="G2" s="10" t="s">
        <v>2</v>
      </c>
      <c r="H2" s="11" t="s">
        <v>111</v>
      </c>
      <c r="I2" s="29"/>
      <c r="J2" s="30"/>
      <c r="K2" s="10" t="s">
        <v>4</v>
      </c>
      <c r="L2" s="11"/>
      <c r="M2" s="29"/>
      <c r="N2" s="30"/>
      <c r="O2" s="31" t="s">
        <v>5</v>
      </c>
      <c r="P2" s="32"/>
      <c r="Q2" s="53"/>
      <c r="R2" s="54" t="s">
        <v>6</v>
      </c>
      <c r="S2" s="55"/>
      <c r="T2" s="29"/>
      <c r="U2" s="56"/>
      <c r="V2" s="56"/>
      <c r="W2" s="56"/>
      <c r="X2" s="56"/>
    </row>
    <row r="3" s="1" customFormat="1" ht="26.25" customHeight="1" spans="1:24">
      <c r="A3" s="8"/>
      <c r="B3" s="9"/>
      <c r="C3" s="9"/>
      <c r="D3" s="9"/>
      <c r="E3" s="9"/>
      <c r="F3" s="9"/>
      <c r="G3" s="10" t="s">
        <v>7</v>
      </c>
      <c r="H3" s="11" t="s">
        <v>112</v>
      </c>
      <c r="I3" s="29"/>
      <c r="J3" s="30"/>
      <c r="K3" s="10" t="s">
        <v>9</v>
      </c>
      <c r="L3" s="11" t="s">
        <v>10</v>
      </c>
      <c r="M3" s="29"/>
      <c r="N3" s="30"/>
      <c r="O3" s="31" t="s">
        <v>11</v>
      </c>
      <c r="P3" s="33"/>
      <c r="Q3" s="53"/>
      <c r="R3" s="54" t="s">
        <v>12</v>
      </c>
      <c r="S3" s="57"/>
      <c r="T3" s="58"/>
      <c r="U3" s="56"/>
      <c r="V3" s="56"/>
      <c r="W3" s="56"/>
      <c r="X3" s="56"/>
    </row>
    <row r="4" s="2" customFormat="1" ht="34.5" customHeight="1" spans="1:24">
      <c r="A4" s="8"/>
      <c r="B4" s="9"/>
      <c r="C4" s="9"/>
      <c r="D4" s="9"/>
      <c r="E4" s="9"/>
      <c r="F4" s="9"/>
      <c r="G4" s="10" t="s">
        <v>13</v>
      </c>
      <c r="H4" s="11"/>
      <c r="I4" s="29"/>
      <c r="J4" s="30"/>
      <c r="K4" s="10" t="s">
        <v>14</v>
      </c>
      <c r="L4" s="11"/>
      <c r="M4" s="29"/>
      <c r="N4" s="30"/>
      <c r="O4" s="34" t="s">
        <v>15</v>
      </c>
      <c r="P4" s="35"/>
      <c r="Q4" s="59"/>
      <c r="R4" s="54" t="s">
        <v>16</v>
      </c>
      <c r="S4" s="55"/>
      <c r="T4" s="29"/>
      <c r="U4" s="60"/>
      <c r="V4" s="61"/>
      <c r="W4" s="61"/>
      <c r="X4" s="61"/>
    </row>
    <row r="5" s="2" customFormat="1" ht="40.5" customHeight="1" spans="1:24">
      <c r="A5" s="8"/>
      <c r="B5" s="9"/>
      <c r="C5" s="9"/>
      <c r="D5" s="9"/>
      <c r="E5" s="9"/>
      <c r="F5" s="9"/>
      <c r="G5" s="10" t="s">
        <v>17</v>
      </c>
      <c r="H5" s="12"/>
      <c r="I5" s="29"/>
      <c r="J5" s="30"/>
      <c r="K5" s="10" t="s">
        <v>18</v>
      </c>
      <c r="L5" s="12"/>
      <c r="M5" s="29"/>
      <c r="N5" s="30"/>
      <c r="O5" s="31" t="s">
        <v>19</v>
      </c>
      <c r="P5" s="36">
        <v>20171203</v>
      </c>
      <c r="Q5" s="62"/>
      <c r="R5" s="54"/>
      <c r="S5" s="55"/>
      <c r="T5" s="29"/>
      <c r="U5" s="56"/>
      <c r="V5" s="63"/>
      <c r="W5" s="56"/>
      <c r="X5" s="56"/>
    </row>
    <row r="6" s="2" customFormat="1" ht="21.75" customHeight="1" spans="1:25">
      <c r="A6" s="8"/>
      <c r="B6" s="13" t="s">
        <v>20</v>
      </c>
      <c r="C6" s="14"/>
      <c r="D6" s="14"/>
      <c r="E6" s="14"/>
      <c r="F6" s="14"/>
      <c r="G6" s="14"/>
      <c r="H6" s="15"/>
      <c r="I6" s="37"/>
      <c r="J6" s="38" t="s">
        <v>21</v>
      </c>
      <c r="K6" s="38"/>
      <c r="L6" s="39"/>
      <c r="M6" s="38"/>
      <c r="N6" s="38"/>
      <c r="O6" s="38"/>
      <c r="P6" s="39"/>
      <c r="Q6" s="64" t="s">
        <v>22</v>
      </c>
      <c r="R6" s="65"/>
      <c r="S6" s="65"/>
      <c r="T6" s="65"/>
      <c r="U6" s="65"/>
      <c r="V6" s="65"/>
      <c r="W6" s="65"/>
      <c r="X6" s="66"/>
      <c r="Y6" s="70"/>
    </row>
    <row r="7" s="2" customFormat="1" ht="58.5" customHeight="1" spans="1:24">
      <c r="A7" s="16" t="s">
        <v>23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 t="s">
        <v>31</v>
      </c>
      <c r="J7" s="40" t="s">
        <v>32</v>
      </c>
      <c r="K7" s="40" t="s">
        <v>33</v>
      </c>
      <c r="L7" s="40" t="s">
        <v>34</v>
      </c>
      <c r="M7" s="40" t="s">
        <v>35</v>
      </c>
      <c r="N7" s="40" t="s">
        <v>36</v>
      </c>
      <c r="O7" s="40" t="s">
        <v>37</v>
      </c>
      <c r="P7" s="41" t="s">
        <v>38</v>
      </c>
      <c r="Q7" s="67" t="s">
        <v>39</v>
      </c>
      <c r="R7" s="66"/>
      <c r="S7" s="68"/>
      <c r="T7" s="68"/>
      <c r="U7" s="68"/>
      <c r="V7" s="68"/>
      <c r="W7" s="68"/>
      <c r="X7" s="69"/>
    </row>
    <row r="8" ht="15" customHeight="1" spans="1:24">
      <c r="A8" s="18">
        <v>1</v>
      </c>
      <c r="B8" s="19" t="s">
        <v>40</v>
      </c>
      <c r="C8" s="20"/>
      <c r="D8" s="21" t="s">
        <v>41</v>
      </c>
      <c r="E8" s="22" t="s">
        <v>42</v>
      </c>
      <c r="F8" s="23" t="s">
        <v>43</v>
      </c>
      <c r="G8" s="18" t="s">
        <v>44</v>
      </c>
      <c r="H8" s="18"/>
      <c r="I8" s="18" t="s">
        <v>45</v>
      </c>
      <c r="J8" s="42">
        <v>1.54</v>
      </c>
      <c r="K8" s="43">
        <v>1.03</v>
      </c>
      <c r="L8" s="44">
        <v>30</v>
      </c>
      <c r="M8" s="18" t="s">
        <v>46</v>
      </c>
      <c r="N8" s="44">
        <f t="shared" ref="N8:N32" si="0">J8*K8*L8</f>
        <v>47.586</v>
      </c>
      <c r="O8" s="45">
        <f t="shared" ref="O8:O32" si="1">N8/159.91</f>
        <v>0.297579888687387</v>
      </c>
      <c r="P8" s="18" t="s">
        <v>47</v>
      </c>
      <c r="Q8" s="18"/>
      <c r="R8" s="26"/>
      <c r="S8" s="26"/>
      <c r="T8" s="26"/>
      <c r="U8" s="26"/>
      <c r="V8" s="26"/>
      <c r="W8" s="26"/>
      <c r="X8" s="26"/>
    </row>
    <row r="9" ht="15" customHeight="1" spans="1:24">
      <c r="A9" s="18">
        <v>2</v>
      </c>
      <c r="B9" s="19" t="s">
        <v>40</v>
      </c>
      <c r="C9" s="20"/>
      <c r="D9" s="21" t="s">
        <v>48</v>
      </c>
      <c r="E9" s="22" t="s">
        <v>49</v>
      </c>
      <c r="F9" s="23"/>
      <c r="G9" s="18" t="s">
        <v>50</v>
      </c>
      <c r="H9" s="18"/>
      <c r="I9" s="18" t="s">
        <v>45</v>
      </c>
      <c r="J9" s="42">
        <v>0.63</v>
      </c>
      <c r="K9" s="43">
        <v>1.02</v>
      </c>
      <c r="L9" s="44">
        <v>6.18</v>
      </c>
      <c r="M9" s="18" t="s">
        <v>51</v>
      </c>
      <c r="N9" s="44">
        <f t="shared" si="0"/>
        <v>3.971268</v>
      </c>
      <c r="O9" s="45">
        <f t="shared" si="1"/>
        <v>0.0248343943468201</v>
      </c>
      <c r="P9" s="18" t="s">
        <v>52</v>
      </c>
      <c r="Q9" s="18"/>
      <c r="R9" s="26"/>
      <c r="S9" s="26"/>
      <c r="T9" s="26"/>
      <c r="U9" s="26"/>
      <c r="V9" s="26"/>
      <c r="W9" s="26"/>
      <c r="X9" s="26"/>
    </row>
    <row r="10" ht="15" customHeight="1" spans="1:24">
      <c r="A10" s="18">
        <v>3</v>
      </c>
      <c r="B10" s="19" t="s">
        <v>53</v>
      </c>
      <c r="C10" s="20" t="s">
        <v>54</v>
      </c>
      <c r="D10" s="21" t="s">
        <v>55</v>
      </c>
      <c r="E10" s="22"/>
      <c r="F10" s="23" t="s">
        <v>56</v>
      </c>
      <c r="G10" s="18" t="s">
        <v>57</v>
      </c>
      <c r="H10" s="18"/>
      <c r="I10" s="18" t="s">
        <v>58</v>
      </c>
      <c r="J10" s="42">
        <v>4</v>
      </c>
      <c r="K10" s="43">
        <v>1.02</v>
      </c>
      <c r="L10" s="44">
        <v>0.42</v>
      </c>
      <c r="M10" s="18" t="s">
        <v>46</v>
      </c>
      <c r="N10" s="44">
        <f t="shared" si="0"/>
        <v>1.7136</v>
      </c>
      <c r="O10" s="45">
        <f t="shared" si="1"/>
        <v>0.0107160277656182</v>
      </c>
      <c r="P10" s="18" t="s">
        <v>59</v>
      </c>
      <c r="Q10" s="18"/>
      <c r="R10" s="26"/>
      <c r="S10" s="26"/>
      <c r="T10" s="26"/>
      <c r="U10" s="26"/>
      <c r="V10" s="26"/>
      <c r="W10" s="26"/>
      <c r="X10" s="26"/>
    </row>
    <row r="11" ht="15" customHeight="1" spans="1:24">
      <c r="A11" s="18">
        <v>4</v>
      </c>
      <c r="B11" s="19" t="s">
        <v>53</v>
      </c>
      <c r="C11" s="20" t="s">
        <v>54</v>
      </c>
      <c r="D11" s="21" t="s">
        <v>60</v>
      </c>
      <c r="E11" s="22"/>
      <c r="F11" s="23" t="s">
        <v>61</v>
      </c>
      <c r="G11" s="18" t="s">
        <v>62</v>
      </c>
      <c r="H11" s="18"/>
      <c r="I11" s="18" t="s">
        <v>58</v>
      </c>
      <c r="J11" s="42">
        <v>7</v>
      </c>
      <c r="K11" s="43">
        <v>1.02</v>
      </c>
      <c r="L11" s="44">
        <v>0.3</v>
      </c>
      <c r="M11" s="18" t="s">
        <v>46</v>
      </c>
      <c r="N11" s="44">
        <f t="shared" si="0"/>
        <v>2.142</v>
      </c>
      <c r="O11" s="45">
        <f t="shared" si="1"/>
        <v>0.0133950347070227</v>
      </c>
      <c r="P11" s="18" t="s">
        <v>59</v>
      </c>
      <c r="Q11" s="18"/>
      <c r="R11" s="26"/>
      <c r="S11" s="26"/>
      <c r="T11" s="26"/>
      <c r="U11" s="26"/>
      <c r="V11" s="26"/>
      <c r="W11" s="26"/>
      <c r="X11" s="26"/>
    </row>
    <row r="12" ht="15" customHeight="1" spans="1:24">
      <c r="A12" s="18">
        <v>5</v>
      </c>
      <c r="B12" s="19" t="s">
        <v>53</v>
      </c>
      <c r="C12" s="20" t="s">
        <v>63</v>
      </c>
      <c r="D12" s="21" t="s">
        <v>113</v>
      </c>
      <c r="E12" s="22"/>
      <c r="F12" s="23" t="s">
        <v>65</v>
      </c>
      <c r="G12" s="18" t="s">
        <v>66</v>
      </c>
      <c r="H12" s="18"/>
      <c r="I12" s="18" t="s">
        <v>58</v>
      </c>
      <c r="J12" s="42">
        <v>1</v>
      </c>
      <c r="K12" s="43">
        <v>1.02</v>
      </c>
      <c r="L12" s="44">
        <v>0.46</v>
      </c>
      <c r="M12" s="18" t="s">
        <v>51</v>
      </c>
      <c r="N12" s="44">
        <f t="shared" si="0"/>
        <v>0.4692</v>
      </c>
      <c r="O12" s="45">
        <f t="shared" si="1"/>
        <v>0.00293415045963354</v>
      </c>
      <c r="P12" s="18" t="s">
        <v>67</v>
      </c>
      <c r="Q12" s="18"/>
      <c r="R12" s="26"/>
      <c r="S12" s="26"/>
      <c r="T12" s="26"/>
      <c r="U12" s="26"/>
      <c r="V12" s="26"/>
      <c r="W12" s="26"/>
      <c r="X12" s="26"/>
    </row>
    <row r="13" ht="15" customHeight="1" spans="1:24">
      <c r="A13" s="18">
        <v>6</v>
      </c>
      <c r="B13" s="19" t="s">
        <v>53</v>
      </c>
      <c r="C13" s="20" t="s">
        <v>68</v>
      </c>
      <c r="D13" s="21" t="s">
        <v>114</v>
      </c>
      <c r="E13" s="22"/>
      <c r="F13" s="23" t="s">
        <v>65</v>
      </c>
      <c r="G13" s="18" t="s">
        <v>70</v>
      </c>
      <c r="H13" s="18"/>
      <c r="I13" s="18" t="s">
        <v>58</v>
      </c>
      <c r="J13" s="42">
        <v>1</v>
      </c>
      <c r="K13" s="43">
        <v>1.02</v>
      </c>
      <c r="L13" s="44">
        <v>0.05</v>
      </c>
      <c r="M13" s="18" t="s">
        <v>51</v>
      </c>
      <c r="N13" s="44">
        <f t="shared" si="0"/>
        <v>0.051</v>
      </c>
      <c r="O13" s="45">
        <f t="shared" si="1"/>
        <v>0.000318929397786255</v>
      </c>
      <c r="P13" s="18" t="s">
        <v>67</v>
      </c>
      <c r="Q13" s="18"/>
      <c r="R13" s="26"/>
      <c r="S13" s="26"/>
      <c r="T13" s="26"/>
      <c r="U13" s="26"/>
      <c r="V13" s="26"/>
      <c r="W13" s="26"/>
      <c r="X13" s="26"/>
    </row>
    <row r="14" ht="15" customHeight="1" spans="1:24">
      <c r="A14" s="18">
        <v>7</v>
      </c>
      <c r="B14" s="19" t="s">
        <v>53</v>
      </c>
      <c r="C14" s="20" t="s">
        <v>71</v>
      </c>
      <c r="D14" s="21" t="s">
        <v>72</v>
      </c>
      <c r="E14" s="22"/>
      <c r="F14" s="23"/>
      <c r="G14" s="18" t="s">
        <v>73</v>
      </c>
      <c r="H14" s="18"/>
      <c r="I14" s="18" t="s">
        <v>58</v>
      </c>
      <c r="J14" s="42">
        <v>1</v>
      </c>
      <c r="K14" s="43">
        <v>1.02</v>
      </c>
      <c r="L14" s="44">
        <v>0.14</v>
      </c>
      <c r="M14" s="18" t="s">
        <v>46</v>
      </c>
      <c r="N14" s="44">
        <f t="shared" si="0"/>
        <v>0.1428</v>
      </c>
      <c r="O14" s="45">
        <f t="shared" si="1"/>
        <v>0.000893002313801513</v>
      </c>
      <c r="P14" s="18" t="s">
        <v>67</v>
      </c>
      <c r="Q14" s="18"/>
      <c r="R14" s="26"/>
      <c r="S14" s="26"/>
      <c r="T14" s="26"/>
      <c r="U14" s="26"/>
      <c r="V14" s="26"/>
      <c r="W14" s="26"/>
      <c r="X14" s="26"/>
    </row>
    <row r="15" ht="15" customHeight="1" spans="1:24">
      <c r="A15" s="18">
        <v>8</v>
      </c>
      <c r="B15" s="19" t="s">
        <v>53</v>
      </c>
      <c r="C15" s="261" t="s">
        <v>74</v>
      </c>
      <c r="D15" s="21"/>
      <c r="E15" s="22"/>
      <c r="F15" s="23" t="s">
        <v>65</v>
      </c>
      <c r="G15" s="18" t="s">
        <v>75</v>
      </c>
      <c r="H15" s="18"/>
      <c r="I15" s="18" t="s">
        <v>45</v>
      </c>
      <c r="J15" s="42">
        <v>0.15</v>
      </c>
      <c r="K15" s="43">
        <v>1.02</v>
      </c>
      <c r="L15" s="44">
        <v>0.86</v>
      </c>
      <c r="M15" s="18" t="s">
        <v>46</v>
      </c>
      <c r="N15" s="44">
        <f t="shared" si="0"/>
        <v>0.13158</v>
      </c>
      <c r="O15" s="45">
        <f t="shared" si="1"/>
        <v>0.000822837846288537</v>
      </c>
      <c r="P15" s="18" t="s">
        <v>76</v>
      </c>
      <c r="Q15" s="18"/>
      <c r="R15" s="26"/>
      <c r="S15" s="26"/>
      <c r="T15" s="26"/>
      <c r="U15" s="26"/>
      <c r="V15" s="26"/>
      <c r="W15" s="26"/>
      <c r="X15" s="26"/>
    </row>
    <row r="16" ht="15" customHeight="1" spans="1:24">
      <c r="A16" s="18">
        <v>9</v>
      </c>
      <c r="B16" s="19" t="s">
        <v>53</v>
      </c>
      <c r="C16" s="262" t="s">
        <v>77</v>
      </c>
      <c r="D16" s="263" t="s">
        <v>78</v>
      </c>
      <c r="E16" s="22"/>
      <c r="F16" s="23"/>
      <c r="G16" s="18"/>
      <c r="H16" s="18"/>
      <c r="I16" s="18" t="s">
        <v>58</v>
      </c>
      <c r="J16" s="42">
        <v>1</v>
      </c>
      <c r="K16" s="43">
        <v>1</v>
      </c>
      <c r="L16" s="44">
        <v>1.15</v>
      </c>
      <c r="M16" s="18"/>
      <c r="N16" s="44">
        <f t="shared" si="0"/>
        <v>1.15</v>
      </c>
      <c r="O16" s="45">
        <f t="shared" si="1"/>
        <v>0.00719154524419986</v>
      </c>
      <c r="P16" s="18" t="s">
        <v>67</v>
      </c>
      <c r="Q16" s="18"/>
      <c r="R16" s="26"/>
      <c r="S16" s="26"/>
      <c r="T16" s="26"/>
      <c r="U16" s="26"/>
      <c r="V16" s="26"/>
      <c r="W16" s="26"/>
      <c r="X16" s="26"/>
    </row>
    <row r="17" ht="15" customHeight="1" spans="1:24">
      <c r="A17" s="18">
        <v>10</v>
      </c>
      <c r="B17" s="19" t="s">
        <v>79</v>
      </c>
      <c r="C17" s="264" t="s">
        <v>80</v>
      </c>
      <c r="D17" s="21" t="s">
        <v>81</v>
      </c>
      <c r="E17" s="22"/>
      <c r="F17" s="23"/>
      <c r="G17" s="18"/>
      <c r="H17" s="18"/>
      <c r="I17" s="18" t="s">
        <v>82</v>
      </c>
      <c r="J17" s="42">
        <v>1</v>
      </c>
      <c r="K17" s="43">
        <v>1</v>
      </c>
      <c r="L17" s="44">
        <v>0.02</v>
      </c>
      <c r="M17" s="18" t="s">
        <v>46</v>
      </c>
      <c r="N17" s="44">
        <f t="shared" si="0"/>
        <v>0.02</v>
      </c>
      <c r="O17" s="45">
        <f t="shared" si="1"/>
        <v>0.000125070352073041</v>
      </c>
      <c r="P17" s="18" t="s">
        <v>83</v>
      </c>
      <c r="Q17" s="18"/>
      <c r="R17" s="26"/>
      <c r="S17" s="26"/>
      <c r="T17" s="26"/>
      <c r="U17" s="26"/>
      <c r="V17" s="26"/>
      <c r="W17" s="26"/>
      <c r="X17" s="26"/>
    </row>
    <row r="18" ht="15" customHeight="1" spans="1:24">
      <c r="A18" s="18">
        <v>11</v>
      </c>
      <c r="B18" s="19" t="s">
        <v>79</v>
      </c>
      <c r="C18" s="20" t="s">
        <v>84</v>
      </c>
      <c r="D18" s="21" t="s">
        <v>85</v>
      </c>
      <c r="E18" s="22"/>
      <c r="F18" s="23"/>
      <c r="G18" s="18"/>
      <c r="H18" s="18"/>
      <c r="I18" s="18" t="s">
        <v>82</v>
      </c>
      <c r="J18" s="42">
        <v>1</v>
      </c>
      <c r="K18" s="43">
        <v>1</v>
      </c>
      <c r="L18" s="44">
        <v>0.01</v>
      </c>
      <c r="M18" s="18" t="s">
        <v>46</v>
      </c>
      <c r="N18" s="44">
        <f t="shared" si="0"/>
        <v>0.01</v>
      </c>
      <c r="O18" s="45">
        <f t="shared" si="1"/>
        <v>6.25351760365205e-5</v>
      </c>
      <c r="P18" s="18" t="s">
        <v>83</v>
      </c>
      <c r="Q18" s="18"/>
      <c r="R18" s="26"/>
      <c r="S18" s="26"/>
      <c r="T18" s="26"/>
      <c r="U18" s="26"/>
      <c r="V18" s="26"/>
      <c r="W18" s="26"/>
      <c r="X18" s="26"/>
    </row>
    <row r="19" ht="15" customHeight="1" spans="1:24">
      <c r="A19" s="18">
        <v>12</v>
      </c>
      <c r="B19" s="19" t="s">
        <v>79</v>
      </c>
      <c r="C19" s="20" t="s">
        <v>86</v>
      </c>
      <c r="D19" s="21" t="s">
        <v>87</v>
      </c>
      <c r="E19" s="22"/>
      <c r="F19" s="23"/>
      <c r="G19" s="18"/>
      <c r="H19" s="18"/>
      <c r="I19" s="18" t="s">
        <v>82</v>
      </c>
      <c r="J19" s="42">
        <v>1</v>
      </c>
      <c r="K19" s="43">
        <v>1</v>
      </c>
      <c r="L19" s="44">
        <v>0.02</v>
      </c>
      <c r="M19" s="18" t="s">
        <v>46</v>
      </c>
      <c r="N19" s="44">
        <f t="shared" si="0"/>
        <v>0.02</v>
      </c>
      <c r="O19" s="45">
        <f t="shared" si="1"/>
        <v>0.000125070352073041</v>
      </c>
      <c r="P19" s="18" t="s">
        <v>83</v>
      </c>
      <c r="Q19" s="18"/>
      <c r="R19" s="26"/>
      <c r="S19" s="26"/>
      <c r="T19" s="26"/>
      <c r="U19" s="26"/>
      <c r="V19" s="26"/>
      <c r="W19" s="26"/>
      <c r="X19" s="26"/>
    </row>
    <row r="20" ht="15" customHeight="1" spans="1:24">
      <c r="A20" s="18">
        <v>13</v>
      </c>
      <c r="B20" s="19" t="s">
        <v>79</v>
      </c>
      <c r="C20" s="20" t="s">
        <v>88</v>
      </c>
      <c r="D20" s="21" t="s">
        <v>89</v>
      </c>
      <c r="E20" s="22"/>
      <c r="F20" s="23"/>
      <c r="G20" s="18"/>
      <c r="H20" s="18"/>
      <c r="I20" s="18" t="s">
        <v>82</v>
      </c>
      <c r="J20" s="42">
        <v>1</v>
      </c>
      <c r="K20" s="43">
        <v>1</v>
      </c>
      <c r="L20" s="44">
        <v>0.02</v>
      </c>
      <c r="M20" s="18" t="s">
        <v>46</v>
      </c>
      <c r="N20" s="44">
        <f t="shared" si="0"/>
        <v>0.02</v>
      </c>
      <c r="O20" s="45">
        <f t="shared" si="1"/>
        <v>0.000125070352073041</v>
      </c>
      <c r="P20" s="18" t="s">
        <v>83</v>
      </c>
      <c r="Q20" s="18"/>
      <c r="R20" s="26"/>
      <c r="S20" s="26"/>
      <c r="T20" s="26"/>
      <c r="U20" s="26"/>
      <c r="V20" s="26"/>
      <c r="W20" s="26"/>
      <c r="X20" s="26"/>
    </row>
    <row r="21" ht="15" customHeight="1" spans="1:24">
      <c r="A21" s="18">
        <v>14</v>
      </c>
      <c r="B21" s="19" t="s">
        <v>79</v>
      </c>
      <c r="C21" s="20" t="s">
        <v>90</v>
      </c>
      <c r="D21" s="21" t="s">
        <v>91</v>
      </c>
      <c r="E21" s="22"/>
      <c r="F21" s="23"/>
      <c r="G21" s="18"/>
      <c r="H21" s="18"/>
      <c r="I21" s="18" t="s">
        <v>82</v>
      </c>
      <c r="J21" s="42">
        <v>1</v>
      </c>
      <c r="K21" s="43">
        <v>1</v>
      </c>
      <c r="L21" s="44">
        <v>0.03</v>
      </c>
      <c r="M21" s="18" t="s">
        <v>46</v>
      </c>
      <c r="N21" s="44">
        <f t="shared" si="0"/>
        <v>0.03</v>
      </c>
      <c r="O21" s="45">
        <f t="shared" si="1"/>
        <v>0.000187605528109562</v>
      </c>
      <c r="P21" s="18" t="s">
        <v>83</v>
      </c>
      <c r="Q21" s="18"/>
      <c r="R21" s="26"/>
      <c r="S21" s="26"/>
      <c r="T21" s="26"/>
      <c r="U21" s="26"/>
      <c r="V21" s="26"/>
      <c r="W21" s="26"/>
      <c r="X21" s="26"/>
    </row>
    <row r="22" ht="15" customHeight="1" spans="1:24">
      <c r="A22" s="18">
        <v>15</v>
      </c>
      <c r="B22" s="19" t="s">
        <v>79</v>
      </c>
      <c r="C22" s="20" t="s">
        <v>92</v>
      </c>
      <c r="D22" s="21" t="s">
        <v>93</v>
      </c>
      <c r="E22" s="22"/>
      <c r="F22" s="23"/>
      <c r="G22" s="18"/>
      <c r="H22" s="18"/>
      <c r="I22" s="18" t="s">
        <v>58</v>
      </c>
      <c r="J22" s="42">
        <v>1</v>
      </c>
      <c r="K22" s="43">
        <v>1</v>
      </c>
      <c r="L22" s="44">
        <v>0.1</v>
      </c>
      <c r="M22" s="18" t="s">
        <v>51</v>
      </c>
      <c r="N22" s="44">
        <f t="shared" si="0"/>
        <v>0.1</v>
      </c>
      <c r="O22" s="45">
        <f t="shared" si="1"/>
        <v>0.000625351760365205</v>
      </c>
      <c r="P22" s="18" t="s">
        <v>94</v>
      </c>
      <c r="Q22" s="18"/>
      <c r="R22" s="26"/>
      <c r="S22" s="26"/>
      <c r="T22" s="26"/>
      <c r="U22" s="26"/>
      <c r="V22" s="26"/>
      <c r="W22" s="26"/>
      <c r="X22" s="26"/>
    </row>
    <row r="23" ht="15" customHeight="1" spans="1:24">
      <c r="A23" s="18">
        <v>16</v>
      </c>
      <c r="B23" s="19" t="s">
        <v>79</v>
      </c>
      <c r="C23" s="20" t="s">
        <v>95</v>
      </c>
      <c r="D23" s="21" t="s">
        <v>96</v>
      </c>
      <c r="E23" s="22"/>
      <c r="F23" s="23"/>
      <c r="G23" s="18"/>
      <c r="H23" s="18"/>
      <c r="I23" s="18" t="s">
        <v>58</v>
      </c>
      <c r="J23" s="42">
        <v>1</v>
      </c>
      <c r="K23" s="43">
        <v>1</v>
      </c>
      <c r="L23" s="44">
        <v>0.14</v>
      </c>
      <c r="M23" s="18" t="s">
        <v>46</v>
      </c>
      <c r="N23" s="44">
        <f t="shared" si="0"/>
        <v>0.14</v>
      </c>
      <c r="O23" s="45">
        <f t="shared" si="1"/>
        <v>0.000875492464511288</v>
      </c>
      <c r="P23" s="18" t="s">
        <v>83</v>
      </c>
      <c r="Q23" s="18"/>
      <c r="R23" s="26"/>
      <c r="S23" s="26"/>
      <c r="T23" s="26"/>
      <c r="U23" s="26"/>
      <c r="V23" s="26"/>
      <c r="W23" s="26"/>
      <c r="X23" s="26"/>
    </row>
    <row r="24" customFormat="1" ht="15" customHeight="1" spans="1:24">
      <c r="A24" s="18">
        <v>17</v>
      </c>
      <c r="B24" s="19" t="s">
        <v>97</v>
      </c>
      <c r="C24" s="20" t="s">
        <v>98</v>
      </c>
      <c r="D24" s="21"/>
      <c r="E24" s="22"/>
      <c r="F24" s="23"/>
      <c r="G24" s="18"/>
      <c r="H24" s="18"/>
      <c r="I24" s="18" t="s">
        <v>99</v>
      </c>
      <c r="J24" s="42">
        <v>1</v>
      </c>
      <c r="K24" s="43">
        <v>1</v>
      </c>
      <c r="L24" s="44">
        <v>1.5</v>
      </c>
      <c r="M24" s="18"/>
      <c r="N24" s="44">
        <f t="shared" si="0"/>
        <v>1.5</v>
      </c>
      <c r="O24" s="45">
        <f t="shared" si="1"/>
        <v>0.00938027640547808</v>
      </c>
      <c r="P24" s="18" t="s">
        <v>83</v>
      </c>
      <c r="Q24" s="18"/>
      <c r="R24" s="26"/>
      <c r="S24" s="26"/>
      <c r="T24" s="26"/>
      <c r="U24" s="26"/>
      <c r="V24" s="26"/>
      <c r="W24" s="26"/>
      <c r="X24" s="26"/>
    </row>
    <row r="25" customFormat="1" ht="15" customHeight="1" spans="1:24">
      <c r="A25" s="18">
        <v>18</v>
      </c>
      <c r="B25" s="19" t="s">
        <v>97</v>
      </c>
      <c r="C25" s="20" t="s">
        <v>100</v>
      </c>
      <c r="D25" s="21"/>
      <c r="E25" s="22"/>
      <c r="F25" s="23"/>
      <c r="G25" s="18"/>
      <c r="H25" s="18"/>
      <c r="I25" s="18" t="s">
        <v>45</v>
      </c>
      <c r="J25" s="42">
        <v>0.15</v>
      </c>
      <c r="K25" s="43">
        <v>1.02</v>
      </c>
      <c r="L25" s="44">
        <v>1.5</v>
      </c>
      <c r="M25" s="18"/>
      <c r="N25" s="44">
        <f t="shared" si="0"/>
        <v>0.2295</v>
      </c>
      <c r="O25" s="45">
        <f t="shared" si="1"/>
        <v>0.00143518229003815</v>
      </c>
      <c r="P25" s="18" t="s">
        <v>83</v>
      </c>
      <c r="Q25" s="18"/>
      <c r="R25" s="26"/>
      <c r="S25" s="26"/>
      <c r="T25" s="26"/>
      <c r="U25" s="26"/>
      <c r="V25" s="26"/>
      <c r="W25" s="26"/>
      <c r="X25" s="26"/>
    </row>
    <row r="26" customFormat="1" ht="15" customHeight="1" spans="1:24">
      <c r="A26" s="18">
        <v>19</v>
      </c>
      <c r="B26" s="19" t="s">
        <v>97</v>
      </c>
      <c r="C26" s="20" t="s">
        <v>101</v>
      </c>
      <c r="D26" s="21"/>
      <c r="E26" s="22"/>
      <c r="F26" s="23"/>
      <c r="G26" s="18"/>
      <c r="H26" s="18"/>
      <c r="I26" s="18" t="s">
        <v>102</v>
      </c>
      <c r="J26" s="42">
        <v>1</v>
      </c>
      <c r="K26" s="43">
        <v>1</v>
      </c>
      <c r="L26" s="44">
        <v>2.2</v>
      </c>
      <c r="M26" s="18"/>
      <c r="N26" s="44">
        <f t="shared" si="0"/>
        <v>2.2</v>
      </c>
      <c r="O26" s="45">
        <f t="shared" si="1"/>
        <v>0.0137577387280345</v>
      </c>
      <c r="P26" s="18" t="s">
        <v>83</v>
      </c>
      <c r="Q26" s="18"/>
      <c r="R26" s="26"/>
      <c r="S26" s="26"/>
      <c r="T26" s="26"/>
      <c r="U26" s="26"/>
      <c r="V26" s="26"/>
      <c r="W26" s="26"/>
      <c r="X26" s="26"/>
    </row>
    <row r="27" ht="15" customHeight="1" spans="1:24">
      <c r="A27" s="18">
        <v>20</v>
      </c>
      <c r="B27" s="19" t="s">
        <v>97</v>
      </c>
      <c r="C27" s="20" t="s">
        <v>103</v>
      </c>
      <c r="D27" s="21"/>
      <c r="E27" s="22"/>
      <c r="F27" s="23"/>
      <c r="G27" s="18"/>
      <c r="H27" s="18"/>
      <c r="I27" s="18" t="s">
        <v>45</v>
      </c>
      <c r="J27" s="42">
        <v>0.1</v>
      </c>
      <c r="K27" s="43">
        <v>1.03</v>
      </c>
      <c r="L27" s="44">
        <v>5</v>
      </c>
      <c r="M27" s="18"/>
      <c r="N27" s="44">
        <f t="shared" si="0"/>
        <v>0.515</v>
      </c>
      <c r="O27" s="45">
        <f t="shared" si="1"/>
        <v>0.00322056156588081</v>
      </c>
      <c r="P27" s="18" t="s">
        <v>83</v>
      </c>
      <c r="Q27" s="18"/>
      <c r="R27" s="26"/>
      <c r="S27" s="26"/>
      <c r="T27" s="26"/>
      <c r="U27" s="26"/>
      <c r="V27" s="26"/>
      <c r="W27" s="26"/>
      <c r="X27" s="26"/>
    </row>
    <row r="28" ht="15" customHeight="1" spans="1:24">
      <c r="A28" s="18">
        <v>21</v>
      </c>
      <c r="B28" s="19" t="s">
        <v>97</v>
      </c>
      <c r="C28" s="20" t="s">
        <v>104</v>
      </c>
      <c r="D28" s="21"/>
      <c r="E28" s="22"/>
      <c r="F28" s="23" t="s">
        <v>105</v>
      </c>
      <c r="G28" s="18"/>
      <c r="H28" s="18"/>
      <c r="I28" s="18"/>
      <c r="J28" s="42">
        <v>1</v>
      </c>
      <c r="K28" s="43">
        <v>1</v>
      </c>
      <c r="L28" s="44">
        <v>0.5</v>
      </c>
      <c r="M28" s="18"/>
      <c r="N28" s="44">
        <f t="shared" si="0"/>
        <v>0.5</v>
      </c>
      <c r="O28" s="45">
        <f t="shared" si="1"/>
        <v>0.00312675880182603</v>
      </c>
      <c r="P28" s="18" t="s">
        <v>83</v>
      </c>
      <c r="Q28" s="18"/>
      <c r="R28" s="26"/>
      <c r="S28" s="26"/>
      <c r="T28" s="26"/>
      <c r="U28" s="26"/>
      <c r="V28" s="26"/>
      <c r="W28" s="26"/>
      <c r="X28" s="26"/>
    </row>
    <row r="29" ht="15" customHeight="1" spans="1:24">
      <c r="A29" s="18">
        <v>22</v>
      </c>
      <c r="B29" s="19" t="s">
        <v>97</v>
      </c>
      <c r="C29" s="20" t="s">
        <v>104</v>
      </c>
      <c r="D29" s="21"/>
      <c r="E29" s="22"/>
      <c r="F29" s="23" t="s">
        <v>106</v>
      </c>
      <c r="G29" s="18"/>
      <c r="H29" s="18"/>
      <c r="I29" s="18"/>
      <c r="J29" s="42">
        <v>1</v>
      </c>
      <c r="K29" s="43">
        <v>1</v>
      </c>
      <c r="L29" s="44">
        <v>0.5</v>
      </c>
      <c r="M29" s="18"/>
      <c r="N29" s="44">
        <f t="shared" si="0"/>
        <v>0.5</v>
      </c>
      <c r="O29" s="45">
        <f t="shared" si="1"/>
        <v>0.00312675880182603</v>
      </c>
      <c r="P29" s="18" t="s">
        <v>83</v>
      </c>
      <c r="Q29" s="18"/>
      <c r="R29" s="26"/>
      <c r="S29" s="26"/>
      <c r="T29" s="26"/>
      <c r="U29" s="26"/>
      <c r="V29" s="26"/>
      <c r="W29" s="26"/>
      <c r="X29" s="26"/>
    </row>
    <row r="30" ht="15" customHeight="1" spans="1:24">
      <c r="A30" s="18">
        <v>23</v>
      </c>
      <c r="B30" s="19" t="s">
        <v>97</v>
      </c>
      <c r="C30" s="20" t="s">
        <v>107</v>
      </c>
      <c r="D30" s="21"/>
      <c r="E30" s="22"/>
      <c r="F30" s="23"/>
      <c r="G30" s="18"/>
      <c r="H30" s="18"/>
      <c r="I30" s="18"/>
      <c r="J30" s="42">
        <v>0.05</v>
      </c>
      <c r="K30" s="43">
        <v>1</v>
      </c>
      <c r="L30" s="44">
        <v>17.5</v>
      </c>
      <c r="M30" s="18"/>
      <c r="N30" s="44">
        <f t="shared" si="0"/>
        <v>0.875</v>
      </c>
      <c r="O30" s="45">
        <f t="shared" si="1"/>
        <v>0.00547182790319555</v>
      </c>
      <c r="P30" s="18" t="s">
        <v>83</v>
      </c>
      <c r="Q30" s="18"/>
      <c r="R30" s="26"/>
      <c r="S30" s="26"/>
      <c r="T30" s="26"/>
      <c r="U30" s="26"/>
      <c r="V30" s="26"/>
      <c r="W30" s="26"/>
      <c r="X30" s="26"/>
    </row>
    <row r="31" ht="15" customHeight="1" spans="1:24">
      <c r="A31" s="18">
        <v>24</v>
      </c>
      <c r="B31" s="19" t="s">
        <v>97</v>
      </c>
      <c r="C31" s="18" t="s">
        <v>108</v>
      </c>
      <c r="D31" s="21"/>
      <c r="E31" s="22"/>
      <c r="F31" s="23"/>
      <c r="G31" s="18"/>
      <c r="H31" s="18"/>
      <c r="I31" s="18" t="s">
        <v>58</v>
      </c>
      <c r="J31" s="42">
        <v>1</v>
      </c>
      <c r="K31" s="43">
        <v>1</v>
      </c>
      <c r="L31" s="44">
        <v>5</v>
      </c>
      <c r="M31" s="18"/>
      <c r="N31" s="44">
        <f t="shared" si="0"/>
        <v>5</v>
      </c>
      <c r="O31" s="45">
        <f t="shared" si="1"/>
        <v>0.0312675880182603</v>
      </c>
      <c r="P31" s="18" t="s">
        <v>83</v>
      </c>
      <c r="Q31" s="18"/>
      <c r="R31" s="26"/>
      <c r="S31" s="26"/>
      <c r="T31" s="26"/>
      <c r="U31" s="26"/>
      <c r="V31" s="26"/>
      <c r="W31" s="26"/>
      <c r="X31" s="26"/>
    </row>
    <row r="32" ht="15" customHeight="1" spans="1:24">
      <c r="A32" s="18">
        <v>25</v>
      </c>
      <c r="B32" s="18"/>
      <c r="C32" s="25" t="s">
        <v>109</v>
      </c>
      <c r="D32" s="22"/>
      <c r="E32" s="22"/>
      <c r="F32" s="23"/>
      <c r="G32" s="18"/>
      <c r="H32" s="18"/>
      <c r="I32" s="18"/>
      <c r="J32" s="42">
        <v>1</v>
      </c>
      <c r="K32" s="43">
        <v>1</v>
      </c>
      <c r="L32" s="44">
        <v>92</v>
      </c>
      <c r="M32" s="18"/>
      <c r="N32" s="44">
        <f t="shared" si="0"/>
        <v>92</v>
      </c>
      <c r="O32" s="45">
        <f t="shared" si="1"/>
        <v>0.575323619535989</v>
      </c>
      <c r="P32" s="18"/>
      <c r="Q32" s="18"/>
      <c r="R32" s="26"/>
      <c r="S32" s="26"/>
      <c r="T32" s="26"/>
      <c r="U32" s="26"/>
      <c r="V32" s="26"/>
      <c r="W32" s="26"/>
      <c r="X32" s="26"/>
    </row>
    <row r="33" ht="15" customHeight="1" spans="1:24">
      <c r="A33" s="26"/>
      <c r="B33" s="26"/>
      <c r="C33" s="26"/>
      <c r="D33" s="27"/>
      <c r="E33" s="27"/>
      <c r="F33" s="28"/>
      <c r="G33" s="26"/>
      <c r="H33" s="26"/>
      <c r="I33" s="26"/>
      <c r="J33" s="46"/>
      <c r="K33" s="47"/>
      <c r="L33" s="48"/>
      <c r="M33" s="26"/>
      <c r="N33" s="48">
        <f>SUM(N8:N32)</f>
        <v>161.016948</v>
      </c>
      <c r="O33" s="49"/>
      <c r="P33" s="26"/>
      <c r="Q33" s="26"/>
      <c r="R33" s="26"/>
      <c r="S33" s="26"/>
      <c r="T33" s="26"/>
      <c r="U33" s="26"/>
      <c r="V33" s="26"/>
      <c r="W33" s="26"/>
      <c r="X33" s="26"/>
    </row>
    <row r="34" ht="15" customHeight="1" spans="1:24">
      <c r="A34" s="26"/>
      <c r="B34" s="26"/>
      <c r="E34" s="27"/>
      <c r="F34" s="28"/>
      <c r="G34" s="26"/>
      <c r="H34" s="26"/>
      <c r="I34" s="26"/>
      <c r="J34" s="46"/>
      <c r="K34" s="47"/>
      <c r="L34" s="52"/>
      <c r="M34" s="266" t="s">
        <v>110</v>
      </c>
      <c r="N34" s="266">
        <v>161.02</v>
      </c>
      <c r="O34" s="52"/>
      <c r="P34" s="52"/>
      <c r="Q34" s="26"/>
      <c r="R34" s="26"/>
      <c r="S34" s="26"/>
      <c r="T34" s="26"/>
      <c r="U34" s="26"/>
      <c r="V34" s="26"/>
      <c r="W34" s="26"/>
      <c r="X34" s="26"/>
    </row>
    <row r="35" ht="15" customHeight="1" spans="1:24">
      <c r="A35" s="26"/>
      <c r="B35" s="26"/>
      <c r="C35" s="26"/>
      <c r="D35" s="27"/>
      <c r="E35" s="265"/>
      <c r="F35" s="28"/>
      <c r="G35" s="26"/>
      <c r="H35" s="26"/>
      <c r="I35" s="26"/>
      <c r="J35" s="46"/>
      <c r="K35" s="47"/>
      <c r="L35" s="48"/>
      <c r="M35" s="26"/>
      <c r="N35" s="48"/>
      <c r="O35" s="49"/>
      <c r="P35" s="26"/>
      <c r="Q35" s="26"/>
      <c r="R35" s="26"/>
      <c r="S35" s="26"/>
      <c r="T35" s="26"/>
      <c r="U35" s="26"/>
      <c r="V35" s="26"/>
      <c r="W35" s="26"/>
      <c r="X35" s="26"/>
    </row>
    <row r="36" ht="15" customHeight="1" spans="1:24">
      <c r="A36" s="26"/>
      <c r="B36" s="26"/>
      <c r="C36" s="26"/>
      <c r="D36" s="27"/>
      <c r="E36" s="27"/>
      <c r="F36" s="28"/>
      <c r="G36" s="26"/>
      <c r="H36" s="26"/>
      <c r="I36" s="26"/>
      <c r="J36" s="46"/>
      <c r="K36" s="47"/>
      <c r="L36" s="48"/>
      <c r="M36" s="26"/>
      <c r="N36" s="48"/>
      <c r="O36" s="49"/>
      <c r="P36" s="26"/>
      <c r="Q36" s="26"/>
      <c r="R36" s="26"/>
      <c r="S36" s="26"/>
      <c r="T36" s="26"/>
      <c r="U36" s="26"/>
      <c r="V36" s="26"/>
      <c r="W36" s="26"/>
      <c r="X36" s="26"/>
    </row>
    <row r="37" ht="15" customHeight="1" spans="1:24">
      <c r="A37" s="26"/>
      <c r="B37" s="26"/>
      <c r="C37" s="26"/>
      <c r="D37" s="27"/>
      <c r="E37" s="27"/>
      <c r="F37" s="28"/>
      <c r="G37" s="26"/>
      <c r="H37" s="26"/>
      <c r="I37" s="26"/>
      <c r="J37" s="46"/>
      <c r="K37" s="47"/>
      <c r="L37" s="48"/>
      <c r="M37" s="26"/>
      <c r="N37" s="48"/>
      <c r="O37" s="49"/>
      <c r="P37" s="26"/>
      <c r="Q37" s="26"/>
      <c r="R37" s="26"/>
      <c r="S37" s="26"/>
      <c r="T37" s="26"/>
      <c r="U37" s="26"/>
      <c r="V37" s="26"/>
      <c r="W37" s="26"/>
      <c r="X37" s="26"/>
    </row>
    <row r="38" ht="15" customHeight="1" spans="1:24">
      <c r="A38" s="26"/>
      <c r="B38" s="26"/>
      <c r="C38" s="26"/>
      <c r="D38" s="27"/>
      <c r="E38" s="27"/>
      <c r="F38" s="28"/>
      <c r="G38" s="26"/>
      <c r="H38" s="26"/>
      <c r="I38" s="26"/>
      <c r="J38" s="46"/>
      <c r="K38" s="47"/>
      <c r="L38" s="48"/>
      <c r="M38" s="26"/>
      <c r="N38" s="48"/>
      <c r="O38" s="49"/>
      <c r="P38" s="26"/>
      <c r="Q38" s="26"/>
      <c r="R38" s="26"/>
      <c r="S38" s="26"/>
      <c r="T38" s="26"/>
      <c r="U38" s="26"/>
      <c r="V38" s="26"/>
      <c r="W38" s="26"/>
      <c r="X38" s="26"/>
    </row>
    <row r="39" ht="15" customHeight="1" spans="1:24">
      <c r="A39" s="26"/>
      <c r="B39" s="26"/>
      <c r="C39" s="26"/>
      <c r="D39" s="27"/>
      <c r="E39" s="27"/>
      <c r="F39" s="28"/>
      <c r="G39" s="26"/>
      <c r="H39" s="26"/>
      <c r="I39" s="26"/>
      <c r="J39" s="46"/>
      <c r="K39" s="47"/>
      <c r="L39" s="48"/>
      <c r="M39" s="26"/>
      <c r="N39" s="48"/>
      <c r="O39" s="49"/>
      <c r="P39" s="26"/>
      <c r="Q39" s="26"/>
      <c r="R39" s="26"/>
      <c r="S39" s="26"/>
      <c r="T39" s="26"/>
      <c r="U39" s="26"/>
      <c r="V39" s="26"/>
      <c r="W39" s="26"/>
      <c r="X39" s="26"/>
    </row>
    <row r="40" ht="15" customHeight="1" spans="1:24">
      <c r="A40" s="26"/>
      <c r="B40" s="26"/>
      <c r="C40" s="26"/>
      <c r="D40" s="27"/>
      <c r="E40" s="27"/>
      <c r="F40" s="28"/>
      <c r="G40" s="26"/>
      <c r="H40" s="26"/>
      <c r="I40" s="26"/>
      <c r="J40" s="46"/>
      <c r="K40" s="47"/>
      <c r="L40" s="48"/>
      <c r="M40" s="26"/>
      <c r="N40" s="48"/>
      <c r="O40" s="49"/>
      <c r="P40" s="26"/>
      <c r="Q40" s="26"/>
      <c r="R40" s="26"/>
      <c r="S40" s="26"/>
      <c r="T40" s="26"/>
      <c r="U40" s="26"/>
      <c r="V40" s="26"/>
      <c r="W40" s="26"/>
      <c r="X40" s="26"/>
    </row>
    <row r="41" ht="15" customHeight="1" spans="1:24">
      <c r="A41" s="26"/>
      <c r="B41" s="26"/>
      <c r="C41" s="26"/>
      <c r="D41" s="27"/>
      <c r="E41" s="27"/>
      <c r="F41" s="28"/>
      <c r="G41" s="26"/>
      <c r="H41" s="26"/>
      <c r="I41" s="26"/>
      <c r="J41" s="46"/>
      <c r="K41" s="47"/>
      <c r="L41" s="48"/>
      <c r="M41" s="26"/>
      <c r="N41" s="48"/>
      <c r="O41" s="49"/>
      <c r="P41" s="26"/>
      <c r="Q41" s="26"/>
      <c r="R41" s="26"/>
      <c r="S41" s="26"/>
      <c r="T41" s="26"/>
      <c r="U41" s="26"/>
      <c r="V41" s="26"/>
      <c r="W41" s="26"/>
      <c r="X41" s="26"/>
    </row>
    <row r="42" ht="15" customHeight="1" spans="1:24">
      <c r="A42" s="26"/>
      <c r="B42" s="26"/>
      <c r="C42" s="26"/>
      <c r="D42" s="27"/>
      <c r="E42" s="27"/>
      <c r="F42" s="28"/>
      <c r="G42" s="26"/>
      <c r="H42" s="26"/>
      <c r="I42" s="26"/>
      <c r="J42" s="46"/>
      <c r="K42" s="47"/>
      <c r="L42" s="48"/>
      <c r="M42" s="26"/>
      <c r="N42" s="48"/>
      <c r="O42" s="49"/>
      <c r="P42" s="26"/>
      <c r="Q42" s="26"/>
      <c r="R42" s="26"/>
      <c r="S42" s="26"/>
      <c r="T42" s="26"/>
      <c r="U42" s="26"/>
      <c r="V42" s="26"/>
      <c r="W42" s="26"/>
      <c r="X42" s="26"/>
    </row>
    <row r="43" ht="15" customHeight="1" spans="1:24">
      <c r="A43" s="26"/>
      <c r="B43" s="26"/>
      <c r="C43" s="26"/>
      <c r="D43" s="27"/>
      <c r="E43" s="27"/>
      <c r="F43" s="28"/>
      <c r="G43" s="26"/>
      <c r="H43" s="26"/>
      <c r="I43" s="26"/>
      <c r="J43" s="46"/>
      <c r="K43" s="47"/>
      <c r="L43" s="48"/>
      <c r="M43" s="26"/>
      <c r="N43" s="48"/>
      <c r="O43" s="49"/>
      <c r="P43" s="26"/>
      <c r="Q43" s="26"/>
      <c r="R43" s="26"/>
      <c r="S43" s="26"/>
      <c r="T43" s="26"/>
      <c r="U43" s="26"/>
      <c r="V43" s="26"/>
      <c r="W43" s="26"/>
      <c r="X43" s="26"/>
    </row>
    <row r="44" ht="15" customHeight="1" spans="1:24">
      <c r="A44" s="26"/>
      <c r="B44" s="26"/>
      <c r="C44" s="26"/>
      <c r="D44" s="27"/>
      <c r="E44" s="27"/>
      <c r="F44" s="28"/>
      <c r="G44" s="26"/>
      <c r="H44" s="26"/>
      <c r="I44" s="26"/>
      <c r="J44" s="46"/>
      <c r="K44" s="47"/>
      <c r="L44" s="48"/>
      <c r="M44" s="26"/>
      <c r="N44" s="48"/>
      <c r="O44" s="49"/>
      <c r="P44" s="26"/>
      <c r="Q44" s="26"/>
      <c r="R44" s="26"/>
      <c r="S44" s="26"/>
      <c r="T44" s="26"/>
      <c r="U44" s="26"/>
      <c r="V44" s="26"/>
      <c r="W44" s="26"/>
      <c r="X44" s="26"/>
    </row>
    <row r="45" ht="15" customHeight="1" spans="1:24">
      <c r="A45" s="26"/>
      <c r="B45" s="26"/>
      <c r="C45" s="26"/>
      <c r="D45" s="27"/>
      <c r="E45" s="27"/>
      <c r="F45" s="28"/>
      <c r="G45" s="26"/>
      <c r="H45" s="26"/>
      <c r="I45" s="26"/>
      <c r="J45" s="46"/>
      <c r="K45" s="47"/>
      <c r="L45" s="48"/>
      <c r="M45" s="26"/>
      <c r="N45" s="48"/>
      <c r="O45" s="49"/>
      <c r="P45" s="26"/>
      <c r="Q45" s="26"/>
      <c r="R45" s="26"/>
      <c r="S45" s="26"/>
      <c r="T45" s="26"/>
      <c r="U45" s="26"/>
      <c r="V45" s="26"/>
      <c r="W45" s="26"/>
      <c r="X45" s="26"/>
    </row>
    <row r="46" ht="15" customHeight="1" spans="1:24">
      <c r="A46" s="26"/>
      <c r="B46" s="26"/>
      <c r="C46" s="26"/>
      <c r="D46" s="27"/>
      <c r="E46" s="27"/>
      <c r="F46" s="28"/>
      <c r="G46" s="26"/>
      <c r="H46" s="26"/>
      <c r="I46" s="26"/>
      <c r="J46" s="46"/>
      <c r="K46" s="47"/>
      <c r="L46" s="48"/>
      <c r="M46" s="26"/>
      <c r="N46" s="48"/>
      <c r="O46" s="49"/>
      <c r="P46" s="26"/>
      <c r="Q46" s="26"/>
      <c r="R46" s="26"/>
      <c r="S46" s="26"/>
      <c r="T46" s="26"/>
      <c r="U46" s="26"/>
      <c r="V46" s="26"/>
      <c r="W46" s="26"/>
      <c r="X46" s="26"/>
    </row>
    <row r="47" ht="15" customHeight="1" spans="1:24">
      <c r="A47" s="26"/>
      <c r="B47" s="26"/>
      <c r="C47" s="26"/>
      <c r="D47" s="27"/>
      <c r="E47" s="27"/>
      <c r="F47" s="28"/>
      <c r="G47" s="26"/>
      <c r="H47" s="26"/>
      <c r="I47" s="26"/>
      <c r="J47" s="46"/>
      <c r="K47" s="47"/>
      <c r="L47" s="48"/>
      <c r="M47" s="26"/>
      <c r="N47" s="48"/>
      <c r="O47" s="49"/>
      <c r="P47" s="26"/>
      <c r="Q47" s="26"/>
      <c r="R47" s="26"/>
      <c r="S47" s="26"/>
      <c r="T47" s="26"/>
      <c r="U47" s="26"/>
      <c r="V47" s="26"/>
      <c r="W47" s="26"/>
      <c r="X47" s="26"/>
    </row>
    <row r="48" ht="15" customHeight="1" spans="1:24">
      <c r="A48" s="26"/>
      <c r="B48" s="26"/>
      <c r="C48" s="26"/>
      <c r="D48" s="27"/>
      <c r="E48" s="27"/>
      <c r="F48" s="28"/>
      <c r="G48" s="26"/>
      <c r="H48" s="26"/>
      <c r="I48" s="26"/>
      <c r="J48" s="46"/>
      <c r="K48" s="47"/>
      <c r="L48" s="48"/>
      <c r="M48" s="26"/>
      <c r="N48" s="48"/>
      <c r="O48" s="49"/>
      <c r="P48" s="26"/>
      <c r="Q48" s="26"/>
      <c r="R48" s="26"/>
      <c r="S48" s="26"/>
      <c r="T48" s="26"/>
      <c r="U48" s="26"/>
      <c r="V48" s="26"/>
      <c r="W48" s="26"/>
      <c r="X48" s="26"/>
    </row>
    <row r="49" ht="15" customHeight="1" spans="1:24">
      <c r="A49" s="26"/>
      <c r="B49" s="26"/>
      <c r="C49" s="26"/>
      <c r="D49" s="27"/>
      <c r="E49" s="27"/>
      <c r="F49" s="28"/>
      <c r="G49" s="26"/>
      <c r="H49" s="26"/>
      <c r="I49" s="26"/>
      <c r="J49" s="46"/>
      <c r="K49" s="47"/>
      <c r="L49" s="48"/>
      <c r="M49" s="26"/>
      <c r="N49" s="48"/>
      <c r="O49" s="49"/>
      <c r="P49" s="26"/>
      <c r="Q49" s="26"/>
      <c r="R49" s="26"/>
      <c r="S49" s="26"/>
      <c r="T49" s="26"/>
      <c r="U49" s="26"/>
      <c r="V49" s="26"/>
      <c r="W49" s="26"/>
      <c r="X49" s="26"/>
    </row>
    <row r="50" ht="15" customHeight="1" spans="1:24">
      <c r="A50" s="26"/>
      <c r="B50" s="26"/>
      <c r="C50" s="26"/>
      <c r="D50" s="27"/>
      <c r="E50" s="27"/>
      <c r="F50" s="28"/>
      <c r="G50" s="26"/>
      <c r="H50" s="26"/>
      <c r="I50" s="26"/>
      <c r="J50" s="46"/>
      <c r="K50" s="47"/>
      <c r="L50" s="48"/>
      <c r="M50" s="26"/>
      <c r="N50" s="48"/>
      <c r="O50" s="49"/>
      <c r="P50" s="26"/>
      <c r="Q50" s="26"/>
      <c r="R50" s="26"/>
      <c r="S50" s="26"/>
      <c r="T50" s="26"/>
      <c r="U50" s="26"/>
      <c r="V50" s="26"/>
      <c r="W50" s="26"/>
      <c r="X50" s="26"/>
    </row>
    <row r="51" ht="15" customHeight="1" spans="1:24">
      <c r="A51" s="26"/>
      <c r="B51" s="26"/>
      <c r="C51" s="26"/>
      <c r="D51" s="27"/>
      <c r="E51" s="27"/>
      <c r="F51" s="28"/>
      <c r="G51" s="26"/>
      <c r="H51" s="26"/>
      <c r="I51" s="26"/>
      <c r="J51" s="46"/>
      <c r="K51" s="47"/>
      <c r="L51" s="48"/>
      <c r="M51" s="26"/>
      <c r="N51" s="48"/>
      <c r="O51" s="49"/>
      <c r="P51" s="26"/>
      <c r="Q51" s="26"/>
      <c r="R51" s="26"/>
      <c r="S51" s="26"/>
      <c r="T51" s="26"/>
      <c r="U51" s="26"/>
      <c r="V51" s="26"/>
      <c r="W51" s="26"/>
      <c r="X51" s="26"/>
    </row>
    <row r="52" ht="15" customHeight="1" spans="1:24">
      <c r="A52" s="26"/>
      <c r="B52" s="26"/>
      <c r="C52" s="26"/>
      <c r="D52" s="27"/>
      <c r="E52" s="27"/>
      <c r="F52" s="28"/>
      <c r="G52" s="26"/>
      <c r="H52" s="26"/>
      <c r="I52" s="26"/>
      <c r="J52" s="46"/>
      <c r="K52" s="47"/>
      <c r="L52" s="48"/>
      <c r="M52" s="26"/>
      <c r="N52" s="48"/>
      <c r="O52" s="49"/>
      <c r="P52" s="26"/>
      <c r="Q52" s="26"/>
      <c r="R52" s="26"/>
      <c r="S52" s="26"/>
      <c r="T52" s="26"/>
      <c r="U52" s="26"/>
      <c r="V52" s="26"/>
      <c r="W52" s="26"/>
      <c r="X52" s="26"/>
    </row>
    <row r="53" ht="15" customHeight="1" spans="1:24">
      <c r="A53" s="26"/>
      <c r="B53" s="26"/>
      <c r="C53" s="26"/>
      <c r="D53" s="27"/>
      <c r="E53" s="27"/>
      <c r="F53" s="28"/>
      <c r="G53" s="26"/>
      <c r="H53" s="26"/>
      <c r="I53" s="26"/>
      <c r="J53" s="46"/>
      <c r="K53" s="47"/>
      <c r="L53" s="48"/>
      <c r="M53" s="26"/>
      <c r="N53" s="48"/>
      <c r="O53" s="49"/>
      <c r="P53" s="26"/>
      <c r="Q53" s="26"/>
      <c r="R53" s="26"/>
      <c r="S53" s="26"/>
      <c r="T53" s="26"/>
      <c r="U53" s="26"/>
      <c r="V53" s="26"/>
      <c r="W53" s="26"/>
      <c r="X53" s="26"/>
    </row>
    <row r="54" ht="15" customHeight="1" spans="1:24">
      <c r="A54" s="26"/>
      <c r="B54" s="26"/>
      <c r="C54" s="26"/>
      <c r="D54" s="27"/>
      <c r="E54" s="27"/>
      <c r="F54" s="28"/>
      <c r="G54" s="26"/>
      <c r="H54" s="26"/>
      <c r="I54" s="26"/>
      <c r="J54" s="46"/>
      <c r="K54" s="47"/>
      <c r="L54" s="48"/>
      <c r="M54" s="26"/>
      <c r="N54" s="48"/>
      <c r="O54" s="49"/>
      <c r="P54" s="26"/>
      <c r="Q54" s="26"/>
      <c r="R54" s="26"/>
      <c r="S54" s="26"/>
      <c r="T54" s="26"/>
      <c r="U54" s="26"/>
      <c r="V54" s="26"/>
      <c r="W54" s="26"/>
      <c r="X54" s="26"/>
    </row>
    <row r="55" ht="15" customHeight="1" spans="1:24">
      <c r="A55" s="26"/>
      <c r="B55" s="26"/>
      <c r="C55" s="26"/>
      <c r="D55" s="27"/>
      <c r="E55" s="27"/>
      <c r="F55" s="28"/>
      <c r="G55" s="26"/>
      <c r="H55" s="26"/>
      <c r="I55" s="26"/>
      <c r="J55" s="46"/>
      <c r="K55" s="47"/>
      <c r="L55" s="48"/>
      <c r="M55" s="26"/>
      <c r="N55" s="48"/>
      <c r="O55" s="49"/>
      <c r="P55" s="26"/>
      <c r="Q55" s="26"/>
      <c r="R55" s="26"/>
      <c r="S55" s="26"/>
      <c r="T55" s="26"/>
      <c r="U55" s="26"/>
      <c r="V55" s="26"/>
      <c r="W55" s="26"/>
      <c r="X55" s="26"/>
    </row>
    <row r="56" ht="15" customHeight="1" spans="1:24">
      <c r="A56" s="26"/>
      <c r="B56" s="26"/>
      <c r="C56" s="26"/>
      <c r="D56" s="27"/>
      <c r="E56" s="27"/>
      <c r="F56" s="28"/>
      <c r="G56" s="26"/>
      <c r="H56" s="26"/>
      <c r="I56" s="26"/>
      <c r="J56" s="46"/>
      <c r="K56" s="47"/>
      <c r="L56" s="48"/>
      <c r="M56" s="26"/>
      <c r="N56" s="48"/>
      <c r="O56" s="49"/>
      <c r="P56" s="26"/>
      <c r="Q56" s="26"/>
      <c r="R56" s="26"/>
      <c r="S56" s="26"/>
      <c r="T56" s="26"/>
      <c r="U56" s="26"/>
      <c r="V56" s="26"/>
      <c r="W56" s="26"/>
      <c r="X56" s="26"/>
    </row>
    <row r="57" ht="15" customHeight="1" spans="1:24">
      <c r="A57" s="26"/>
      <c r="B57" s="26"/>
      <c r="C57" s="26"/>
      <c r="D57" s="27"/>
      <c r="E57" s="27"/>
      <c r="F57" s="28"/>
      <c r="G57" s="26"/>
      <c r="H57" s="26"/>
      <c r="I57" s="26"/>
      <c r="J57" s="46"/>
      <c r="K57" s="47"/>
      <c r="L57" s="48"/>
      <c r="M57" s="26"/>
      <c r="N57" s="48"/>
      <c r="O57" s="49"/>
      <c r="P57" s="26"/>
      <c r="Q57" s="26"/>
      <c r="R57" s="26"/>
      <c r="S57" s="26"/>
      <c r="T57" s="26"/>
      <c r="U57" s="26"/>
      <c r="V57" s="26"/>
      <c r="W57" s="26"/>
      <c r="X57" s="26"/>
    </row>
    <row r="58" ht="15" customHeight="1" spans="1:24">
      <c r="A58" s="26"/>
      <c r="B58" s="26"/>
      <c r="C58" s="26"/>
      <c r="D58" s="27"/>
      <c r="E58" s="27"/>
      <c r="F58" s="28"/>
      <c r="G58" s="26"/>
      <c r="H58" s="26"/>
      <c r="I58" s="26"/>
      <c r="J58" s="46"/>
      <c r="K58" s="47"/>
      <c r="L58" s="48"/>
      <c r="M58" s="26"/>
      <c r="N58" s="48"/>
      <c r="O58" s="49"/>
      <c r="P58" s="26"/>
      <c r="Q58" s="26"/>
      <c r="R58" s="26"/>
      <c r="S58" s="26"/>
      <c r="T58" s="26"/>
      <c r="U58" s="26"/>
      <c r="V58" s="26"/>
      <c r="W58" s="26"/>
      <c r="X58" s="26"/>
    </row>
    <row r="59" ht="15" customHeight="1" spans="1:24">
      <c r="A59" s="26"/>
      <c r="B59" s="26"/>
      <c r="C59" s="26"/>
      <c r="D59" s="27"/>
      <c r="E59" s="27"/>
      <c r="F59" s="28"/>
      <c r="G59" s="26"/>
      <c r="H59" s="26"/>
      <c r="I59" s="26"/>
      <c r="J59" s="46"/>
      <c r="K59" s="47"/>
      <c r="L59" s="48"/>
      <c r="M59" s="26"/>
      <c r="N59" s="48"/>
      <c r="O59" s="49"/>
      <c r="P59" s="26"/>
      <c r="Q59" s="26"/>
      <c r="R59" s="26"/>
      <c r="S59" s="26"/>
      <c r="T59" s="26"/>
      <c r="U59" s="26"/>
      <c r="V59" s="26"/>
      <c r="W59" s="26"/>
      <c r="X59" s="26"/>
    </row>
    <row r="60" ht="15" customHeight="1" spans="1:24">
      <c r="A60" s="26"/>
      <c r="B60" s="26"/>
      <c r="C60" s="26"/>
      <c r="D60" s="27"/>
      <c r="E60" s="27"/>
      <c r="F60" s="28"/>
      <c r="G60" s="26"/>
      <c r="H60" s="26"/>
      <c r="I60" s="26"/>
      <c r="J60" s="46"/>
      <c r="K60" s="47"/>
      <c r="L60" s="48"/>
      <c r="M60" s="26"/>
      <c r="N60" s="48"/>
      <c r="O60" s="49"/>
      <c r="P60" s="26"/>
      <c r="Q60" s="26"/>
      <c r="R60" s="26"/>
      <c r="S60" s="26"/>
      <c r="T60" s="26"/>
      <c r="U60" s="26"/>
      <c r="V60" s="26"/>
      <c r="W60" s="26"/>
      <c r="X60" s="26"/>
    </row>
    <row r="61" ht="15" customHeight="1" spans="1:24">
      <c r="A61" s="26"/>
      <c r="B61" s="26"/>
      <c r="C61" s="26"/>
      <c r="D61" s="27"/>
      <c r="E61" s="27"/>
      <c r="F61" s="28"/>
      <c r="G61" s="26"/>
      <c r="H61" s="26"/>
      <c r="I61" s="26"/>
      <c r="J61" s="46"/>
      <c r="K61" s="47"/>
      <c r="L61" s="48"/>
      <c r="M61" s="26"/>
      <c r="N61" s="48"/>
      <c r="O61" s="49"/>
      <c r="P61" s="26"/>
      <c r="Q61" s="26"/>
      <c r="R61" s="26"/>
      <c r="S61" s="26"/>
      <c r="T61" s="26"/>
      <c r="U61" s="26"/>
      <c r="V61" s="26"/>
      <c r="W61" s="26"/>
      <c r="X61" s="26"/>
    </row>
    <row r="62" ht="15" customHeight="1" spans="1:24">
      <c r="A62" s="26"/>
      <c r="B62" s="26"/>
      <c r="C62" s="26"/>
      <c r="D62" s="27"/>
      <c r="E62" s="27"/>
      <c r="F62" s="28"/>
      <c r="G62" s="26"/>
      <c r="H62" s="26"/>
      <c r="I62" s="26"/>
      <c r="J62" s="46"/>
      <c r="K62" s="47"/>
      <c r="L62" s="48"/>
      <c r="M62" s="26"/>
      <c r="N62" s="48"/>
      <c r="O62" s="49"/>
      <c r="P62" s="26"/>
      <c r="Q62" s="26"/>
      <c r="R62" s="26"/>
      <c r="S62" s="26"/>
      <c r="T62" s="26"/>
      <c r="U62" s="26"/>
      <c r="V62" s="26"/>
      <c r="W62" s="26"/>
      <c r="X62" s="26"/>
    </row>
    <row r="63" ht="15" customHeight="1" spans="1:24">
      <c r="A63" s="26"/>
      <c r="B63" s="26"/>
      <c r="C63" s="26"/>
      <c r="D63" s="27"/>
      <c r="E63" s="27"/>
      <c r="F63" s="28"/>
      <c r="G63" s="26"/>
      <c r="H63" s="26"/>
      <c r="I63" s="26"/>
      <c r="J63" s="46"/>
      <c r="K63" s="47"/>
      <c r="L63" s="48"/>
      <c r="M63" s="26"/>
      <c r="N63" s="48"/>
      <c r="O63" s="49"/>
      <c r="P63" s="26"/>
      <c r="Q63" s="26"/>
      <c r="R63" s="26"/>
      <c r="S63" s="26"/>
      <c r="T63" s="26"/>
      <c r="U63" s="26"/>
      <c r="V63" s="26"/>
      <c r="W63" s="26"/>
      <c r="X63" s="26"/>
    </row>
    <row r="64" ht="15" customHeight="1" spans="1:24">
      <c r="A64" s="26"/>
      <c r="B64" s="26"/>
      <c r="C64" s="26"/>
      <c r="D64" s="27"/>
      <c r="E64" s="27"/>
      <c r="F64" s="28"/>
      <c r="G64" s="26"/>
      <c r="H64" s="26"/>
      <c r="I64" s="26"/>
      <c r="J64" s="46"/>
      <c r="K64" s="47"/>
      <c r="L64" s="48"/>
      <c r="M64" s="26"/>
      <c r="N64" s="48"/>
      <c r="O64" s="49"/>
      <c r="P64" s="26"/>
      <c r="Q64" s="26"/>
      <c r="R64" s="26"/>
      <c r="S64" s="26"/>
      <c r="T64" s="26"/>
      <c r="U64" s="26"/>
      <c r="V64" s="26"/>
      <c r="W64" s="26"/>
      <c r="X64" s="26"/>
    </row>
    <row r="65" ht="15" customHeight="1" spans="1:24">
      <c r="A65" s="26"/>
      <c r="B65" s="26"/>
      <c r="C65" s="26"/>
      <c r="D65" s="27"/>
      <c r="E65" s="27"/>
      <c r="F65" s="28"/>
      <c r="G65" s="26"/>
      <c r="H65" s="26"/>
      <c r="I65" s="26"/>
      <c r="J65" s="46"/>
      <c r="K65" s="47"/>
      <c r="L65" s="48"/>
      <c r="M65" s="26"/>
      <c r="N65" s="48"/>
      <c r="O65" s="49"/>
      <c r="P65" s="26"/>
      <c r="Q65" s="26"/>
      <c r="R65" s="26"/>
      <c r="S65" s="26"/>
      <c r="T65" s="26"/>
      <c r="U65" s="26"/>
      <c r="V65" s="26"/>
      <c r="W65" s="26"/>
      <c r="X65" s="26"/>
    </row>
    <row r="66" ht="15" customHeight="1" spans="1:24">
      <c r="A66" s="26"/>
      <c r="B66" s="26"/>
      <c r="C66" s="26"/>
      <c r="D66" s="27"/>
      <c r="E66" s="27"/>
      <c r="F66" s="28"/>
      <c r="G66" s="26"/>
      <c r="H66" s="26"/>
      <c r="I66" s="26"/>
      <c r="J66" s="46"/>
      <c r="K66" s="47"/>
      <c r="L66" s="48"/>
      <c r="M66" s="26"/>
      <c r="N66" s="48"/>
      <c r="O66" s="49"/>
      <c r="P66" s="26"/>
      <c r="Q66" s="26"/>
      <c r="R66" s="26"/>
      <c r="S66" s="26"/>
      <c r="T66" s="26"/>
      <c r="U66" s="26"/>
      <c r="V66" s="26"/>
      <c r="W66" s="26"/>
      <c r="X66" s="26"/>
    </row>
    <row r="67" ht="15" customHeight="1" spans="1:24">
      <c r="A67" s="26"/>
      <c r="B67" s="26"/>
      <c r="C67" s="26"/>
      <c r="D67" s="27"/>
      <c r="E67" s="27"/>
      <c r="F67" s="28"/>
      <c r="G67" s="26"/>
      <c r="H67" s="26"/>
      <c r="I67" s="26"/>
      <c r="J67" s="46"/>
      <c r="K67" s="47"/>
      <c r="L67" s="48"/>
      <c r="M67" s="26"/>
      <c r="N67" s="48"/>
      <c r="O67" s="49"/>
      <c r="P67" s="26"/>
      <c r="Q67" s="26"/>
      <c r="R67" s="26"/>
      <c r="S67" s="26"/>
      <c r="T67" s="26"/>
      <c r="U67" s="26"/>
      <c r="V67" s="26"/>
      <c r="W67" s="26"/>
      <c r="X67" s="26"/>
    </row>
    <row r="68" ht="15" customHeight="1" spans="1:24">
      <c r="A68" s="26"/>
      <c r="B68" s="26"/>
      <c r="C68" s="26"/>
      <c r="D68" s="27"/>
      <c r="E68" s="27"/>
      <c r="F68" s="28"/>
      <c r="G68" s="26"/>
      <c r="H68" s="26"/>
      <c r="I68" s="26"/>
      <c r="J68" s="46"/>
      <c r="K68" s="47"/>
      <c r="L68" s="48"/>
      <c r="M68" s="26"/>
      <c r="N68" s="48"/>
      <c r="O68" s="49"/>
      <c r="P68" s="26"/>
      <c r="Q68" s="26"/>
      <c r="R68" s="26"/>
      <c r="S68" s="26"/>
      <c r="T68" s="26"/>
      <c r="U68" s="26"/>
      <c r="V68" s="26"/>
      <c r="W68" s="26"/>
      <c r="X68" s="26"/>
    </row>
    <row r="69" ht="15" customHeight="1" spans="1:24">
      <c r="A69" s="26"/>
      <c r="B69" s="26"/>
      <c r="C69" s="26"/>
      <c r="D69" s="27"/>
      <c r="E69" s="27"/>
      <c r="F69" s="28"/>
      <c r="G69" s="26"/>
      <c r="H69" s="26"/>
      <c r="I69" s="26"/>
      <c r="J69" s="46"/>
      <c r="K69" s="47"/>
      <c r="L69" s="48"/>
      <c r="M69" s="26"/>
      <c r="N69" s="48"/>
      <c r="O69" s="49"/>
      <c r="P69" s="26"/>
      <c r="Q69" s="26"/>
      <c r="R69" s="26"/>
      <c r="S69" s="26"/>
      <c r="T69" s="26"/>
      <c r="U69" s="26"/>
      <c r="V69" s="26"/>
      <c r="W69" s="26"/>
      <c r="X69" s="26"/>
    </row>
    <row r="70" ht="15" customHeight="1" spans="1:24">
      <c r="A70" s="26"/>
      <c r="B70" s="26"/>
      <c r="C70" s="26"/>
      <c r="D70" s="27"/>
      <c r="E70" s="27"/>
      <c r="F70" s="28"/>
      <c r="G70" s="26"/>
      <c r="H70" s="26"/>
      <c r="I70" s="26"/>
      <c r="J70" s="46"/>
      <c r="K70" s="47"/>
      <c r="L70" s="48"/>
      <c r="M70" s="26"/>
      <c r="N70" s="48"/>
      <c r="O70" s="49"/>
      <c r="P70" s="26"/>
      <c r="Q70" s="26"/>
      <c r="R70" s="26"/>
      <c r="S70" s="26"/>
      <c r="T70" s="26"/>
      <c r="U70" s="26"/>
      <c r="V70" s="26"/>
      <c r="W70" s="26"/>
      <c r="X70" s="26"/>
    </row>
    <row r="71" ht="15" customHeight="1" spans="1:24">
      <c r="A71" s="26"/>
      <c r="B71" s="26"/>
      <c r="C71" s="26"/>
      <c r="D71" s="27"/>
      <c r="E71" s="27"/>
      <c r="F71" s="28"/>
      <c r="G71" s="26"/>
      <c r="H71" s="26"/>
      <c r="I71" s="26"/>
      <c r="J71" s="46"/>
      <c r="K71" s="47"/>
      <c r="L71" s="48"/>
      <c r="M71" s="26"/>
      <c r="N71" s="48"/>
      <c r="O71" s="49"/>
      <c r="P71" s="26"/>
      <c r="Q71" s="26"/>
      <c r="R71" s="26"/>
      <c r="S71" s="26"/>
      <c r="T71" s="26"/>
      <c r="U71" s="26"/>
      <c r="V71" s="26"/>
      <c r="W71" s="26"/>
      <c r="X71" s="26"/>
    </row>
    <row r="72" ht="15" customHeight="1" spans="1:24">
      <c r="A72" s="26"/>
      <c r="B72" s="26"/>
      <c r="C72" s="26"/>
      <c r="D72" s="27"/>
      <c r="E72" s="27"/>
      <c r="F72" s="28"/>
      <c r="G72" s="26"/>
      <c r="H72" s="26"/>
      <c r="I72" s="26"/>
      <c r="J72" s="46"/>
      <c r="K72" s="47"/>
      <c r="L72" s="48"/>
      <c r="M72" s="26"/>
      <c r="N72" s="48"/>
      <c r="O72" s="49"/>
      <c r="P72" s="26"/>
      <c r="Q72" s="26"/>
      <c r="R72" s="26"/>
      <c r="S72" s="26"/>
      <c r="T72" s="26"/>
      <c r="U72" s="26"/>
      <c r="V72" s="26"/>
      <c r="W72" s="26"/>
      <c r="X72" s="26"/>
    </row>
    <row r="73" ht="15" customHeight="1" spans="1:24">
      <c r="A73" s="26"/>
      <c r="B73" s="26"/>
      <c r="C73" s="26"/>
      <c r="D73" s="27"/>
      <c r="E73" s="27"/>
      <c r="F73" s="28"/>
      <c r="G73" s="26"/>
      <c r="H73" s="26"/>
      <c r="I73" s="26"/>
      <c r="J73" s="46"/>
      <c r="K73" s="47"/>
      <c r="L73" s="48"/>
      <c r="M73" s="26"/>
      <c r="N73" s="48"/>
      <c r="O73" s="49"/>
      <c r="P73" s="26"/>
      <c r="Q73" s="26"/>
      <c r="R73" s="26"/>
      <c r="S73" s="26"/>
      <c r="T73" s="26"/>
      <c r="U73" s="26"/>
      <c r="V73" s="26"/>
      <c r="W73" s="26"/>
      <c r="X73" s="26"/>
    </row>
    <row r="74" ht="15" customHeight="1" spans="1:24">
      <c r="A74" s="26"/>
      <c r="B74" s="26"/>
      <c r="C74" s="26"/>
      <c r="D74" s="27"/>
      <c r="E74" s="27"/>
      <c r="F74" s="28"/>
      <c r="G74" s="26"/>
      <c r="H74" s="26"/>
      <c r="I74" s="26"/>
      <c r="J74" s="46"/>
      <c r="K74" s="47"/>
      <c r="L74" s="48"/>
      <c r="M74" s="26"/>
      <c r="N74" s="48"/>
      <c r="O74" s="49"/>
      <c r="P74" s="26"/>
      <c r="Q74" s="26"/>
      <c r="R74" s="26"/>
      <c r="S74" s="26"/>
      <c r="T74" s="26"/>
      <c r="U74" s="26"/>
      <c r="V74" s="26"/>
      <c r="W74" s="26"/>
      <c r="X74" s="26"/>
    </row>
    <row r="75" ht="15" customHeight="1" spans="1:24">
      <c r="A75" s="26"/>
      <c r="B75" s="26"/>
      <c r="C75" s="26"/>
      <c r="D75" s="27"/>
      <c r="E75" s="27"/>
      <c r="F75" s="28"/>
      <c r="G75" s="26"/>
      <c r="H75" s="26"/>
      <c r="I75" s="26"/>
      <c r="J75" s="46"/>
      <c r="K75" s="47"/>
      <c r="L75" s="48"/>
      <c r="M75" s="26"/>
      <c r="N75" s="48"/>
      <c r="O75" s="49"/>
      <c r="P75" s="26"/>
      <c r="Q75" s="26"/>
      <c r="R75" s="26"/>
      <c r="S75" s="26"/>
      <c r="T75" s="26"/>
      <c r="U75" s="26"/>
      <c r="V75" s="26"/>
      <c r="W75" s="26"/>
      <c r="X75" s="26"/>
    </row>
    <row r="76" ht="15" customHeight="1" spans="1:24">
      <c r="A76" s="26"/>
      <c r="B76" s="26"/>
      <c r="C76" s="26"/>
      <c r="D76" s="27"/>
      <c r="E76" s="27"/>
      <c r="F76" s="28"/>
      <c r="G76" s="26"/>
      <c r="H76" s="26"/>
      <c r="I76" s="26"/>
      <c r="J76" s="46"/>
      <c r="K76" s="47"/>
      <c r="L76" s="48"/>
      <c r="M76" s="26"/>
      <c r="N76" s="48"/>
      <c r="O76" s="49"/>
      <c r="P76" s="26"/>
      <c r="Q76" s="26"/>
      <c r="R76" s="26"/>
      <c r="S76" s="26"/>
      <c r="T76" s="26"/>
      <c r="U76" s="26"/>
      <c r="V76" s="26"/>
      <c r="W76" s="26"/>
      <c r="X76" s="26"/>
    </row>
    <row r="77" ht="15" customHeight="1" spans="1:24">
      <c r="A77" s="26"/>
      <c r="B77" s="26"/>
      <c r="C77" s="26"/>
      <c r="D77" s="27"/>
      <c r="E77" s="27"/>
      <c r="F77" s="28"/>
      <c r="G77" s="26"/>
      <c r="H77" s="26"/>
      <c r="I77" s="26"/>
      <c r="J77" s="46"/>
      <c r="K77" s="47"/>
      <c r="L77" s="48"/>
      <c r="M77" s="26"/>
      <c r="N77" s="48"/>
      <c r="O77" s="49"/>
      <c r="P77" s="26"/>
      <c r="Q77" s="26"/>
      <c r="R77" s="26"/>
      <c r="S77" s="26"/>
      <c r="T77" s="26"/>
      <c r="U77" s="26"/>
      <c r="V77" s="26"/>
      <c r="W77" s="26"/>
      <c r="X77" s="26"/>
    </row>
    <row r="78" ht="15" customHeight="1" spans="1:24">
      <c r="A78" s="26"/>
      <c r="B78" s="26"/>
      <c r="C78" s="26"/>
      <c r="D78" s="27"/>
      <c r="E78" s="27"/>
      <c r="F78" s="28"/>
      <c r="G78" s="26"/>
      <c r="H78" s="26"/>
      <c r="I78" s="26"/>
      <c r="J78" s="46"/>
      <c r="K78" s="47"/>
      <c r="L78" s="48"/>
      <c r="M78" s="26"/>
      <c r="N78" s="48"/>
      <c r="O78" s="49"/>
      <c r="P78" s="26"/>
      <c r="Q78" s="26"/>
      <c r="R78" s="26"/>
      <c r="S78" s="26"/>
      <c r="T78" s="26"/>
      <c r="U78" s="26"/>
      <c r="V78" s="26"/>
      <c r="W78" s="26"/>
      <c r="X78" s="26"/>
    </row>
    <row r="79" ht="15" customHeight="1" spans="1:24">
      <c r="A79" s="26"/>
      <c r="B79" s="26"/>
      <c r="C79" s="26"/>
      <c r="D79" s="27"/>
      <c r="E79" s="27"/>
      <c r="F79" s="28"/>
      <c r="G79" s="26"/>
      <c r="H79" s="26"/>
      <c r="I79" s="26"/>
      <c r="J79" s="46"/>
      <c r="K79" s="47"/>
      <c r="L79" s="48"/>
      <c r="M79" s="26"/>
      <c r="N79" s="48"/>
      <c r="O79" s="49"/>
      <c r="P79" s="26"/>
      <c r="Q79" s="26"/>
      <c r="R79" s="26"/>
      <c r="S79" s="26"/>
      <c r="T79" s="26"/>
      <c r="U79" s="26"/>
      <c r="V79" s="26"/>
      <c r="W79" s="26"/>
      <c r="X79" s="26"/>
    </row>
    <row r="80" ht="15" customHeight="1" spans="1:24">
      <c r="A80" s="26"/>
      <c r="B80" s="26"/>
      <c r="C80" s="26"/>
      <c r="D80" s="27"/>
      <c r="E80" s="27"/>
      <c r="F80" s="28"/>
      <c r="G80" s="26"/>
      <c r="H80" s="26"/>
      <c r="I80" s="26"/>
      <c r="J80" s="46"/>
      <c r="K80" s="47"/>
      <c r="L80" s="48"/>
      <c r="M80" s="26"/>
      <c r="N80" s="48"/>
      <c r="O80" s="49"/>
      <c r="P80" s="26"/>
      <c r="Q80" s="26"/>
      <c r="R80" s="26"/>
      <c r="S80" s="26"/>
      <c r="T80" s="26"/>
      <c r="U80" s="26"/>
      <c r="V80" s="26"/>
      <c r="W80" s="26"/>
      <c r="X80" s="26"/>
    </row>
    <row r="81" ht="15" customHeight="1" spans="1:24">
      <c r="A81" s="26"/>
      <c r="B81" s="26"/>
      <c r="C81" s="26"/>
      <c r="D81" s="27"/>
      <c r="E81" s="27"/>
      <c r="F81" s="28"/>
      <c r="G81" s="26"/>
      <c r="H81" s="26"/>
      <c r="I81" s="26"/>
      <c r="J81" s="46"/>
      <c r="K81" s="47"/>
      <c r="L81" s="48"/>
      <c r="M81" s="26"/>
      <c r="N81" s="48"/>
      <c r="O81" s="49"/>
      <c r="P81" s="26"/>
      <c r="Q81" s="26"/>
      <c r="R81" s="26"/>
      <c r="S81" s="26"/>
      <c r="T81" s="26"/>
      <c r="U81" s="26"/>
      <c r="V81" s="26"/>
      <c r="W81" s="26"/>
      <c r="X81" s="26"/>
    </row>
    <row r="82" ht="15" customHeight="1" spans="1:24">
      <c r="A82" s="26"/>
      <c r="B82" s="26"/>
      <c r="C82" s="26"/>
      <c r="D82" s="27"/>
      <c r="E82" s="27"/>
      <c r="F82" s="28"/>
      <c r="G82" s="26"/>
      <c r="H82" s="26"/>
      <c r="I82" s="26"/>
      <c r="J82" s="46"/>
      <c r="K82" s="47"/>
      <c r="L82" s="48"/>
      <c r="M82" s="26"/>
      <c r="N82" s="48"/>
      <c r="O82" s="49"/>
      <c r="P82" s="26"/>
      <c r="Q82" s="26"/>
      <c r="R82" s="26"/>
      <c r="S82" s="26"/>
      <c r="T82" s="26"/>
      <c r="U82" s="26"/>
      <c r="V82" s="26"/>
      <c r="W82" s="26"/>
      <c r="X82" s="26"/>
    </row>
    <row r="83" ht="15" customHeight="1" spans="1:24">
      <c r="A83" s="26"/>
      <c r="B83" s="26"/>
      <c r="C83" s="26"/>
      <c r="D83" s="27"/>
      <c r="E83" s="27"/>
      <c r="F83" s="28"/>
      <c r="G83" s="26"/>
      <c r="H83" s="26"/>
      <c r="I83" s="26"/>
      <c r="J83" s="46"/>
      <c r="K83" s="47"/>
      <c r="L83" s="48"/>
      <c r="M83" s="26"/>
      <c r="N83" s="48"/>
      <c r="O83" s="49"/>
      <c r="P83" s="26"/>
      <c r="Q83" s="26"/>
      <c r="R83" s="26"/>
      <c r="S83" s="26"/>
      <c r="T83" s="26"/>
      <c r="U83" s="26"/>
      <c r="V83" s="26"/>
      <c r="W83" s="26"/>
      <c r="X83" s="26"/>
    </row>
    <row r="84" ht="15" customHeight="1" spans="1:24">
      <c r="A84" s="26"/>
      <c r="B84" s="26"/>
      <c r="C84" s="26"/>
      <c r="D84" s="27"/>
      <c r="E84" s="27"/>
      <c r="F84" s="28"/>
      <c r="G84" s="26"/>
      <c r="H84" s="26"/>
      <c r="I84" s="26"/>
      <c r="J84" s="46"/>
      <c r="K84" s="47"/>
      <c r="L84" s="48"/>
      <c r="M84" s="26"/>
      <c r="N84" s="48"/>
      <c r="O84" s="49"/>
      <c r="P84" s="26"/>
      <c r="Q84" s="26"/>
      <c r="R84" s="26"/>
      <c r="S84" s="26"/>
      <c r="T84" s="26"/>
      <c r="U84" s="26"/>
      <c r="V84" s="26"/>
      <c r="W84" s="26"/>
      <c r="X84" s="26"/>
    </row>
    <row r="85" ht="15" customHeight="1" spans="1:24">
      <c r="A85" s="26"/>
      <c r="B85" s="26"/>
      <c r="C85" s="26"/>
      <c r="D85" s="27"/>
      <c r="E85" s="27"/>
      <c r="F85" s="28"/>
      <c r="G85" s="26"/>
      <c r="H85" s="26"/>
      <c r="I85" s="26"/>
      <c r="J85" s="46"/>
      <c r="K85" s="47"/>
      <c r="L85" s="48"/>
      <c r="M85" s="26"/>
      <c r="N85" s="48"/>
      <c r="O85" s="49"/>
      <c r="P85" s="26"/>
      <c r="Q85" s="26"/>
      <c r="R85" s="26"/>
      <c r="S85" s="26"/>
      <c r="T85" s="26"/>
      <c r="U85" s="26"/>
      <c r="V85" s="26"/>
      <c r="W85" s="26"/>
      <c r="X85" s="26"/>
    </row>
    <row r="86" ht="15" customHeight="1" spans="1:24">
      <c r="A86" s="26"/>
      <c r="B86" s="26"/>
      <c r="C86" s="26"/>
      <c r="D86" s="27"/>
      <c r="E86" s="27"/>
      <c r="F86" s="28"/>
      <c r="G86" s="26"/>
      <c r="H86" s="26"/>
      <c r="I86" s="26"/>
      <c r="J86" s="46"/>
      <c r="K86" s="47"/>
      <c r="L86" s="48"/>
      <c r="M86" s="26"/>
      <c r="N86" s="48"/>
      <c r="O86" s="49"/>
      <c r="P86" s="26"/>
      <c r="Q86" s="26"/>
      <c r="R86" s="26"/>
      <c r="S86" s="26"/>
      <c r="T86" s="26"/>
      <c r="U86" s="26"/>
      <c r="V86" s="26"/>
      <c r="W86" s="26"/>
      <c r="X86" s="26"/>
    </row>
    <row r="87" ht="15" customHeight="1" spans="1:24">
      <c r="A87" s="26"/>
      <c r="B87" s="26"/>
      <c r="C87" s="26"/>
      <c r="D87" s="27"/>
      <c r="E87" s="27"/>
      <c r="F87" s="28"/>
      <c r="G87" s="26"/>
      <c r="H87" s="26"/>
      <c r="I87" s="26"/>
      <c r="J87" s="46"/>
      <c r="K87" s="47"/>
      <c r="L87" s="48"/>
      <c r="M87" s="26"/>
      <c r="N87" s="48"/>
      <c r="O87" s="49"/>
      <c r="P87" s="26"/>
      <c r="Q87" s="26"/>
      <c r="R87" s="26"/>
      <c r="S87" s="26"/>
      <c r="T87" s="26"/>
      <c r="U87" s="26"/>
      <c r="V87" s="26"/>
      <c r="W87" s="26"/>
      <c r="X87" s="26"/>
    </row>
    <row r="88" ht="15" customHeight="1" spans="1:24">
      <c r="A88" s="26"/>
      <c r="B88" s="26"/>
      <c r="C88" s="26"/>
      <c r="D88" s="27"/>
      <c r="E88" s="27"/>
      <c r="F88" s="28"/>
      <c r="G88" s="26"/>
      <c r="H88" s="26"/>
      <c r="I88" s="26"/>
      <c r="J88" s="46"/>
      <c r="K88" s="47"/>
      <c r="L88" s="48"/>
      <c r="M88" s="26"/>
      <c r="N88" s="48"/>
      <c r="O88" s="49"/>
      <c r="P88" s="26"/>
      <c r="Q88" s="26"/>
      <c r="R88" s="26"/>
      <c r="S88" s="26"/>
      <c r="T88" s="26"/>
      <c r="U88" s="26"/>
      <c r="V88" s="26"/>
      <c r="W88" s="26"/>
      <c r="X88" s="26"/>
    </row>
    <row r="89" ht="15" customHeight="1" spans="1:24">
      <c r="A89" s="26"/>
      <c r="B89" s="26"/>
      <c r="C89" s="26"/>
      <c r="D89" s="27"/>
      <c r="E89" s="27"/>
      <c r="F89" s="28"/>
      <c r="G89" s="26"/>
      <c r="H89" s="26"/>
      <c r="I89" s="26"/>
      <c r="J89" s="46"/>
      <c r="K89" s="47"/>
      <c r="L89" s="48"/>
      <c r="M89" s="26"/>
      <c r="N89" s="48"/>
      <c r="O89" s="49"/>
      <c r="P89" s="26"/>
      <c r="Q89" s="26"/>
      <c r="R89" s="26"/>
      <c r="S89" s="26"/>
      <c r="T89" s="26"/>
      <c r="U89" s="26"/>
      <c r="V89" s="26"/>
      <c r="W89" s="26"/>
      <c r="X89" s="26"/>
    </row>
    <row r="90" ht="15" customHeight="1" spans="1:24">
      <c r="A90" s="26"/>
      <c r="B90" s="26"/>
      <c r="C90" s="26"/>
      <c r="D90" s="27"/>
      <c r="E90" s="27"/>
      <c r="F90" s="28"/>
      <c r="G90" s="26"/>
      <c r="H90" s="26"/>
      <c r="I90" s="26"/>
      <c r="J90" s="46"/>
      <c r="K90" s="47"/>
      <c r="L90" s="48"/>
      <c r="M90" s="26"/>
      <c r="N90" s="48"/>
      <c r="O90" s="49"/>
      <c r="P90" s="26"/>
      <c r="Q90" s="26"/>
      <c r="R90" s="26"/>
      <c r="S90" s="26"/>
      <c r="T90" s="26"/>
      <c r="U90" s="26"/>
      <c r="V90" s="26"/>
      <c r="W90" s="26"/>
      <c r="X90" s="26"/>
    </row>
    <row r="91" ht="15" customHeight="1" spans="1:24">
      <c r="A91" s="26"/>
      <c r="B91" s="26"/>
      <c r="C91" s="26"/>
      <c r="D91" s="27"/>
      <c r="E91" s="27"/>
      <c r="F91" s="28"/>
      <c r="G91" s="26"/>
      <c r="H91" s="26"/>
      <c r="I91" s="26"/>
      <c r="J91" s="46"/>
      <c r="K91" s="47"/>
      <c r="L91" s="48"/>
      <c r="M91" s="26"/>
      <c r="N91" s="48"/>
      <c r="O91" s="49"/>
      <c r="P91" s="26"/>
      <c r="Q91" s="26"/>
      <c r="R91" s="26"/>
      <c r="S91" s="26"/>
      <c r="T91" s="26"/>
      <c r="U91" s="26"/>
      <c r="V91" s="26"/>
      <c r="W91" s="26"/>
      <c r="X91" s="26"/>
    </row>
    <row r="92" ht="15" customHeight="1" spans="1:24">
      <c r="A92" s="26"/>
      <c r="B92" s="26"/>
      <c r="C92" s="26"/>
      <c r="D92" s="27"/>
      <c r="E92" s="27"/>
      <c r="F92" s="28"/>
      <c r="G92" s="26"/>
      <c r="H92" s="26"/>
      <c r="I92" s="26"/>
      <c r="J92" s="46"/>
      <c r="K92" s="47"/>
      <c r="L92" s="48"/>
      <c r="M92" s="26"/>
      <c r="N92" s="48"/>
      <c r="O92" s="49"/>
      <c r="P92" s="26"/>
      <c r="Q92" s="26"/>
      <c r="R92" s="26"/>
      <c r="S92" s="26"/>
      <c r="T92" s="26"/>
      <c r="U92" s="26"/>
      <c r="V92" s="26"/>
      <c r="W92" s="26"/>
      <c r="X92" s="26"/>
    </row>
    <row r="93" ht="15" customHeight="1" spans="1:24">
      <c r="A93" s="26"/>
      <c r="B93" s="26"/>
      <c r="C93" s="26"/>
      <c r="D93" s="27"/>
      <c r="E93" s="27"/>
      <c r="F93" s="28"/>
      <c r="G93" s="26"/>
      <c r="H93" s="26"/>
      <c r="I93" s="26"/>
      <c r="J93" s="46"/>
      <c r="K93" s="47"/>
      <c r="L93" s="48"/>
      <c r="M93" s="26"/>
      <c r="N93" s="48"/>
      <c r="O93" s="49"/>
      <c r="P93" s="26"/>
      <c r="Q93" s="26"/>
      <c r="R93" s="26"/>
      <c r="S93" s="26"/>
      <c r="T93" s="26"/>
      <c r="U93" s="26"/>
      <c r="V93" s="26"/>
      <c r="W93" s="26"/>
      <c r="X93" s="26"/>
    </row>
    <row r="94" ht="15" customHeight="1" spans="1:24">
      <c r="A94" s="26"/>
      <c r="B94" s="26"/>
      <c r="C94" s="26"/>
      <c r="D94" s="27"/>
      <c r="E94" s="27"/>
      <c r="F94" s="28"/>
      <c r="G94" s="26"/>
      <c r="H94" s="26"/>
      <c r="I94" s="26"/>
      <c r="J94" s="46"/>
      <c r="K94" s="47"/>
      <c r="L94" s="48"/>
      <c r="M94" s="26"/>
      <c r="N94" s="48"/>
      <c r="O94" s="49"/>
      <c r="P94" s="26"/>
      <c r="Q94" s="26"/>
      <c r="R94" s="26"/>
      <c r="S94" s="26"/>
      <c r="T94" s="26"/>
      <c r="U94" s="26"/>
      <c r="V94" s="26"/>
      <c r="W94" s="26"/>
      <c r="X94" s="26"/>
    </row>
    <row r="95" ht="15" customHeight="1" spans="1:24">
      <c r="A95" s="26"/>
      <c r="B95" s="26"/>
      <c r="C95" s="26"/>
      <c r="D95" s="27"/>
      <c r="E95" s="27"/>
      <c r="F95" s="28"/>
      <c r="G95" s="26"/>
      <c r="H95" s="26"/>
      <c r="I95" s="26"/>
      <c r="J95" s="46"/>
      <c r="K95" s="47"/>
      <c r="L95" s="48"/>
      <c r="M95" s="26"/>
      <c r="N95" s="48"/>
      <c r="O95" s="49"/>
      <c r="P95" s="26"/>
      <c r="Q95" s="26"/>
      <c r="R95" s="26"/>
      <c r="S95" s="26"/>
      <c r="T95" s="26"/>
      <c r="U95" s="26"/>
      <c r="V95" s="26"/>
      <c r="W95" s="26"/>
      <c r="X95" s="26"/>
    </row>
    <row r="96" ht="15" customHeight="1" spans="1:24">
      <c r="A96" s="26"/>
      <c r="B96" s="26"/>
      <c r="C96" s="26"/>
      <c r="D96" s="27"/>
      <c r="E96" s="27"/>
      <c r="F96" s="28"/>
      <c r="G96" s="26"/>
      <c r="H96" s="26"/>
      <c r="I96" s="26"/>
      <c r="J96" s="46"/>
      <c r="K96" s="47"/>
      <c r="L96" s="48"/>
      <c r="M96" s="26"/>
      <c r="N96" s="48"/>
      <c r="O96" s="49"/>
      <c r="P96" s="26"/>
      <c r="Q96" s="26"/>
      <c r="R96" s="26"/>
      <c r="S96" s="26"/>
      <c r="T96" s="26"/>
      <c r="U96" s="26"/>
      <c r="V96" s="26"/>
      <c r="W96" s="26"/>
      <c r="X96" s="26"/>
    </row>
    <row r="97" ht="15" customHeight="1" spans="1:24">
      <c r="A97" s="26"/>
      <c r="B97" s="26"/>
      <c r="C97" s="26"/>
      <c r="D97" s="27"/>
      <c r="E97" s="27"/>
      <c r="F97" s="28"/>
      <c r="G97" s="26"/>
      <c r="H97" s="26"/>
      <c r="I97" s="26"/>
      <c r="J97" s="46"/>
      <c r="K97" s="47"/>
      <c r="L97" s="48"/>
      <c r="M97" s="26"/>
      <c r="N97" s="48"/>
      <c r="O97" s="49"/>
      <c r="P97" s="26"/>
      <c r="Q97" s="26"/>
      <c r="R97" s="26"/>
      <c r="S97" s="26"/>
      <c r="T97" s="26"/>
      <c r="U97" s="26"/>
      <c r="V97" s="26"/>
      <c r="W97" s="26"/>
      <c r="X97" s="26"/>
    </row>
    <row r="98" ht="15" customHeight="1" spans="1:24">
      <c r="A98" s="26"/>
      <c r="B98" s="26"/>
      <c r="C98" s="26"/>
      <c r="D98" s="27"/>
      <c r="E98" s="27"/>
      <c r="F98" s="28"/>
      <c r="G98" s="26"/>
      <c r="H98" s="26"/>
      <c r="I98" s="26"/>
      <c r="J98" s="46"/>
      <c r="K98" s="47"/>
      <c r="L98" s="48"/>
      <c r="M98" s="26"/>
      <c r="N98" s="48"/>
      <c r="O98" s="49"/>
      <c r="P98" s="26"/>
      <c r="Q98" s="26"/>
      <c r="R98" s="26"/>
      <c r="S98" s="26"/>
      <c r="T98" s="26"/>
      <c r="U98" s="26"/>
      <c r="V98" s="26"/>
      <c r="W98" s="26"/>
      <c r="X98" s="26"/>
    </row>
    <row r="99" ht="15" customHeight="1" spans="1:24">
      <c r="A99" s="26"/>
      <c r="B99" s="26"/>
      <c r="C99" s="26"/>
      <c r="D99" s="27"/>
      <c r="E99" s="27"/>
      <c r="F99" s="28"/>
      <c r="G99" s="26"/>
      <c r="H99" s="26"/>
      <c r="I99" s="26"/>
      <c r="J99" s="46"/>
      <c r="K99" s="47"/>
      <c r="L99" s="48"/>
      <c r="M99" s="26"/>
      <c r="N99" s="48"/>
      <c r="O99" s="49"/>
      <c r="P99" s="26"/>
      <c r="Q99" s="26"/>
      <c r="R99" s="26"/>
      <c r="S99" s="26"/>
      <c r="T99" s="26"/>
      <c r="U99" s="26"/>
      <c r="V99" s="26"/>
      <c r="W99" s="26"/>
      <c r="X99" s="26"/>
    </row>
    <row r="100" ht="15" customHeight="1" spans="1:24">
      <c r="A100" s="26"/>
      <c r="B100" s="26"/>
      <c r="C100" s="26"/>
      <c r="D100" s="27"/>
      <c r="E100" s="27"/>
      <c r="F100" s="28"/>
      <c r="G100" s="26"/>
      <c r="H100" s="26"/>
      <c r="I100" s="26"/>
      <c r="J100" s="46"/>
      <c r="K100" s="47"/>
      <c r="L100" s="48"/>
      <c r="M100" s="26"/>
      <c r="N100" s="48"/>
      <c r="O100" s="49"/>
      <c r="P100" s="26"/>
      <c r="Q100" s="26"/>
      <c r="R100" s="26"/>
      <c r="S100" s="26"/>
      <c r="T100" s="26"/>
      <c r="U100" s="26"/>
      <c r="V100" s="26"/>
      <c r="W100" s="26"/>
      <c r="X100" s="26"/>
    </row>
    <row r="101" ht="15" customHeight="1" spans="1:24">
      <c r="A101" s="26"/>
      <c r="B101" s="26"/>
      <c r="C101" s="26"/>
      <c r="D101" s="27"/>
      <c r="E101" s="27"/>
      <c r="F101" s="28"/>
      <c r="G101" s="26"/>
      <c r="H101" s="26"/>
      <c r="I101" s="26"/>
      <c r="J101" s="46"/>
      <c r="K101" s="47"/>
      <c r="L101" s="48"/>
      <c r="M101" s="26"/>
      <c r="N101" s="48"/>
      <c r="O101" s="49"/>
      <c r="P101" s="26"/>
      <c r="Q101" s="26"/>
      <c r="R101" s="26"/>
      <c r="S101" s="26"/>
      <c r="T101" s="26"/>
      <c r="U101" s="26"/>
      <c r="V101" s="26"/>
      <c r="W101" s="26"/>
      <c r="X101" s="26"/>
    </row>
    <row r="102" ht="15" customHeight="1" spans="1:24">
      <c r="A102" s="26"/>
      <c r="B102" s="26"/>
      <c r="C102" s="26"/>
      <c r="D102" s="27"/>
      <c r="E102" s="27"/>
      <c r="F102" s="28"/>
      <c r="G102" s="26"/>
      <c r="H102" s="26"/>
      <c r="I102" s="26"/>
      <c r="J102" s="46"/>
      <c r="K102" s="47"/>
      <c r="L102" s="48"/>
      <c r="M102" s="26"/>
      <c r="N102" s="48"/>
      <c r="O102" s="49"/>
      <c r="P102" s="26"/>
      <c r="Q102" s="26"/>
      <c r="R102" s="26"/>
      <c r="S102" s="26"/>
      <c r="T102" s="26"/>
      <c r="U102" s="26"/>
      <c r="V102" s="26"/>
      <c r="W102" s="26"/>
      <c r="X102" s="26"/>
    </row>
    <row r="103" ht="15" customHeight="1" spans="1:24">
      <c r="A103" s="26"/>
      <c r="B103" s="26"/>
      <c r="C103" s="26"/>
      <c r="D103" s="27"/>
      <c r="E103" s="27"/>
      <c r="F103" s="28"/>
      <c r="G103" s="26"/>
      <c r="H103" s="26"/>
      <c r="I103" s="26"/>
      <c r="J103" s="46"/>
      <c r="K103" s="47"/>
      <c r="L103" s="48"/>
      <c r="M103" s="26"/>
      <c r="N103" s="48"/>
      <c r="O103" s="49"/>
      <c r="P103" s="26"/>
      <c r="Q103" s="26"/>
      <c r="R103" s="26"/>
      <c r="S103" s="26"/>
      <c r="T103" s="26"/>
      <c r="U103" s="26"/>
      <c r="V103" s="26"/>
      <c r="W103" s="26"/>
      <c r="X103" s="26"/>
    </row>
    <row r="104" ht="15" customHeight="1" spans="1:24">
      <c r="A104" s="26"/>
      <c r="B104" s="26"/>
      <c r="C104" s="26"/>
      <c r="D104" s="27"/>
      <c r="E104" s="27"/>
      <c r="F104" s="28"/>
      <c r="G104" s="26"/>
      <c r="H104" s="26"/>
      <c r="I104" s="26"/>
      <c r="J104" s="46"/>
      <c r="K104" s="47"/>
      <c r="L104" s="48"/>
      <c r="M104" s="26"/>
      <c r="N104" s="48"/>
      <c r="O104" s="49"/>
      <c r="P104" s="26"/>
      <c r="Q104" s="26"/>
      <c r="R104" s="26"/>
      <c r="S104" s="26"/>
      <c r="T104" s="26"/>
      <c r="U104" s="26"/>
      <c r="V104" s="26"/>
      <c r="W104" s="26"/>
      <c r="X104" s="26"/>
    </row>
    <row r="105" ht="15" customHeight="1" spans="1:24">
      <c r="A105" s="26"/>
      <c r="B105" s="26"/>
      <c r="C105" s="26"/>
      <c r="D105" s="27"/>
      <c r="E105" s="27"/>
      <c r="F105" s="28"/>
      <c r="G105" s="26"/>
      <c r="H105" s="26"/>
      <c r="I105" s="26"/>
      <c r="J105" s="46"/>
      <c r="K105" s="47"/>
      <c r="L105" s="48"/>
      <c r="M105" s="26"/>
      <c r="N105" s="48"/>
      <c r="O105" s="49"/>
      <c r="P105" s="26"/>
      <c r="Q105" s="26"/>
      <c r="R105" s="26"/>
      <c r="S105" s="26"/>
      <c r="T105" s="26"/>
      <c r="U105" s="26"/>
      <c r="V105" s="26"/>
      <c r="W105" s="26"/>
      <c r="X105" s="26"/>
    </row>
    <row r="106" ht="15" customHeight="1" spans="1:24">
      <c r="A106" s="26"/>
      <c r="B106" s="26"/>
      <c r="C106" s="26"/>
      <c r="D106" s="27"/>
      <c r="E106" s="27"/>
      <c r="F106" s="28"/>
      <c r="G106" s="26"/>
      <c r="H106" s="26"/>
      <c r="I106" s="26"/>
      <c r="J106" s="46"/>
      <c r="K106" s="47"/>
      <c r="L106" s="48"/>
      <c r="M106" s="26"/>
      <c r="N106" s="48"/>
      <c r="O106" s="49"/>
      <c r="P106" s="26"/>
      <c r="Q106" s="26"/>
      <c r="R106" s="26"/>
      <c r="S106" s="26"/>
      <c r="T106" s="26"/>
      <c r="U106" s="26"/>
      <c r="V106" s="26"/>
      <c r="W106" s="26"/>
      <c r="X106" s="26"/>
    </row>
    <row r="107" ht="15" customHeight="1" spans="1:24">
      <c r="A107" s="26"/>
      <c r="B107" s="26"/>
      <c r="C107" s="26"/>
      <c r="D107" s="27"/>
      <c r="E107" s="27"/>
      <c r="F107" s="28"/>
      <c r="G107" s="26"/>
      <c r="H107" s="26"/>
      <c r="I107" s="26"/>
      <c r="J107" s="46"/>
      <c r="K107" s="47"/>
      <c r="L107" s="48"/>
      <c r="M107" s="26"/>
      <c r="N107" s="48"/>
      <c r="O107" s="49"/>
      <c r="P107" s="26"/>
      <c r="Q107" s="26"/>
      <c r="R107" s="26"/>
      <c r="S107" s="26"/>
      <c r="T107" s="26"/>
      <c r="U107" s="26"/>
      <c r="V107" s="26"/>
      <c r="W107" s="26"/>
      <c r="X107" s="26"/>
    </row>
    <row r="108" ht="15" customHeight="1" spans="1:24">
      <c r="A108" s="26"/>
      <c r="B108" s="26"/>
      <c r="C108" s="26"/>
      <c r="D108" s="27"/>
      <c r="E108" s="27"/>
      <c r="F108" s="28"/>
      <c r="G108" s="26"/>
      <c r="H108" s="26"/>
      <c r="I108" s="26"/>
      <c r="J108" s="46"/>
      <c r="K108" s="47"/>
      <c r="L108" s="48"/>
      <c r="M108" s="26"/>
      <c r="N108" s="48"/>
      <c r="O108" s="49"/>
      <c r="P108" s="26"/>
      <c r="Q108" s="26"/>
      <c r="R108" s="26"/>
      <c r="S108" s="26"/>
      <c r="T108" s="26"/>
      <c r="U108" s="26"/>
      <c r="V108" s="26"/>
      <c r="W108" s="26"/>
      <c r="X108" s="26"/>
    </row>
    <row r="109" ht="15" customHeight="1" spans="1:24">
      <c r="A109" s="26"/>
      <c r="B109" s="26"/>
      <c r="C109" s="26"/>
      <c r="D109" s="27"/>
      <c r="E109" s="27"/>
      <c r="F109" s="28"/>
      <c r="G109" s="26"/>
      <c r="H109" s="26"/>
      <c r="I109" s="26"/>
      <c r="J109" s="46"/>
      <c r="K109" s="47"/>
      <c r="L109" s="48"/>
      <c r="M109" s="26"/>
      <c r="N109" s="48"/>
      <c r="O109" s="49"/>
      <c r="P109" s="26"/>
      <c r="Q109" s="26"/>
      <c r="R109" s="26"/>
      <c r="S109" s="26"/>
      <c r="T109" s="26"/>
      <c r="U109" s="26"/>
      <c r="V109" s="26"/>
      <c r="W109" s="26"/>
      <c r="X109" s="26"/>
    </row>
    <row r="110" ht="15" customHeight="1" spans="1:24">
      <c r="A110" s="26"/>
      <c r="B110" s="26"/>
      <c r="C110" s="26"/>
      <c r="D110" s="27"/>
      <c r="E110" s="27"/>
      <c r="F110" s="28"/>
      <c r="G110" s="26"/>
      <c r="H110" s="26"/>
      <c r="I110" s="26"/>
      <c r="J110" s="46"/>
      <c r="K110" s="47"/>
      <c r="L110" s="48"/>
      <c r="M110" s="26"/>
      <c r="N110" s="48"/>
      <c r="O110" s="49"/>
      <c r="P110" s="26"/>
      <c r="Q110" s="26"/>
      <c r="R110" s="26"/>
      <c r="S110" s="26"/>
      <c r="T110" s="26"/>
      <c r="U110" s="26"/>
      <c r="V110" s="26"/>
      <c r="W110" s="26"/>
      <c r="X110" s="26"/>
    </row>
    <row r="111" ht="15" customHeight="1" spans="1:24">
      <c r="A111" s="26"/>
      <c r="B111" s="26"/>
      <c r="C111" s="26"/>
      <c r="D111" s="27"/>
      <c r="E111" s="27"/>
      <c r="F111" s="28"/>
      <c r="G111" s="26"/>
      <c r="H111" s="26"/>
      <c r="I111" s="26"/>
      <c r="J111" s="46"/>
      <c r="K111" s="47"/>
      <c r="L111" s="48"/>
      <c r="M111" s="26"/>
      <c r="N111" s="48"/>
      <c r="O111" s="49"/>
      <c r="P111" s="26"/>
      <c r="Q111" s="26"/>
      <c r="R111" s="26"/>
      <c r="S111" s="26"/>
      <c r="T111" s="26"/>
      <c r="U111" s="26"/>
      <c r="V111" s="26"/>
      <c r="W111" s="26"/>
      <c r="X111" s="26"/>
    </row>
    <row r="112" ht="15" customHeight="1" spans="1:24">
      <c r="A112" s="26"/>
      <c r="B112" s="26"/>
      <c r="C112" s="26"/>
      <c r="D112" s="27"/>
      <c r="E112" s="27"/>
      <c r="F112" s="28"/>
      <c r="G112" s="26"/>
      <c r="H112" s="26"/>
      <c r="I112" s="26"/>
      <c r="J112" s="46"/>
      <c r="K112" s="47"/>
      <c r="L112" s="48"/>
      <c r="M112" s="26"/>
      <c r="N112" s="48"/>
      <c r="O112" s="49"/>
      <c r="P112" s="26"/>
      <c r="Q112" s="26"/>
      <c r="R112" s="26"/>
      <c r="S112" s="26"/>
      <c r="T112" s="26"/>
      <c r="U112" s="26"/>
      <c r="V112" s="26"/>
      <c r="W112" s="26"/>
      <c r="X112" s="26"/>
    </row>
    <row r="113" ht="15" customHeight="1" spans="1:24">
      <c r="A113" s="26"/>
      <c r="B113" s="26"/>
      <c r="C113" s="26"/>
      <c r="D113" s="27"/>
      <c r="E113" s="27"/>
      <c r="F113" s="28"/>
      <c r="G113" s="26"/>
      <c r="H113" s="26"/>
      <c r="I113" s="26"/>
      <c r="J113" s="46"/>
      <c r="K113" s="47"/>
      <c r="L113" s="48"/>
      <c r="M113" s="26"/>
      <c r="N113" s="48"/>
      <c r="O113" s="49"/>
      <c r="P113" s="26"/>
      <c r="Q113" s="26"/>
      <c r="R113" s="26"/>
      <c r="S113" s="26"/>
      <c r="T113" s="26"/>
      <c r="U113" s="26"/>
      <c r="V113" s="26"/>
      <c r="W113" s="26"/>
      <c r="X113" s="26"/>
    </row>
    <row r="114" ht="15" customHeight="1" spans="1:24">
      <c r="A114" s="26"/>
      <c r="B114" s="26"/>
      <c r="C114" s="26"/>
      <c r="D114" s="27"/>
      <c r="E114" s="27"/>
      <c r="F114" s="28"/>
      <c r="G114" s="26"/>
      <c r="H114" s="26"/>
      <c r="I114" s="26"/>
      <c r="J114" s="46"/>
      <c r="K114" s="47"/>
      <c r="L114" s="48"/>
      <c r="M114" s="26"/>
      <c r="N114" s="48"/>
      <c r="O114" s="49"/>
      <c r="P114" s="26"/>
      <c r="Q114" s="26"/>
      <c r="R114" s="26"/>
      <c r="S114" s="26"/>
      <c r="T114" s="26"/>
      <c r="U114" s="26"/>
      <c r="V114" s="26"/>
      <c r="W114" s="26"/>
      <c r="X114" s="26"/>
    </row>
    <row r="115" ht="15" customHeight="1" spans="1:24">
      <c r="A115" s="26"/>
      <c r="B115" s="26"/>
      <c r="C115" s="26"/>
      <c r="D115" s="27"/>
      <c r="E115" s="27"/>
      <c r="F115" s="28"/>
      <c r="G115" s="26"/>
      <c r="H115" s="26"/>
      <c r="I115" s="26"/>
      <c r="J115" s="46"/>
      <c r="K115" s="47"/>
      <c r="L115" s="48"/>
      <c r="M115" s="26"/>
      <c r="N115" s="48"/>
      <c r="O115" s="49"/>
      <c r="P115" s="26"/>
      <c r="Q115" s="26"/>
      <c r="R115" s="26"/>
      <c r="S115" s="26"/>
      <c r="T115" s="26"/>
      <c r="U115" s="26"/>
      <c r="V115" s="26"/>
      <c r="W115" s="26"/>
      <c r="X115" s="26"/>
    </row>
    <row r="116" ht="15" customHeight="1" spans="1:24">
      <c r="A116" s="26"/>
      <c r="B116" s="26"/>
      <c r="C116" s="26"/>
      <c r="D116" s="27"/>
      <c r="E116" s="27"/>
      <c r="F116" s="28"/>
      <c r="G116" s="26"/>
      <c r="H116" s="26"/>
      <c r="I116" s="26"/>
      <c r="J116" s="46"/>
      <c r="K116" s="47"/>
      <c r="L116" s="48"/>
      <c r="M116" s="26"/>
      <c r="N116" s="48"/>
      <c r="O116" s="49"/>
      <c r="P116" s="26"/>
      <c r="Q116" s="26"/>
      <c r="R116" s="26"/>
      <c r="S116" s="26"/>
      <c r="T116" s="26"/>
      <c r="U116" s="26"/>
      <c r="V116" s="26"/>
      <c r="W116" s="26"/>
      <c r="X116" s="26"/>
    </row>
    <row r="117" ht="15" customHeight="1" spans="1:24">
      <c r="A117" s="26"/>
      <c r="B117" s="26"/>
      <c r="C117" s="26"/>
      <c r="D117" s="27"/>
      <c r="E117" s="27"/>
      <c r="F117" s="28"/>
      <c r="G117" s="26"/>
      <c r="H117" s="26"/>
      <c r="I117" s="26"/>
      <c r="J117" s="46"/>
      <c r="K117" s="47"/>
      <c r="L117" s="48"/>
      <c r="M117" s="26"/>
      <c r="N117" s="48"/>
      <c r="O117" s="49"/>
      <c r="P117" s="26"/>
      <c r="Q117" s="26"/>
      <c r="R117" s="26"/>
      <c r="S117" s="26"/>
      <c r="T117" s="26"/>
      <c r="U117" s="26"/>
      <c r="V117" s="26"/>
      <c r="W117" s="26"/>
      <c r="X117" s="26"/>
    </row>
    <row r="118" ht="15" customHeight="1" spans="1:24">
      <c r="A118" s="26"/>
      <c r="B118" s="26"/>
      <c r="C118" s="26"/>
      <c r="D118" s="27"/>
      <c r="E118" s="27"/>
      <c r="F118" s="28"/>
      <c r="G118" s="26"/>
      <c r="H118" s="26"/>
      <c r="I118" s="26"/>
      <c r="J118" s="46"/>
      <c r="K118" s="47"/>
      <c r="L118" s="48"/>
      <c r="M118" s="26"/>
      <c r="N118" s="48"/>
      <c r="O118" s="49"/>
      <c r="P118" s="26"/>
      <c r="Q118" s="26"/>
      <c r="R118" s="26"/>
      <c r="S118" s="26"/>
      <c r="T118" s="26"/>
      <c r="U118" s="26"/>
      <c r="V118" s="26"/>
      <c r="W118" s="26"/>
      <c r="X118" s="26"/>
    </row>
    <row r="119" ht="15" customHeight="1" spans="1:24">
      <c r="A119" s="26"/>
      <c r="B119" s="26"/>
      <c r="C119" s="26"/>
      <c r="D119" s="27"/>
      <c r="E119" s="27"/>
      <c r="F119" s="28"/>
      <c r="G119" s="26"/>
      <c r="H119" s="26"/>
      <c r="I119" s="26"/>
      <c r="J119" s="46"/>
      <c r="K119" s="47"/>
      <c r="L119" s="48"/>
      <c r="M119" s="26"/>
      <c r="N119" s="48"/>
      <c r="O119" s="49"/>
      <c r="P119" s="26"/>
      <c r="Q119" s="26"/>
      <c r="R119" s="26"/>
      <c r="S119" s="26"/>
      <c r="T119" s="26"/>
      <c r="U119" s="26"/>
      <c r="V119" s="26"/>
      <c r="W119" s="26"/>
      <c r="X119" s="26"/>
    </row>
    <row r="120" ht="15" customHeight="1" spans="1:24">
      <c r="A120" s="26"/>
      <c r="B120" s="26"/>
      <c r="C120" s="26"/>
      <c r="D120" s="27"/>
      <c r="E120" s="27"/>
      <c r="F120" s="28"/>
      <c r="G120" s="26"/>
      <c r="H120" s="26"/>
      <c r="I120" s="26"/>
      <c r="J120" s="46"/>
      <c r="K120" s="47"/>
      <c r="L120" s="48"/>
      <c r="M120" s="26"/>
      <c r="N120" s="48"/>
      <c r="O120" s="49"/>
      <c r="P120" s="26"/>
      <c r="Q120" s="26"/>
      <c r="R120" s="26"/>
      <c r="S120" s="26"/>
      <c r="T120" s="26"/>
      <c r="U120" s="26"/>
      <c r="V120" s="26"/>
      <c r="W120" s="26"/>
      <c r="X120" s="26"/>
    </row>
    <row r="121" ht="15" customHeight="1" spans="1:24">
      <c r="A121" s="26"/>
      <c r="B121" s="26"/>
      <c r="C121" s="26"/>
      <c r="D121" s="27"/>
      <c r="E121" s="27"/>
      <c r="F121" s="28"/>
      <c r="G121" s="26"/>
      <c r="H121" s="26"/>
      <c r="I121" s="26"/>
      <c r="J121" s="46"/>
      <c r="K121" s="47"/>
      <c r="L121" s="48"/>
      <c r="M121" s="26"/>
      <c r="N121" s="48"/>
      <c r="O121" s="49"/>
      <c r="P121" s="26"/>
      <c r="Q121" s="26"/>
      <c r="R121" s="26"/>
      <c r="S121" s="26"/>
      <c r="T121" s="26"/>
      <c r="U121" s="26"/>
      <c r="V121" s="26"/>
      <c r="W121" s="26"/>
      <c r="X121" s="26"/>
    </row>
    <row r="122" ht="15" customHeight="1" spans="1:24">
      <c r="A122" s="26"/>
      <c r="B122" s="26"/>
      <c r="C122" s="26"/>
      <c r="D122" s="27"/>
      <c r="E122" s="27"/>
      <c r="F122" s="28"/>
      <c r="G122" s="26"/>
      <c r="H122" s="26"/>
      <c r="I122" s="26"/>
      <c r="J122" s="46"/>
      <c r="K122" s="47"/>
      <c r="L122" s="48"/>
      <c r="M122" s="26"/>
      <c r="N122" s="48"/>
      <c r="O122" s="49"/>
      <c r="P122" s="26"/>
      <c r="Q122" s="26"/>
      <c r="R122" s="26"/>
      <c r="S122" s="26"/>
      <c r="T122" s="26"/>
      <c r="U122" s="26"/>
      <c r="V122" s="26"/>
      <c r="W122" s="26"/>
      <c r="X122" s="26"/>
    </row>
    <row r="123" ht="15" customHeight="1" spans="1:24">
      <c r="A123" s="26"/>
      <c r="B123" s="26"/>
      <c r="C123" s="26"/>
      <c r="D123" s="27"/>
      <c r="E123" s="27"/>
      <c r="F123" s="28"/>
      <c r="G123" s="26"/>
      <c r="H123" s="26"/>
      <c r="I123" s="26"/>
      <c r="J123" s="46"/>
      <c r="K123" s="47"/>
      <c r="L123" s="48"/>
      <c r="M123" s="26"/>
      <c r="N123" s="48"/>
      <c r="O123" s="49"/>
      <c r="P123" s="26"/>
      <c r="Q123" s="26"/>
      <c r="R123" s="26"/>
      <c r="S123" s="26"/>
      <c r="T123" s="26"/>
      <c r="U123" s="26"/>
      <c r="V123" s="26"/>
      <c r="W123" s="26"/>
      <c r="X123" s="26"/>
    </row>
    <row r="124" ht="15" customHeight="1" spans="1:24">
      <c r="A124" s="26"/>
      <c r="B124" s="26"/>
      <c r="C124" s="26"/>
      <c r="D124" s="27"/>
      <c r="E124" s="27"/>
      <c r="F124" s="28"/>
      <c r="G124" s="26"/>
      <c r="H124" s="26"/>
      <c r="I124" s="26"/>
      <c r="J124" s="46"/>
      <c r="K124" s="47"/>
      <c r="L124" s="48"/>
      <c r="M124" s="26"/>
      <c r="N124" s="48"/>
      <c r="O124" s="49"/>
      <c r="P124" s="26"/>
      <c r="Q124" s="26"/>
      <c r="R124" s="26"/>
      <c r="S124" s="26"/>
      <c r="T124" s="26"/>
      <c r="U124" s="26"/>
      <c r="V124" s="26"/>
      <c r="W124" s="26"/>
      <c r="X124" s="26"/>
    </row>
    <row r="125" ht="15" customHeight="1" spans="1:24">
      <c r="A125" s="26"/>
      <c r="B125" s="26"/>
      <c r="C125" s="26"/>
      <c r="D125" s="27"/>
      <c r="E125" s="27"/>
      <c r="F125" s="28"/>
      <c r="G125" s="26"/>
      <c r="H125" s="26"/>
      <c r="I125" s="26"/>
      <c r="J125" s="46"/>
      <c r="K125" s="47"/>
      <c r="L125" s="48"/>
      <c r="M125" s="26"/>
      <c r="N125" s="48"/>
      <c r="O125" s="49"/>
      <c r="P125" s="26"/>
      <c r="Q125" s="26"/>
      <c r="R125" s="26"/>
      <c r="S125" s="26"/>
      <c r="T125" s="26"/>
      <c r="U125" s="26"/>
      <c r="V125" s="26"/>
      <c r="W125" s="26"/>
      <c r="X125" s="26"/>
    </row>
    <row r="126" ht="15" customHeight="1" spans="1:24">
      <c r="A126" s="26"/>
      <c r="B126" s="26"/>
      <c r="C126" s="26"/>
      <c r="D126" s="27"/>
      <c r="E126" s="27"/>
      <c r="F126" s="28"/>
      <c r="G126" s="26"/>
      <c r="H126" s="26"/>
      <c r="I126" s="26"/>
      <c r="J126" s="46"/>
      <c r="K126" s="47"/>
      <c r="L126" s="48"/>
      <c r="M126" s="26"/>
      <c r="N126" s="48"/>
      <c r="O126" s="49"/>
      <c r="P126" s="26"/>
      <c r="Q126" s="26"/>
      <c r="R126" s="26"/>
      <c r="S126" s="26"/>
      <c r="T126" s="26"/>
      <c r="U126" s="26"/>
      <c r="V126" s="26"/>
      <c r="W126" s="26"/>
      <c r="X126" s="26"/>
    </row>
    <row r="127" ht="15" customHeight="1" spans="1:24">
      <c r="A127" s="26"/>
      <c r="B127" s="26"/>
      <c r="C127" s="26"/>
      <c r="D127" s="27"/>
      <c r="E127" s="27"/>
      <c r="F127" s="28"/>
      <c r="G127" s="26"/>
      <c r="H127" s="26"/>
      <c r="I127" s="26"/>
      <c r="J127" s="46"/>
      <c r="K127" s="47"/>
      <c r="L127" s="48"/>
      <c r="M127" s="26"/>
      <c r="N127" s="48"/>
      <c r="O127" s="49"/>
      <c r="P127" s="26"/>
      <c r="Q127" s="26"/>
      <c r="R127" s="26"/>
      <c r="S127" s="26"/>
      <c r="T127" s="26"/>
      <c r="U127" s="26"/>
      <c r="V127" s="26"/>
      <c r="W127" s="26"/>
      <c r="X127" s="26"/>
    </row>
    <row r="128" ht="15" customHeight="1" spans="1:24">
      <c r="A128" s="26"/>
      <c r="B128" s="26"/>
      <c r="C128" s="26"/>
      <c r="D128" s="27"/>
      <c r="E128" s="27"/>
      <c r="F128" s="28"/>
      <c r="G128" s="26"/>
      <c r="H128" s="26"/>
      <c r="I128" s="26"/>
      <c r="J128" s="46"/>
      <c r="K128" s="47"/>
      <c r="L128" s="48"/>
      <c r="M128" s="26"/>
      <c r="N128" s="48"/>
      <c r="O128" s="49"/>
      <c r="P128" s="26"/>
      <c r="Q128" s="26"/>
      <c r="R128" s="26"/>
      <c r="S128" s="26"/>
      <c r="T128" s="26"/>
      <c r="U128" s="26"/>
      <c r="V128" s="26"/>
      <c r="W128" s="26"/>
      <c r="X128" s="26"/>
    </row>
    <row r="129" ht="15" customHeight="1" spans="1:24">
      <c r="A129" s="26"/>
      <c r="B129" s="26"/>
      <c r="C129" s="26"/>
      <c r="D129" s="27"/>
      <c r="E129" s="27"/>
      <c r="F129" s="28"/>
      <c r="G129" s="26"/>
      <c r="H129" s="26"/>
      <c r="I129" s="26"/>
      <c r="J129" s="46"/>
      <c r="K129" s="47"/>
      <c r="L129" s="48"/>
      <c r="M129" s="26"/>
      <c r="N129" s="48"/>
      <c r="O129" s="49"/>
      <c r="P129" s="26"/>
      <c r="Q129" s="26"/>
      <c r="R129" s="26"/>
      <c r="S129" s="26"/>
      <c r="T129" s="26"/>
      <c r="U129" s="26"/>
      <c r="V129" s="26"/>
      <c r="W129" s="26"/>
      <c r="X129" s="26"/>
    </row>
    <row r="130" ht="15" customHeight="1" spans="1:24">
      <c r="A130" s="26"/>
      <c r="B130" s="26"/>
      <c r="C130" s="26"/>
      <c r="D130" s="27"/>
      <c r="E130" s="27"/>
      <c r="F130" s="28"/>
      <c r="G130" s="26"/>
      <c r="H130" s="26"/>
      <c r="I130" s="26"/>
      <c r="J130" s="46"/>
      <c r="K130" s="47"/>
      <c r="L130" s="48"/>
      <c r="M130" s="26"/>
      <c r="N130" s="48"/>
      <c r="O130" s="49"/>
      <c r="P130" s="26"/>
      <c r="Q130" s="26"/>
      <c r="R130" s="26"/>
      <c r="S130" s="26"/>
      <c r="T130" s="26"/>
      <c r="U130" s="26"/>
      <c r="V130" s="26"/>
      <c r="W130" s="26"/>
      <c r="X130" s="26"/>
    </row>
    <row r="131" ht="15" customHeight="1" spans="1:24">
      <c r="A131" s="26"/>
      <c r="B131" s="26"/>
      <c r="C131" s="26"/>
      <c r="D131" s="27"/>
      <c r="E131" s="27"/>
      <c r="F131" s="28"/>
      <c r="G131" s="26"/>
      <c r="H131" s="26"/>
      <c r="I131" s="26"/>
      <c r="J131" s="46"/>
      <c r="K131" s="47"/>
      <c r="L131" s="48"/>
      <c r="M131" s="26"/>
      <c r="N131" s="48"/>
      <c r="O131" s="49"/>
      <c r="P131" s="26"/>
      <c r="Q131" s="26"/>
      <c r="R131" s="26"/>
      <c r="S131" s="26"/>
      <c r="T131" s="26"/>
      <c r="U131" s="26"/>
      <c r="V131" s="26"/>
      <c r="W131" s="26"/>
      <c r="X131" s="26"/>
    </row>
    <row r="132" ht="15" customHeight="1" spans="1:24">
      <c r="A132" s="26"/>
      <c r="B132" s="26"/>
      <c r="C132" s="26"/>
      <c r="D132" s="27"/>
      <c r="E132" s="27"/>
      <c r="F132" s="28"/>
      <c r="G132" s="26"/>
      <c r="H132" s="26"/>
      <c r="I132" s="26"/>
      <c r="J132" s="46"/>
      <c r="K132" s="47"/>
      <c r="L132" s="48"/>
      <c r="M132" s="26"/>
      <c r="N132" s="48"/>
      <c r="O132" s="49"/>
      <c r="P132" s="26"/>
      <c r="Q132" s="26"/>
      <c r="R132" s="26"/>
      <c r="S132" s="26"/>
      <c r="T132" s="26"/>
      <c r="U132" s="26"/>
      <c r="V132" s="26"/>
      <c r="W132" s="26"/>
      <c r="X132" s="26"/>
    </row>
    <row r="133" ht="15" customHeight="1" spans="1:24">
      <c r="A133" s="26"/>
      <c r="B133" s="26"/>
      <c r="C133" s="26"/>
      <c r="D133" s="27"/>
      <c r="E133" s="27"/>
      <c r="F133" s="28"/>
      <c r="G133" s="26"/>
      <c r="H133" s="26"/>
      <c r="I133" s="26"/>
      <c r="J133" s="46"/>
      <c r="K133" s="47"/>
      <c r="L133" s="48"/>
      <c r="M133" s="26"/>
      <c r="N133" s="48"/>
      <c r="O133" s="49"/>
      <c r="P133" s="26"/>
      <c r="Q133" s="26"/>
      <c r="R133" s="26"/>
      <c r="S133" s="26"/>
      <c r="T133" s="26"/>
      <c r="U133" s="26"/>
      <c r="V133" s="26"/>
      <c r="W133" s="26"/>
      <c r="X133" s="26"/>
    </row>
    <row r="134" ht="15" customHeight="1" spans="1:24">
      <c r="A134" s="26"/>
      <c r="B134" s="26"/>
      <c r="C134" s="26"/>
      <c r="D134" s="27"/>
      <c r="E134" s="27"/>
      <c r="F134" s="28"/>
      <c r="G134" s="26"/>
      <c r="H134" s="26"/>
      <c r="I134" s="26"/>
      <c r="J134" s="46"/>
      <c r="K134" s="47"/>
      <c r="L134" s="48"/>
      <c r="M134" s="26"/>
      <c r="N134" s="48"/>
      <c r="O134" s="49"/>
      <c r="P134" s="26"/>
      <c r="Q134" s="26"/>
      <c r="R134" s="26"/>
      <c r="S134" s="26"/>
      <c r="T134" s="26"/>
      <c r="U134" s="26"/>
      <c r="V134" s="26"/>
      <c r="W134" s="26"/>
      <c r="X134" s="26"/>
    </row>
    <row r="135" ht="15" customHeight="1" spans="1:24">
      <c r="A135" s="26"/>
      <c r="B135" s="26"/>
      <c r="C135" s="26"/>
      <c r="D135" s="27"/>
      <c r="E135" s="27"/>
      <c r="F135" s="28"/>
      <c r="G135" s="26"/>
      <c r="H135" s="26"/>
      <c r="I135" s="26"/>
      <c r="J135" s="46"/>
      <c r="K135" s="47"/>
      <c r="L135" s="48"/>
      <c r="M135" s="26"/>
      <c r="N135" s="48"/>
      <c r="O135" s="49"/>
      <c r="P135" s="26"/>
      <c r="Q135" s="26"/>
      <c r="R135" s="26"/>
      <c r="S135" s="26"/>
      <c r="T135" s="26"/>
      <c r="U135" s="26"/>
      <c r="V135" s="26"/>
      <c r="W135" s="26"/>
      <c r="X135" s="26"/>
    </row>
    <row r="136" ht="15" customHeight="1" spans="1:24">
      <c r="A136" s="26"/>
      <c r="B136" s="26"/>
      <c r="C136" s="26"/>
      <c r="D136" s="27"/>
      <c r="E136" s="27"/>
      <c r="F136" s="28"/>
      <c r="G136" s="26"/>
      <c r="H136" s="26"/>
      <c r="I136" s="26"/>
      <c r="J136" s="46"/>
      <c r="K136" s="47"/>
      <c r="L136" s="48"/>
      <c r="M136" s="26"/>
      <c r="N136" s="48"/>
      <c r="O136" s="49"/>
      <c r="P136" s="26"/>
      <c r="Q136" s="26"/>
      <c r="R136" s="26"/>
      <c r="S136" s="26"/>
      <c r="T136" s="26"/>
      <c r="U136" s="26"/>
      <c r="V136" s="26"/>
      <c r="W136" s="26"/>
      <c r="X136" s="26"/>
    </row>
    <row r="137" ht="15" customHeight="1" spans="1:24">
      <c r="A137" s="26"/>
      <c r="B137" s="26"/>
      <c r="C137" s="26"/>
      <c r="D137" s="27"/>
      <c r="E137" s="27"/>
      <c r="F137" s="28"/>
      <c r="G137" s="26"/>
      <c r="H137" s="26"/>
      <c r="I137" s="26"/>
      <c r="J137" s="46"/>
      <c r="K137" s="47"/>
      <c r="L137" s="48"/>
      <c r="M137" s="26"/>
      <c r="N137" s="48"/>
      <c r="O137" s="49"/>
      <c r="P137" s="26"/>
      <c r="Q137" s="26"/>
      <c r="R137" s="26"/>
      <c r="S137" s="26"/>
      <c r="T137" s="26"/>
      <c r="U137" s="26"/>
      <c r="V137" s="26"/>
      <c r="W137" s="26"/>
      <c r="X137" s="26"/>
    </row>
    <row r="138" ht="15" customHeight="1" spans="1:24">
      <c r="A138" s="26"/>
      <c r="B138" s="26"/>
      <c r="C138" s="26"/>
      <c r="D138" s="27"/>
      <c r="E138" s="27"/>
      <c r="F138" s="28"/>
      <c r="G138" s="26"/>
      <c r="H138" s="26"/>
      <c r="I138" s="26"/>
      <c r="J138" s="46"/>
      <c r="K138" s="47"/>
      <c r="L138" s="48"/>
      <c r="M138" s="26"/>
      <c r="N138" s="48"/>
      <c r="O138" s="49"/>
      <c r="P138" s="26"/>
      <c r="Q138" s="26"/>
      <c r="R138" s="26"/>
      <c r="S138" s="26"/>
      <c r="T138" s="26"/>
      <c r="U138" s="26"/>
      <c r="V138" s="26"/>
      <c r="W138" s="26"/>
      <c r="X138" s="26"/>
    </row>
    <row r="139" ht="15" customHeight="1" spans="1:24">
      <c r="A139" s="26"/>
      <c r="B139" s="26"/>
      <c r="C139" s="26"/>
      <c r="D139" s="27"/>
      <c r="E139" s="27"/>
      <c r="F139" s="28"/>
      <c r="G139" s="26"/>
      <c r="H139" s="26"/>
      <c r="I139" s="26"/>
      <c r="J139" s="46"/>
      <c r="K139" s="47"/>
      <c r="L139" s="48"/>
      <c r="M139" s="26"/>
      <c r="N139" s="48"/>
      <c r="O139" s="49"/>
      <c r="P139" s="26"/>
      <c r="Q139" s="26"/>
      <c r="R139" s="26"/>
      <c r="S139" s="26"/>
      <c r="T139" s="26"/>
      <c r="U139" s="26"/>
      <c r="V139" s="26"/>
      <c r="W139" s="26"/>
      <c r="X139" s="26"/>
    </row>
    <row r="140" ht="15" customHeight="1" spans="1:24">
      <c r="A140" s="26"/>
      <c r="B140" s="26"/>
      <c r="C140" s="26"/>
      <c r="D140" s="27"/>
      <c r="E140" s="27"/>
      <c r="F140" s="28"/>
      <c r="G140" s="26"/>
      <c r="H140" s="26"/>
      <c r="I140" s="26"/>
      <c r="J140" s="46"/>
      <c r="K140" s="47"/>
      <c r="L140" s="48"/>
      <c r="M140" s="26"/>
      <c r="N140" s="48"/>
      <c r="O140" s="49"/>
      <c r="P140" s="26"/>
      <c r="Q140" s="26"/>
      <c r="R140" s="26"/>
      <c r="S140" s="26"/>
      <c r="T140" s="26"/>
      <c r="U140" s="26"/>
      <c r="V140" s="26"/>
      <c r="W140" s="26"/>
      <c r="X140" s="26"/>
    </row>
    <row r="141" ht="15" customHeight="1" spans="1:24">
      <c r="A141" s="26"/>
      <c r="B141" s="26"/>
      <c r="C141" s="26"/>
      <c r="D141" s="27"/>
      <c r="E141" s="27"/>
      <c r="F141" s="28"/>
      <c r="G141" s="26"/>
      <c r="H141" s="26"/>
      <c r="I141" s="26"/>
      <c r="J141" s="46"/>
      <c r="K141" s="47"/>
      <c r="L141" s="48"/>
      <c r="M141" s="26"/>
      <c r="N141" s="48"/>
      <c r="O141" s="49"/>
      <c r="P141" s="26"/>
      <c r="Q141" s="26"/>
      <c r="R141" s="26"/>
      <c r="S141" s="26"/>
      <c r="T141" s="26"/>
      <c r="U141" s="26"/>
      <c r="V141" s="26"/>
      <c r="W141" s="26"/>
      <c r="X141" s="26"/>
    </row>
    <row r="142" ht="15" customHeight="1" spans="1:24">
      <c r="A142" s="26"/>
      <c r="B142" s="26"/>
      <c r="C142" s="26"/>
      <c r="D142" s="27"/>
      <c r="E142" s="27"/>
      <c r="F142" s="28"/>
      <c r="G142" s="26"/>
      <c r="H142" s="26"/>
      <c r="I142" s="26"/>
      <c r="J142" s="46"/>
      <c r="K142" s="47"/>
      <c r="L142" s="48"/>
      <c r="M142" s="26"/>
      <c r="N142" s="48"/>
      <c r="O142" s="49"/>
      <c r="P142" s="26"/>
      <c r="Q142" s="26"/>
      <c r="R142" s="26"/>
      <c r="S142" s="26"/>
      <c r="T142" s="26"/>
      <c r="U142" s="26"/>
      <c r="V142" s="26"/>
      <c r="W142" s="26"/>
      <c r="X142" s="26"/>
    </row>
    <row r="143" ht="15" customHeight="1" spans="1:24">
      <c r="A143" s="26"/>
      <c r="B143" s="26"/>
      <c r="C143" s="26"/>
      <c r="D143" s="27"/>
      <c r="E143" s="27"/>
      <c r="F143" s="28"/>
      <c r="G143" s="26"/>
      <c r="H143" s="26"/>
      <c r="I143" s="26"/>
      <c r="J143" s="46"/>
      <c r="K143" s="47"/>
      <c r="L143" s="48"/>
      <c r="M143" s="26"/>
      <c r="N143" s="48"/>
      <c r="O143" s="49"/>
      <c r="P143" s="26"/>
      <c r="Q143" s="26"/>
      <c r="R143" s="26"/>
      <c r="S143" s="26"/>
      <c r="T143" s="26"/>
      <c r="U143" s="26"/>
      <c r="V143" s="26"/>
      <c r="W143" s="26"/>
      <c r="X143" s="26"/>
    </row>
    <row r="144" ht="15" customHeight="1" spans="1:24">
      <c r="A144" s="26"/>
      <c r="B144" s="26"/>
      <c r="C144" s="26"/>
      <c r="D144" s="27"/>
      <c r="E144" s="27"/>
      <c r="F144" s="28"/>
      <c r="G144" s="26"/>
      <c r="H144" s="26"/>
      <c r="I144" s="26"/>
      <c r="J144" s="46"/>
      <c r="K144" s="47"/>
      <c r="L144" s="48"/>
      <c r="M144" s="26"/>
      <c r="N144" s="48"/>
      <c r="O144" s="49"/>
      <c r="P144" s="26"/>
      <c r="Q144" s="26"/>
      <c r="R144" s="26"/>
      <c r="S144" s="26"/>
      <c r="T144" s="26"/>
      <c r="U144" s="26"/>
      <c r="V144" s="26"/>
      <c r="W144" s="26"/>
      <c r="X144" s="26"/>
    </row>
    <row r="145" ht="15" customHeight="1" spans="1:24">
      <c r="A145" s="26"/>
      <c r="B145" s="26"/>
      <c r="C145" s="26"/>
      <c r="D145" s="27"/>
      <c r="E145" s="27"/>
      <c r="F145" s="28"/>
      <c r="G145" s="26"/>
      <c r="H145" s="26"/>
      <c r="I145" s="26"/>
      <c r="J145" s="46"/>
      <c r="K145" s="47"/>
      <c r="L145" s="48"/>
      <c r="M145" s="26"/>
      <c r="N145" s="48"/>
      <c r="O145" s="49"/>
      <c r="P145" s="26"/>
      <c r="Q145" s="26"/>
      <c r="R145" s="26"/>
      <c r="S145" s="26"/>
      <c r="T145" s="26"/>
      <c r="U145" s="26"/>
      <c r="V145" s="26"/>
      <c r="W145" s="26"/>
      <c r="X145" s="26"/>
    </row>
    <row r="146" ht="15" customHeight="1" spans="1:24">
      <c r="A146" s="26"/>
      <c r="B146" s="26"/>
      <c r="C146" s="26"/>
      <c r="D146" s="27"/>
      <c r="E146" s="27"/>
      <c r="F146" s="28"/>
      <c r="G146" s="26"/>
      <c r="H146" s="26"/>
      <c r="I146" s="26"/>
      <c r="J146" s="46"/>
      <c r="K146" s="47"/>
      <c r="L146" s="48"/>
      <c r="M146" s="26"/>
      <c r="N146" s="48"/>
      <c r="O146" s="49"/>
      <c r="P146" s="26"/>
      <c r="Q146" s="26"/>
      <c r="R146" s="26"/>
      <c r="S146" s="26"/>
      <c r="T146" s="26"/>
      <c r="U146" s="26"/>
      <c r="V146" s="26"/>
      <c r="W146" s="26"/>
      <c r="X146" s="26"/>
    </row>
    <row r="147" ht="15" customHeight="1" spans="1:24">
      <c r="A147" s="26"/>
      <c r="B147" s="26"/>
      <c r="C147" s="26"/>
      <c r="D147" s="27"/>
      <c r="E147" s="27"/>
      <c r="F147" s="28"/>
      <c r="G147" s="26"/>
      <c r="H147" s="26"/>
      <c r="I147" s="26"/>
      <c r="J147" s="46"/>
      <c r="K147" s="47"/>
      <c r="L147" s="48"/>
      <c r="M147" s="26"/>
      <c r="N147" s="48"/>
      <c r="O147" s="49"/>
      <c r="P147" s="26"/>
      <c r="Q147" s="26"/>
      <c r="R147" s="26"/>
      <c r="S147" s="26"/>
      <c r="T147" s="26"/>
      <c r="U147" s="26"/>
      <c r="V147" s="26"/>
      <c r="W147" s="26"/>
      <c r="X147" s="26"/>
    </row>
    <row r="148" ht="15" customHeight="1" spans="1:24">
      <c r="A148" s="26"/>
      <c r="B148" s="26"/>
      <c r="C148" s="26"/>
      <c r="D148" s="27"/>
      <c r="E148" s="27"/>
      <c r="F148" s="28"/>
      <c r="G148" s="26"/>
      <c r="H148" s="26"/>
      <c r="I148" s="26"/>
      <c r="J148" s="46"/>
      <c r="K148" s="47"/>
      <c r="L148" s="48"/>
      <c r="M148" s="26"/>
      <c r="N148" s="48"/>
      <c r="O148" s="49"/>
      <c r="P148" s="26"/>
      <c r="Q148" s="26"/>
      <c r="R148" s="26"/>
      <c r="S148" s="26"/>
      <c r="T148" s="26"/>
      <c r="U148" s="26"/>
      <c r="V148" s="26"/>
      <c r="W148" s="26"/>
      <c r="X148" s="26"/>
    </row>
    <row r="149" ht="15" customHeight="1" spans="1:24">
      <c r="A149" s="26"/>
      <c r="B149" s="26"/>
      <c r="C149" s="26"/>
      <c r="D149" s="27"/>
      <c r="E149" s="27"/>
      <c r="F149" s="28"/>
      <c r="G149" s="26"/>
      <c r="H149" s="26"/>
      <c r="I149" s="26"/>
      <c r="J149" s="46"/>
      <c r="K149" s="47"/>
      <c r="L149" s="48"/>
      <c r="M149" s="26"/>
      <c r="N149" s="48"/>
      <c r="O149" s="49"/>
      <c r="P149" s="26"/>
      <c r="Q149" s="26"/>
      <c r="R149" s="26"/>
      <c r="S149" s="26"/>
      <c r="T149" s="26"/>
      <c r="U149" s="26"/>
      <c r="V149" s="26"/>
      <c r="W149" s="26"/>
      <c r="X149" s="26"/>
    </row>
    <row r="150" ht="15" customHeight="1" spans="1:24">
      <c r="A150" s="26"/>
      <c r="B150" s="26"/>
      <c r="C150" s="26"/>
      <c r="D150" s="27"/>
      <c r="E150" s="27"/>
      <c r="F150" s="28"/>
      <c r="G150" s="26"/>
      <c r="H150" s="26"/>
      <c r="I150" s="26"/>
      <c r="J150" s="46"/>
      <c r="K150" s="47"/>
      <c r="L150" s="48"/>
      <c r="M150" s="26"/>
      <c r="N150" s="48"/>
      <c r="O150" s="49"/>
      <c r="P150" s="26"/>
      <c r="Q150" s="26"/>
      <c r="R150" s="26"/>
      <c r="S150" s="26"/>
      <c r="T150" s="26"/>
      <c r="U150" s="26"/>
      <c r="V150" s="26"/>
      <c r="W150" s="26"/>
      <c r="X150" s="26"/>
    </row>
    <row r="151" ht="15" customHeight="1" spans="1:24">
      <c r="A151" s="26"/>
      <c r="B151" s="26"/>
      <c r="C151" s="26"/>
      <c r="D151" s="27"/>
      <c r="E151" s="27"/>
      <c r="F151" s="28"/>
      <c r="G151" s="26"/>
      <c r="H151" s="26"/>
      <c r="I151" s="26"/>
      <c r="J151" s="46"/>
      <c r="K151" s="47"/>
      <c r="L151" s="48"/>
      <c r="M151" s="26"/>
      <c r="N151" s="48"/>
      <c r="O151" s="49"/>
      <c r="P151" s="26"/>
      <c r="Q151" s="26"/>
      <c r="R151" s="26"/>
      <c r="S151" s="26"/>
      <c r="T151" s="26"/>
      <c r="U151" s="26"/>
      <c r="V151" s="26"/>
      <c r="W151" s="26"/>
      <c r="X151" s="26"/>
    </row>
    <row r="152" ht="15" customHeight="1" spans="1:24">
      <c r="A152" s="26"/>
      <c r="B152" s="26"/>
      <c r="C152" s="26"/>
      <c r="D152" s="27"/>
      <c r="E152" s="27"/>
      <c r="F152" s="28"/>
      <c r="G152" s="26"/>
      <c r="H152" s="26"/>
      <c r="I152" s="26"/>
      <c r="J152" s="46"/>
      <c r="K152" s="47"/>
      <c r="L152" s="48"/>
      <c r="M152" s="26"/>
      <c r="N152" s="48"/>
      <c r="O152" s="49"/>
      <c r="P152" s="26"/>
      <c r="Q152" s="26"/>
      <c r="R152" s="26"/>
      <c r="S152" s="26"/>
      <c r="T152" s="26"/>
      <c r="U152" s="26"/>
      <c r="V152" s="26"/>
      <c r="W152" s="26"/>
      <c r="X152" s="26"/>
    </row>
    <row r="153" ht="15" customHeight="1" spans="1:24">
      <c r="A153" s="26"/>
      <c r="B153" s="26"/>
      <c r="C153" s="26"/>
      <c r="D153" s="27"/>
      <c r="E153" s="27"/>
      <c r="F153" s="28"/>
      <c r="G153" s="26"/>
      <c r="H153" s="26"/>
      <c r="I153" s="26"/>
      <c r="J153" s="46"/>
      <c r="K153" s="47"/>
      <c r="L153" s="48"/>
      <c r="M153" s="26"/>
      <c r="N153" s="48"/>
      <c r="O153" s="49"/>
      <c r="P153" s="26"/>
      <c r="Q153" s="26"/>
      <c r="R153" s="26"/>
      <c r="S153" s="26"/>
      <c r="T153" s="26"/>
      <c r="U153" s="26"/>
      <c r="V153" s="26"/>
      <c r="W153" s="26"/>
      <c r="X153" s="26"/>
    </row>
    <row r="154" ht="15" customHeight="1" spans="1:24">
      <c r="A154" s="26"/>
      <c r="B154" s="26"/>
      <c r="C154" s="26"/>
      <c r="D154" s="27"/>
      <c r="E154" s="27"/>
      <c r="F154" s="28"/>
      <c r="G154" s="26"/>
      <c r="H154" s="26"/>
      <c r="I154" s="26"/>
      <c r="J154" s="46"/>
      <c r="K154" s="47"/>
      <c r="L154" s="48"/>
      <c r="M154" s="26"/>
      <c r="N154" s="48"/>
      <c r="O154" s="49"/>
      <c r="P154" s="26"/>
      <c r="Q154" s="26"/>
      <c r="R154" s="26"/>
      <c r="S154" s="26"/>
      <c r="T154" s="26"/>
      <c r="U154" s="26"/>
      <c r="V154" s="26"/>
      <c r="W154" s="26"/>
      <c r="X154" s="26"/>
    </row>
    <row r="155" ht="15" customHeight="1" spans="1:24">
      <c r="A155" s="26"/>
      <c r="B155" s="26"/>
      <c r="C155" s="26"/>
      <c r="D155" s="27"/>
      <c r="E155" s="27"/>
      <c r="F155" s="28"/>
      <c r="G155" s="26"/>
      <c r="H155" s="26"/>
      <c r="I155" s="26"/>
      <c r="J155" s="46"/>
      <c r="K155" s="47"/>
      <c r="L155" s="48"/>
      <c r="M155" s="26"/>
      <c r="N155" s="48"/>
      <c r="O155" s="49"/>
      <c r="P155" s="26"/>
      <c r="Q155" s="26"/>
      <c r="R155" s="26"/>
      <c r="S155" s="26"/>
      <c r="T155" s="26"/>
      <c r="U155" s="26"/>
      <c r="V155" s="26"/>
      <c r="W155" s="26"/>
      <c r="X155" s="26"/>
    </row>
    <row r="156" ht="15" customHeight="1" spans="1:24">
      <c r="A156" s="26"/>
      <c r="B156" s="26"/>
      <c r="C156" s="26"/>
      <c r="D156" s="27"/>
      <c r="E156" s="27"/>
      <c r="F156" s="28"/>
      <c r="G156" s="26"/>
      <c r="H156" s="26"/>
      <c r="I156" s="26"/>
      <c r="J156" s="46"/>
      <c r="K156" s="47"/>
      <c r="L156" s="48"/>
      <c r="M156" s="26"/>
      <c r="N156" s="48"/>
      <c r="O156" s="49"/>
      <c r="P156" s="26"/>
      <c r="Q156" s="26"/>
      <c r="R156" s="26"/>
      <c r="S156" s="26"/>
      <c r="T156" s="26"/>
      <c r="U156" s="26"/>
      <c r="V156" s="26"/>
      <c r="W156" s="26"/>
      <c r="X156" s="26"/>
    </row>
    <row r="157" ht="15" customHeight="1" spans="1:24">
      <c r="A157" s="26"/>
      <c r="B157" s="26"/>
      <c r="C157" s="26"/>
      <c r="D157" s="27"/>
      <c r="E157" s="27"/>
      <c r="F157" s="28"/>
      <c r="G157" s="26"/>
      <c r="H157" s="26"/>
      <c r="I157" s="26"/>
      <c r="J157" s="46"/>
      <c r="K157" s="47"/>
      <c r="L157" s="48"/>
      <c r="M157" s="26"/>
      <c r="N157" s="48"/>
      <c r="O157" s="49"/>
      <c r="P157" s="26"/>
      <c r="Q157" s="26"/>
      <c r="R157" s="26"/>
      <c r="S157" s="26"/>
      <c r="T157" s="26"/>
      <c r="U157" s="26"/>
      <c r="V157" s="26"/>
      <c r="W157" s="26"/>
      <c r="X157" s="26"/>
    </row>
    <row r="158" ht="15" customHeight="1" spans="1:24">
      <c r="A158" s="26"/>
      <c r="B158" s="26"/>
      <c r="C158" s="26"/>
      <c r="D158" s="27"/>
      <c r="E158" s="27"/>
      <c r="F158" s="28"/>
      <c r="G158" s="26"/>
      <c r="H158" s="26"/>
      <c r="I158" s="26"/>
      <c r="J158" s="46"/>
      <c r="K158" s="47"/>
      <c r="L158" s="48"/>
      <c r="M158" s="26"/>
      <c r="N158" s="48"/>
      <c r="O158" s="49"/>
      <c r="P158" s="26"/>
      <c r="Q158" s="26"/>
      <c r="R158" s="26"/>
      <c r="S158" s="26"/>
      <c r="T158" s="26"/>
      <c r="U158" s="26"/>
      <c r="V158" s="26"/>
      <c r="W158" s="26"/>
      <c r="X158" s="26"/>
    </row>
    <row r="159" ht="15" customHeight="1" spans="1:24">
      <c r="A159" s="26"/>
      <c r="B159" s="26"/>
      <c r="C159" s="26"/>
      <c r="D159" s="27"/>
      <c r="E159" s="27"/>
      <c r="F159" s="28"/>
      <c r="G159" s="26"/>
      <c r="H159" s="26"/>
      <c r="I159" s="26"/>
      <c r="J159" s="46"/>
      <c r="K159" s="47"/>
      <c r="L159" s="48"/>
      <c r="M159" s="26"/>
      <c r="N159" s="48"/>
      <c r="O159" s="49"/>
      <c r="P159" s="26"/>
      <c r="Q159" s="26"/>
      <c r="R159" s="26"/>
      <c r="S159" s="26"/>
      <c r="T159" s="26"/>
      <c r="U159" s="26"/>
      <c r="V159" s="26"/>
      <c r="W159" s="26"/>
      <c r="X159" s="26"/>
    </row>
    <row r="160" ht="15" customHeight="1" spans="1:24">
      <c r="A160" s="26"/>
      <c r="B160" s="26"/>
      <c r="C160" s="26"/>
      <c r="D160" s="27"/>
      <c r="E160" s="27"/>
      <c r="F160" s="28"/>
      <c r="G160" s="26"/>
      <c r="H160" s="26"/>
      <c r="I160" s="26"/>
      <c r="J160" s="46"/>
      <c r="K160" s="47"/>
      <c r="L160" s="48"/>
      <c r="M160" s="26"/>
      <c r="N160" s="48"/>
      <c r="O160" s="49"/>
      <c r="P160" s="26"/>
      <c r="Q160" s="26"/>
      <c r="R160" s="26"/>
      <c r="S160" s="26"/>
      <c r="T160" s="26"/>
      <c r="U160" s="26"/>
      <c r="V160" s="26"/>
      <c r="W160" s="26"/>
      <c r="X160" s="26"/>
    </row>
    <row r="161" ht="15" customHeight="1" spans="1:24">
      <c r="A161" s="26"/>
      <c r="B161" s="26"/>
      <c r="C161" s="26"/>
      <c r="D161" s="27"/>
      <c r="E161" s="27"/>
      <c r="F161" s="28"/>
      <c r="G161" s="26"/>
      <c r="H161" s="26"/>
      <c r="I161" s="26"/>
      <c r="J161" s="46"/>
      <c r="K161" s="47"/>
      <c r="L161" s="48"/>
      <c r="M161" s="26"/>
      <c r="N161" s="48"/>
      <c r="O161" s="49"/>
      <c r="P161" s="26"/>
      <c r="Q161" s="26"/>
      <c r="R161" s="26"/>
      <c r="S161" s="26"/>
      <c r="T161" s="26"/>
      <c r="U161" s="26"/>
      <c r="V161" s="26"/>
      <c r="W161" s="26"/>
      <c r="X161" s="26"/>
    </row>
    <row r="162" ht="15" customHeight="1" spans="1:24">
      <c r="A162" s="26"/>
      <c r="B162" s="26"/>
      <c r="C162" s="26"/>
      <c r="D162" s="27"/>
      <c r="E162" s="27"/>
      <c r="F162" s="28"/>
      <c r="G162" s="26"/>
      <c r="H162" s="26"/>
      <c r="I162" s="26"/>
      <c r="J162" s="46"/>
      <c r="K162" s="47"/>
      <c r="L162" s="48"/>
      <c r="M162" s="26"/>
      <c r="N162" s="48"/>
      <c r="O162" s="49"/>
      <c r="P162" s="26"/>
      <c r="Q162" s="26"/>
      <c r="R162" s="26"/>
      <c r="S162" s="26"/>
      <c r="T162" s="26"/>
      <c r="U162" s="26"/>
      <c r="V162" s="26"/>
      <c r="W162" s="26"/>
      <c r="X162" s="26"/>
    </row>
    <row r="163" ht="15" customHeight="1" spans="1:24">
      <c r="A163" s="26"/>
      <c r="B163" s="26"/>
      <c r="C163" s="26"/>
      <c r="D163" s="27"/>
      <c r="E163" s="27"/>
      <c r="F163" s="28"/>
      <c r="G163" s="26"/>
      <c r="H163" s="26"/>
      <c r="I163" s="26"/>
      <c r="J163" s="46"/>
      <c r="K163" s="47"/>
      <c r="L163" s="48"/>
      <c r="M163" s="26"/>
      <c r="N163" s="48"/>
      <c r="O163" s="49"/>
      <c r="P163" s="26"/>
      <c r="Q163" s="26"/>
      <c r="R163" s="26"/>
      <c r="S163" s="26"/>
      <c r="T163" s="26"/>
      <c r="U163" s="26"/>
      <c r="V163" s="26"/>
      <c r="W163" s="26"/>
      <c r="X163" s="26"/>
    </row>
    <row r="164" ht="15" customHeight="1" spans="1:24">
      <c r="A164" s="26"/>
      <c r="B164" s="26"/>
      <c r="C164" s="26"/>
      <c r="D164" s="27"/>
      <c r="E164" s="27"/>
      <c r="F164" s="28"/>
      <c r="G164" s="26"/>
      <c r="H164" s="26"/>
      <c r="I164" s="26"/>
      <c r="J164" s="46"/>
      <c r="K164" s="47"/>
      <c r="L164" s="48"/>
      <c r="M164" s="26"/>
      <c r="N164" s="48"/>
      <c r="O164" s="49"/>
      <c r="P164" s="26"/>
      <c r="Q164" s="26"/>
      <c r="R164" s="26"/>
      <c r="S164" s="26"/>
      <c r="T164" s="26"/>
      <c r="U164" s="26"/>
      <c r="V164" s="26"/>
      <c r="W164" s="26"/>
      <c r="X164" s="26"/>
    </row>
    <row r="165" ht="15" customHeight="1" spans="1:24">
      <c r="A165" s="26"/>
      <c r="B165" s="26"/>
      <c r="C165" s="26"/>
      <c r="D165" s="27"/>
      <c r="E165" s="27"/>
      <c r="F165" s="28"/>
      <c r="G165" s="26"/>
      <c r="H165" s="26"/>
      <c r="I165" s="26"/>
      <c r="J165" s="46"/>
      <c r="K165" s="47"/>
      <c r="L165" s="48"/>
      <c r="M165" s="26"/>
      <c r="N165" s="48"/>
      <c r="O165" s="49"/>
      <c r="P165" s="26"/>
      <c r="Q165" s="26"/>
      <c r="R165" s="26"/>
      <c r="S165" s="26"/>
      <c r="T165" s="26"/>
      <c r="U165" s="26"/>
      <c r="V165" s="26"/>
      <c r="W165" s="26"/>
      <c r="X165" s="26"/>
    </row>
    <row r="166" ht="15" customHeight="1" spans="1:24">
      <c r="A166" s="26"/>
      <c r="B166" s="26"/>
      <c r="C166" s="26"/>
      <c r="D166" s="27"/>
      <c r="E166" s="27"/>
      <c r="F166" s="28"/>
      <c r="G166" s="26"/>
      <c r="H166" s="26"/>
      <c r="I166" s="26"/>
      <c r="J166" s="46"/>
      <c r="K166" s="47"/>
      <c r="L166" s="48"/>
      <c r="M166" s="26"/>
      <c r="N166" s="48"/>
      <c r="O166" s="49"/>
      <c r="P166" s="26"/>
      <c r="Q166" s="26"/>
      <c r="R166" s="26"/>
      <c r="S166" s="26"/>
      <c r="T166" s="26"/>
      <c r="U166" s="26"/>
      <c r="V166" s="26"/>
      <c r="W166" s="26"/>
      <c r="X166" s="26"/>
    </row>
    <row r="167" ht="15" customHeight="1" spans="1:24">
      <c r="A167" s="26"/>
      <c r="B167" s="26"/>
      <c r="C167" s="26"/>
      <c r="D167" s="27"/>
      <c r="E167" s="27"/>
      <c r="F167" s="28"/>
      <c r="G167" s="26"/>
      <c r="H167" s="26"/>
      <c r="I167" s="26"/>
      <c r="J167" s="46"/>
      <c r="K167" s="47"/>
      <c r="L167" s="48"/>
      <c r="M167" s="26"/>
      <c r="N167" s="48"/>
      <c r="O167" s="49"/>
      <c r="P167" s="26"/>
      <c r="Q167" s="26"/>
      <c r="R167" s="26"/>
      <c r="S167" s="26"/>
      <c r="T167" s="26"/>
      <c r="U167" s="26"/>
      <c r="V167" s="26"/>
      <c r="W167" s="26"/>
      <c r="X167" s="26"/>
    </row>
    <row r="168" ht="15" customHeight="1" spans="1:24">
      <c r="A168" s="26"/>
      <c r="B168" s="26"/>
      <c r="C168" s="26"/>
      <c r="D168" s="27"/>
      <c r="E168" s="27"/>
      <c r="F168" s="28"/>
      <c r="G168" s="26"/>
      <c r="H168" s="26"/>
      <c r="I168" s="26"/>
      <c r="J168" s="46"/>
      <c r="K168" s="47"/>
      <c r="L168" s="48"/>
      <c r="M168" s="26"/>
      <c r="N168" s="48"/>
      <c r="O168" s="49"/>
      <c r="P168" s="26"/>
      <c r="Q168" s="26"/>
      <c r="R168" s="26"/>
      <c r="S168" s="26"/>
      <c r="T168" s="26"/>
      <c r="U168" s="26"/>
      <c r="V168" s="26"/>
      <c r="W168" s="26"/>
      <c r="X168" s="26"/>
    </row>
    <row r="169" ht="15" customHeight="1" spans="1:24">
      <c r="A169" s="26"/>
      <c r="B169" s="26"/>
      <c r="C169" s="26"/>
      <c r="D169" s="27"/>
      <c r="E169" s="27"/>
      <c r="F169" s="28"/>
      <c r="G169" s="26"/>
      <c r="H169" s="26"/>
      <c r="I169" s="26"/>
      <c r="J169" s="46"/>
      <c r="K169" s="47"/>
      <c r="L169" s="48"/>
      <c r="M169" s="26"/>
      <c r="N169" s="48"/>
      <c r="O169" s="49"/>
      <c r="P169" s="26"/>
      <c r="Q169" s="26"/>
      <c r="R169" s="26"/>
      <c r="S169" s="26"/>
      <c r="T169" s="26"/>
      <c r="U169" s="26"/>
      <c r="V169" s="26"/>
      <c r="W169" s="26"/>
      <c r="X169" s="26"/>
    </row>
    <row r="170" ht="15" customHeight="1" spans="1:24">
      <c r="A170" s="26"/>
      <c r="B170" s="26"/>
      <c r="C170" s="26"/>
      <c r="D170" s="27"/>
      <c r="E170" s="27"/>
      <c r="F170" s="28"/>
      <c r="G170" s="26"/>
      <c r="H170" s="26"/>
      <c r="I170" s="26"/>
      <c r="J170" s="46"/>
      <c r="K170" s="47"/>
      <c r="L170" s="48"/>
      <c r="M170" s="26"/>
      <c r="N170" s="48"/>
      <c r="O170" s="49"/>
      <c r="P170" s="26"/>
      <c r="Q170" s="26"/>
      <c r="R170" s="26"/>
      <c r="S170" s="26"/>
      <c r="T170" s="26"/>
      <c r="U170" s="26"/>
      <c r="V170" s="26"/>
      <c r="W170" s="26"/>
      <c r="X170" s="26"/>
    </row>
    <row r="171" ht="15" customHeight="1" spans="1:24">
      <c r="A171" s="26"/>
      <c r="B171" s="26"/>
      <c r="C171" s="26"/>
      <c r="D171" s="27"/>
      <c r="E171" s="27"/>
      <c r="F171" s="28"/>
      <c r="G171" s="26"/>
      <c r="H171" s="26"/>
      <c r="I171" s="26"/>
      <c r="J171" s="46"/>
      <c r="K171" s="47"/>
      <c r="L171" s="48"/>
      <c r="M171" s="26"/>
      <c r="N171" s="48"/>
      <c r="O171" s="49"/>
      <c r="P171" s="26"/>
      <c r="Q171" s="26"/>
      <c r="R171" s="26"/>
      <c r="S171" s="26"/>
      <c r="T171" s="26"/>
      <c r="U171" s="26"/>
      <c r="V171" s="26"/>
      <c r="W171" s="26"/>
      <c r="X171" s="26"/>
    </row>
    <row r="172" ht="15" customHeight="1" spans="1:24">
      <c r="A172" s="26"/>
      <c r="B172" s="26"/>
      <c r="C172" s="26"/>
      <c r="D172" s="27"/>
      <c r="E172" s="27"/>
      <c r="F172" s="28"/>
      <c r="G172" s="26"/>
      <c r="H172" s="26"/>
      <c r="I172" s="26"/>
      <c r="J172" s="46"/>
      <c r="K172" s="47"/>
      <c r="L172" s="48"/>
      <c r="M172" s="26"/>
      <c r="N172" s="48"/>
      <c r="O172" s="49"/>
      <c r="P172" s="26"/>
      <c r="Q172" s="26"/>
      <c r="R172" s="26"/>
      <c r="S172" s="26"/>
      <c r="T172" s="26"/>
      <c r="U172" s="26"/>
      <c r="V172" s="26"/>
      <c r="W172" s="26"/>
      <c r="X172" s="26"/>
    </row>
    <row r="173" ht="15" customHeight="1" spans="1:24">
      <c r="A173" s="26"/>
      <c r="B173" s="26"/>
      <c r="C173" s="26"/>
      <c r="D173" s="27"/>
      <c r="E173" s="27"/>
      <c r="F173" s="28"/>
      <c r="G173" s="26"/>
      <c r="H173" s="26"/>
      <c r="I173" s="26"/>
      <c r="J173" s="46"/>
      <c r="K173" s="47"/>
      <c r="L173" s="48"/>
      <c r="M173" s="26"/>
      <c r="N173" s="48"/>
      <c r="O173" s="49"/>
      <c r="P173" s="26"/>
      <c r="Q173" s="26"/>
      <c r="R173" s="26"/>
      <c r="S173" s="26"/>
      <c r="T173" s="26"/>
      <c r="U173" s="26"/>
      <c r="V173" s="26"/>
      <c r="W173" s="26"/>
      <c r="X173" s="26"/>
    </row>
    <row r="174" ht="15" customHeight="1" spans="1:24">
      <c r="A174" s="26"/>
      <c r="B174" s="26"/>
      <c r="C174" s="26"/>
      <c r="D174" s="27"/>
      <c r="E174" s="27"/>
      <c r="F174" s="28"/>
      <c r="G174" s="26"/>
      <c r="H174" s="26"/>
      <c r="I174" s="26"/>
      <c r="J174" s="46"/>
      <c r="K174" s="47"/>
      <c r="L174" s="48"/>
      <c r="M174" s="26"/>
      <c r="N174" s="48"/>
      <c r="O174" s="49"/>
      <c r="P174" s="26"/>
      <c r="Q174" s="26"/>
      <c r="R174" s="26"/>
      <c r="S174" s="26"/>
      <c r="T174" s="26"/>
      <c r="U174" s="26"/>
      <c r="V174" s="26"/>
      <c r="W174" s="26"/>
      <c r="X174" s="26"/>
    </row>
    <row r="175" ht="15" customHeight="1" spans="1:24">
      <c r="A175" s="26"/>
      <c r="B175" s="26"/>
      <c r="C175" s="26"/>
      <c r="D175" s="27"/>
      <c r="E175" s="27"/>
      <c r="F175" s="28"/>
      <c r="G175" s="26"/>
      <c r="H175" s="26"/>
      <c r="I175" s="26"/>
      <c r="J175" s="46"/>
      <c r="K175" s="47"/>
      <c r="L175" s="48"/>
      <c r="M175" s="26"/>
      <c r="N175" s="48"/>
      <c r="O175" s="49"/>
      <c r="P175" s="26"/>
      <c r="Q175" s="26"/>
      <c r="R175" s="26"/>
      <c r="S175" s="26"/>
      <c r="T175" s="26"/>
      <c r="U175" s="26"/>
      <c r="V175" s="26"/>
      <c r="W175" s="26"/>
      <c r="X175" s="26"/>
    </row>
    <row r="176" ht="15" customHeight="1" spans="1:24">
      <c r="A176" s="26"/>
      <c r="B176" s="26"/>
      <c r="C176" s="26"/>
      <c r="D176" s="27"/>
      <c r="E176" s="27"/>
      <c r="F176" s="28"/>
      <c r="G176" s="26"/>
      <c r="H176" s="26"/>
      <c r="I176" s="26"/>
      <c r="J176" s="46"/>
      <c r="K176" s="47"/>
      <c r="L176" s="48"/>
      <c r="M176" s="26"/>
      <c r="N176" s="48"/>
      <c r="O176" s="49"/>
      <c r="P176" s="26"/>
      <c r="Q176" s="26"/>
      <c r="R176" s="26"/>
      <c r="S176" s="26"/>
      <c r="T176" s="26"/>
      <c r="U176" s="26"/>
      <c r="V176" s="26"/>
      <c r="W176" s="26"/>
      <c r="X176" s="26"/>
    </row>
    <row r="177" ht="15" customHeight="1" spans="1:24">
      <c r="A177" s="26"/>
      <c r="B177" s="26"/>
      <c r="C177" s="26"/>
      <c r="D177" s="27"/>
      <c r="E177" s="27"/>
      <c r="F177" s="28"/>
      <c r="G177" s="26"/>
      <c r="H177" s="26"/>
      <c r="I177" s="26"/>
      <c r="J177" s="46"/>
      <c r="K177" s="47"/>
      <c r="L177" s="48"/>
      <c r="M177" s="26"/>
      <c r="N177" s="48"/>
      <c r="O177" s="49"/>
      <c r="P177" s="26"/>
      <c r="Q177" s="26"/>
      <c r="R177" s="26"/>
      <c r="S177" s="26"/>
      <c r="T177" s="26"/>
      <c r="U177" s="26"/>
      <c r="V177" s="26"/>
      <c r="W177" s="26"/>
      <c r="X177" s="26"/>
    </row>
    <row r="178" ht="15" customHeight="1" spans="1:24">
      <c r="A178" s="26"/>
      <c r="B178" s="26"/>
      <c r="C178" s="26"/>
      <c r="D178" s="27"/>
      <c r="E178" s="27"/>
      <c r="F178" s="28"/>
      <c r="G178" s="26"/>
      <c r="H178" s="26"/>
      <c r="I178" s="26"/>
      <c r="J178" s="46"/>
      <c r="K178" s="47"/>
      <c r="L178" s="48"/>
      <c r="M178" s="26"/>
      <c r="N178" s="48"/>
      <c r="O178" s="49"/>
      <c r="P178" s="26"/>
      <c r="Q178" s="26"/>
      <c r="R178" s="26"/>
      <c r="S178" s="26"/>
      <c r="T178" s="26"/>
      <c r="U178" s="26"/>
      <c r="V178" s="26"/>
      <c r="W178" s="26"/>
      <c r="X178" s="26"/>
    </row>
    <row r="179" ht="15" customHeight="1" spans="1:24">
      <c r="A179" s="26"/>
      <c r="B179" s="26"/>
      <c r="C179" s="26"/>
      <c r="D179" s="27"/>
      <c r="E179" s="27"/>
      <c r="F179" s="28"/>
      <c r="G179" s="26"/>
      <c r="H179" s="26"/>
      <c r="I179" s="26"/>
      <c r="J179" s="46"/>
      <c r="K179" s="47"/>
      <c r="L179" s="48"/>
      <c r="M179" s="26"/>
      <c r="N179" s="48"/>
      <c r="O179" s="49"/>
      <c r="P179" s="26"/>
      <c r="Q179" s="26"/>
      <c r="R179" s="26"/>
      <c r="S179" s="26"/>
      <c r="T179" s="26"/>
      <c r="U179" s="26"/>
      <c r="V179" s="26"/>
      <c r="W179" s="26"/>
      <c r="X179" s="26"/>
    </row>
    <row r="180" ht="15" customHeight="1" spans="1:24">
      <c r="A180" s="26"/>
      <c r="B180" s="26"/>
      <c r="C180" s="26"/>
      <c r="D180" s="27"/>
      <c r="E180" s="27"/>
      <c r="F180" s="28"/>
      <c r="G180" s="26"/>
      <c r="H180" s="26"/>
      <c r="I180" s="26"/>
      <c r="J180" s="46"/>
      <c r="K180" s="47"/>
      <c r="L180" s="48"/>
      <c r="M180" s="26"/>
      <c r="N180" s="48"/>
      <c r="O180" s="49"/>
      <c r="P180" s="26"/>
      <c r="Q180" s="26"/>
      <c r="R180" s="26"/>
      <c r="S180" s="26"/>
      <c r="T180" s="26"/>
      <c r="U180" s="26"/>
      <c r="V180" s="26"/>
      <c r="W180" s="26"/>
      <c r="X180" s="26"/>
    </row>
    <row r="181" ht="15" customHeight="1" spans="1:24">
      <c r="A181" s="26"/>
      <c r="B181" s="26"/>
      <c r="C181" s="26"/>
      <c r="D181" s="27"/>
      <c r="E181" s="27"/>
      <c r="F181" s="28"/>
      <c r="G181" s="26"/>
      <c r="H181" s="26"/>
      <c r="I181" s="26"/>
      <c r="J181" s="46"/>
      <c r="K181" s="47"/>
      <c r="L181" s="48"/>
      <c r="M181" s="26"/>
      <c r="N181" s="48"/>
      <c r="O181" s="49"/>
      <c r="P181" s="26"/>
      <c r="Q181" s="26"/>
      <c r="R181" s="26"/>
      <c r="S181" s="26"/>
      <c r="T181" s="26"/>
      <c r="U181" s="26"/>
      <c r="V181" s="26"/>
      <c r="W181" s="26"/>
      <c r="X181" s="26"/>
    </row>
    <row r="182" ht="15" customHeight="1" spans="1:24">
      <c r="A182" s="26"/>
      <c r="B182" s="26"/>
      <c r="C182" s="26"/>
      <c r="D182" s="27"/>
      <c r="E182" s="27"/>
      <c r="F182" s="28"/>
      <c r="G182" s="26"/>
      <c r="H182" s="26"/>
      <c r="I182" s="26"/>
      <c r="J182" s="46"/>
      <c r="K182" s="47"/>
      <c r="L182" s="48"/>
      <c r="M182" s="26"/>
      <c r="N182" s="48"/>
      <c r="O182" s="49"/>
      <c r="P182" s="26"/>
      <c r="Q182" s="26"/>
      <c r="R182" s="26"/>
      <c r="S182" s="26"/>
      <c r="T182" s="26"/>
      <c r="U182" s="26"/>
      <c r="V182" s="26"/>
      <c r="W182" s="26"/>
      <c r="X182" s="26"/>
    </row>
    <row r="183" ht="15" customHeight="1" spans="1:24">
      <c r="A183" s="26"/>
      <c r="B183" s="26"/>
      <c r="C183" s="26"/>
      <c r="D183" s="27"/>
      <c r="E183" s="27"/>
      <c r="F183" s="28"/>
      <c r="G183" s="26"/>
      <c r="H183" s="26"/>
      <c r="I183" s="26"/>
      <c r="J183" s="46"/>
      <c r="K183" s="47"/>
      <c r="L183" s="48"/>
      <c r="M183" s="26"/>
      <c r="N183" s="48"/>
      <c r="O183" s="49"/>
      <c r="P183" s="26"/>
      <c r="Q183" s="26"/>
      <c r="R183" s="26"/>
      <c r="S183" s="26"/>
      <c r="T183" s="26"/>
      <c r="U183" s="26"/>
      <c r="V183" s="26"/>
      <c r="W183" s="26"/>
      <c r="X183" s="26"/>
    </row>
    <row r="184" ht="15" customHeight="1" spans="1:24">
      <c r="A184" s="26"/>
      <c r="B184" s="26"/>
      <c r="C184" s="26"/>
      <c r="D184" s="27"/>
      <c r="E184" s="27"/>
      <c r="F184" s="28"/>
      <c r="G184" s="26"/>
      <c r="H184" s="26"/>
      <c r="I184" s="26"/>
      <c r="J184" s="46"/>
      <c r="K184" s="47"/>
      <c r="L184" s="48"/>
      <c r="M184" s="26"/>
      <c r="N184" s="48"/>
      <c r="O184" s="49"/>
      <c r="P184" s="26"/>
      <c r="Q184" s="26"/>
      <c r="R184" s="26"/>
      <c r="S184" s="26"/>
      <c r="T184" s="26"/>
      <c r="U184" s="26"/>
      <c r="V184" s="26"/>
      <c r="W184" s="26"/>
      <c r="X184" s="26"/>
    </row>
    <row r="185" ht="15" customHeight="1" spans="1:24">
      <c r="A185" s="26"/>
      <c r="B185" s="26"/>
      <c r="C185" s="26"/>
      <c r="D185" s="27"/>
      <c r="E185" s="27"/>
      <c r="F185" s="28"/>
      <c r="G185" s="26"/>
      <c r="H185" s="26"/>
      <c r="I185" s="26"/>
      <c r="J185" s="46"/>
      <c r="K185" s="47"/>
      <c r="L185" s="48"/>
      <c r="M185" s="26"/>
      <c r="N185" s="48"/>
      <c r="O185" s="49"/>
      <c r="P185" s="26"/>
      <c r="Q185" s="26"/>
      <c r="R185" s="26"/>
      <c r="S185" s="26"/>
      <c r="T185" s="26"/>
      <c r="U185" s="26"/>
      <c r="V185" s="26"/>
      <c r="W185" s="26"/>
      <c r="X185" s="26"/>
    </row>
    <row r="186" ht="15" customHeight="1" spans="1:24">
      <c r="A186" s="26"/>
      <c r="B186" s="26"/>
      <c r="C186" s="26"/>
      <c r="D186" s="27"/>
      <c r="E186" s="27"/>
      <c r="F186" s="28"/>
      <c r="G186" s="26"/>
      <c r="H186" s="26"/>
      <c r="I186" s="26"/>
      <c r="J186" s="46"/>
      <c r="K186" s="47"/>
      <c r="L186" s="48"/>
      <c r="M186" s="26"/>
      <c r="N186" s="48"/>
      <c r="O186" s="49"/>
      <c r="P186" s="26"/>
      <c r="Q186" s="26"/>
      <c r="R186" s="26"/>
      <c r="S186" s="26"/>
      <c r="T186" s="26"/>
      <c r="U186" s="26"/>
      <c r="V186" s="26"/>
      <c r="W186" s="26"/>
      <c r="X186" s="26"/>
    </row>
    <row r="187" ht="15" customHeight="1" spans="1:24">
      <c r="A187" s="26"/>
      <c r="B187" s="26"/>
      <c r="C187" s="26"/>
      <c r="D187" s="27"/>
      <c r="E187" s="27"/>
      <c r="F187" s="28"/>
      <c r="G187" s="26"/>
      <c r="H187" s="26"/>
      <c r="I187" s="26"/>
      <c r="J187" s="46"/>
      <c r="K187" s="47"/>
      <c r="L187" s="48"/>
      <c r="M187" s="26"/>
      <c r="N187" s="48"/>
      <c r="O187" s="49"/>
      <c r="P187" s="26"/>
      <c r="Q187" s="26"/>
      <c r="R187" s="26"/>
      <c r="S187" s="26"/>
      <c r="T187" s="26"/>
      <c r="U187" s="26"/>
      <c r="V187" s="26"/>
      <c r="W187" s="26"/>
      <c r="X187" s="26"/>
    </row>
    <row r="188" ht="15" customHeight="1" spans="1:24">
      <c r="A188" s="26"/>
      <c r="B188" s="26"/>
      <c r="C188" s="26"/>
      <c r="D188" s="27"/>
      <c r="E188" s="27"/>
      <c r="F188" s="28"/>
      <c r="G188" s="26"/>
      <c r="H188" s="26"/>
      <c r="I188" s="26"/>
      <c r="J188" s="46"/>
      <c r="K188" s="47"/>
      <c r="L188" s="48"/>
      <c r="M188" s="26"/>
      <c r="N188" s="48"/>
      <c r="O188" s="49"/>
      <c r="P188" s="26"/>
      <c r="Q188" s="26"/>
      <c r="R188" s="26"/>
      <c r="S188" s="26"/>
      <c r="T188" s="26"/>
      <c r="U188" s="26"/>
      <c r="V188" s="26"/>
      <c r="W188" s="26"/>
      <c r="X188" s="26"/>
    </row>
    <row r="189" ht="15" customHeight="1" spans="1:24">
      <c r="A189" s="26"/>
      <c r="B189" s="26"/>
      <c r="C189" s="26"/>
      <c r="D189" s="27"/>
      <c r="E189" s="27"/>
      <c r="F189" s="28"/>
      <c r="G189" s="26"/>
      <c r="H189" s="26"/>
      <c r="I189" s="26"/>
      <c r="J189" s="46"/>
      <c r="K189" s="47"/>
      <c r="L189" s="48"/>
      <c r="M189" s="26"/>
      <c r="N189" s="48"/>
      <c r="O189" s="49"/>
      <c r="P189" s="26"/>
      <c r="Q189" s="26"/>
      <c r="R189" s="26"/>
      <c r="S189" s="26"/>
      <c r="T189" s="26"/>
      <c r="U189" s="26"/>
      <c r="V189" s="26"/>
      <c r="W189" s="26"/>
      <c r="X189" s="26"/>
    </row>
    <row r="190" ht="15" customHeight="1" spans="1:24">
      <c r="A190" s="26"/>
      <c r="B190" s="26"/>
      <c r="C190" s="26"/>
      <c r="D190" s="27"/>
      <c r="E190" s="27"/>
      <c r="F190" s="28"/>
      <c r="G190" s="26"/>
      <c r="H190" s="26"/>
      <c r="I190" s="26"/>
      <c r="J190" s="46"/>
      <c r="K190" s="47"/>
      <c r="L190" s="48"/>
      <c r="M190" s="26"/>
      <c r="N190" s="48"/>
      <c r="O190" s="49"/>
      <c r="P190" s="26"/>
      <c r="Q190" s="26"/>
      <c r="R190" s="26"/>
      <c r="S190" s="26"/>
      <c r="T190" s="26"/>
      <c r="U190" s="26"/>
      <c r="V190" s="26"/>
      <c r="W190" s="26"/>
      <c r="X190" s="26"/>
    </row>
    <row r="191" ht="15" customHeight="1" spans="1:24">
      <c r="A191" s="26"/>
      <c r="B191" s="26"/>
      <c r="C191" s="26"/>
      <c r="D191" s="27"/>
      <c r="E191" s="27"/>
      <c r="F191" s="28"/>
      <c r="G191" s="26"/>
      <c r="H191" s="26"/>
      <c r="I191" s="26"/>
      <c r="J191" s="46"/>
      <c r="K191" s="47"/>
      <c r="L191" s="48"/>
      <c r="M191" s="26"/>
      <c r="N191" s="48"/>
      <c r="O191" s="49"/>
      <c r="P191" s="26"/>
      <c r="Q191" s="26"/>
      <c r="R191" s="26"/>
      <c r="S191" s="26"/>
      <c r="T191" s="26"/>
      <c r="U191" s="26"/>
      <c r="V191" s="26"/>
      <c r="W191" s="26"/>
      <c r="X191" s="26"/>
    </row>
    <row r="192" ht="15" customHeight="1" spans="1:24">
      <c r="A192" s="26"/>
      <c r="B192" s="26"/>
      <c r="C192" s="26"/>
      <c r="D192" s="27"/>
      <c r="E192" s="27"/>
      <c r="F192" s="28"/>
      <c r="G192" s="26"/>
      <c r="H192" s="26"/>
      <c r="I192" s="26"/>
      <c r="J192" s="46"/>
      <c r="K192" s="47"/>
      <c r="L192" s="48"/>
      <c r="M192" s="26"/>
      <c r="N192" s="48"/>
      <c r="O192" s="49"/>
      <c r="P192" s="26"/>
      <c r="Q192" s="26"/>
      <c r="R192" s="26"/>
      <c r="S192" s="26"/>
      <c r="T192" s="26"/>
      <c r="U192" s="26"/>
      <c r="V192" s="26"/>
      <c r="W192" s="26"/>
      <c r="X192" s="26"/>
    </row>
    <row r="193" ht="15" customHeight="1" spans="1:24">
      <c r="A193" s="26"/>
      <c r="B193" s="26"/>
      <c r="C193" s="26"/>
      <c r="D193" s="27"/>
      <c r="E193" s="27"/>
      <c r="F193" s="28"/>
      <c r="G193" s="26"/>
      <c r="H193" s="26"/>
      <c r="I193" s="26"/>
      <c r="J193" s="46"/>
      <c r="K193" s="47"/>
      <c r="L193" s="48"/>
      <c r="M193" s="26"/>
      <c r="N193" s="48"/>
      <c r="O193" s="49"/>
      <c r="P193" s="26"/>
      <c r="Q193" s="26"/>
      <c r="R193" s="26"/>
      <c r="S193" s="26"/>
      <c r="T193" s="26"/>
      <c r="U193" s="26"/>
      <c r="V193" s="26"/>
      <c r="W193" s="26"/>
      <c r="X193" s="26"/>
    </row>
    <row r="194" ht="15" customHeight="1" spans="1:24">
      <c r="A194" s="26"/>
      <c r="B194" s="26"/>
      <c r="C194" s="26"/>
      <c r="D194" s="27"/>
      <c r="E194" s="27"/>
      <c r="F194" s="28"/>
      <c r="G194" s="26"/>
      <c r="H194" s="26"/>
      <c r="I194" s="26"/>
      <c r="J194" s="46"/>
      <c r="K194" s="47"/>
      <c r="L194" s="48"/>
      <c r="M194" s="26"/>
      <c r="N194" s="48"/>
      <c r="O194" s="49"/>
      <c r="P194" s="26"/>
      <c r="Q194" s="26"/>
      <c r="R194" s="26"/>
      <c r="S194" s="26"/>
      <c r="T194" s="26"/>
      <c r="U194" s="26"/>
      <c r="V194" s="26"/>
      <c r="W194" s="26"/>
      <c r="X194" s="26"/>
    </row>
    <row r="195" ht="15" customHeight="1" spans="1:24">
      <c r="A195" s="26"/>
      <c r="B195" s="26"/>
      <c r="C195" s="26"/>
      <c r="D195" s="27"/>
      <c r="E195" s="27"/>
      <c r="F195" s="28"/>
      <c r="G195" s="26"/>
      <c r="H195" s="26"/>
      <c r="I195" s="26"/>
      <c r="J195" s="46"/>
      <c r="K195" s="47"/>
      <c r="L195" s="48"/>
      <c r="M195" s="26"/>
      <c r="N195" s="48"/>
      <c r="O195" s="49"/>
      <c r="P195" s="26"/>
      <c r="Q195" s="26"/>
      <c r="R195" s="26"/>
      <c r="S195" s="26"/>
      <c r="T195" s="26"/>
      <c r="U195" s="26"/>
      <c r="V195" s="26"/>
      <c r="W195" s="26"/>
      <c r="X195" s="26"/>
    </row>
    <row r="196" ht="15" customHeight="1" spans="1:24">
      <c r="A196" s="26"/>
      <c r="B196" s="26"/>
      <c r="C196" s="26"/>
      <c r="D196" s="27"/>
      <c r="E196" s="27"/>
      <c r="F196" s="28"/>
      <c r="G196" s="26"/>
      <c r="H196" s="26"/>
      <c r="I196" s="26"/>
      <c r="J196" s="46"/>
      <c r="K196" s="47"/>
      <c r="L196" s="48"/>
      <c r="M196" s="26"/>
      <c r="N196" s="48"/>
      <c r="O196" s="49"/>
      <c r="P196" s="26"/>
      <c r="Q196" s="26"/>
      <c r="R196" s="26"/>
      <c r="S196" s="26"/>
      <c r="T196" s="26"/>
      <c r="U196" s="26"/>
      <c r="V196" s="26"/>
      <c r="W196" s="26"/>
      <c r="X196" s="26"/>
    </row>
    <row r="197" ht="15" customHeight="1" spans="1:24">
      <c r="A197" s="26"/>
      <c r="B197" s="26"/>
      <c r="C197" s="26"/>
      <c r="D197" s="27"/>
      <c r="E197" s="27"/>
      <c r="F197" s="28"/>
      <c r="G197" s="26"/>
      <c r="H197" s="26"/>
      <c r="I197" s="26"/>
      <c r="J197" s="46"/>
      <c r="K197" s="47"/>
      <c r="L197" s="48"/>
      <c r="M197" s="26"/>
      <c r="N197" s="48"/>
      <c r="O197" s="49"/>
      <c r="P197" s="26"/>
      <c r="Q197" s="26"/>
      <c r="R197" s="26"/>
      <c r="S197" s="26"/>
      <c r="T197" s="26"/>
      <c r="U197" s="26"/>
      <c r="V197" s="26"/>
      <c r="W197" s="26"/>
      <c r="X197" s="26"/>
    </row>
    <row r="198" ht="15" customHeight="1" spans="1:24">
      <c r="A198" s="26"/>
      <c r="B198" s="26"/>
      <c r="C198" s="26"/>
      <c r="D198" s="27"/>
      <c r="E198" s="27"/>
      <c r="F198" s="28"/>
      <c r="G198" s="26"/>
      <c r="H198" s="26"/>
      <c r="I198" s="26"/>
      <c r="J198" s="46"/>
      <c r="K198" s="47"/>
      <c r="L198" s="48"/>
      <c r="M198" s="26"/>
      <c r="N198" s="48"/>
      <c r="O198" s="49"/>
      <c r="P198" s="26"/>
      <c r="Q198" s="26"/>
      <c r="R198" s="26"/>
      <c r="S198" s="26"/>
      <c r="T198" s="26"/>
      <c r="U198" s="26"/>
      <c r="V198" s="26"/>
      <c r="W198" s="26"/>
      <c r="X198" s="26"/>
    </row>
    <row r="199" ht="15" customHeight="1" spans="1:24">
      <c r="A199" s="26"/>
      <c r="B199" s="26"/>
      <c r="C199" s="26"/>
      <c r="D199" s="27"/>
      <c r="E199" s="27"/>
      <c r="F199" s="28"/>
      <c r="G199" s="26"/>
      <c r="H199" s="26"/>
      <c r="I199" s="26"/>
      <c r="J199" s="46"/>
      <c r="K199" s="47"/>
      <c r="L199" s="48"/>
      <c r="M199" s="26"/>
      <c r="N199" s="48"/>
      <c r="O199" s="49"/>
      <c r="P199" s="26"/>
      <c r="Q199" s="26"/>
      <c r="R199" s="26"/>
      <c r="S199" s="26"/>
      <c r="T199" s="26"/>
      <c r="U199" s="26"/>
      <c r="V199" s="26"/>
      <c r="W199" s="26"/>
      <c r="X199" s="26"/>
    </row>
    <row r="200" ht="15" customHeight="1" spans="1:24">
      <c r="A200" s="26"/>
      <c r="B200" s="26"/>
      <c r="C200" s="26"/>
      <c r="D200" s="27"/>
      <c r="E200" s="27"/>
      <c r="F200" s="28"/>
      <c r="G200" s="26"/>
      <c r="H200" s="26"/>
      <c r="I200" s="26"/>
      <c r="J200" s="46"/>
      <c r="K200" s="47"/>
      <c r="L200" s="48"/>
      <c r="M200" s="26"/>
      <c r="N200" s="48"/>
      <c r="O200" s="49"/>
      <c r="P200" s="26"/>
      <c r="Q200" s="26"/>
      <c r="R200" s="26"/>
      <c r="S200" s="26"/>
      <c r="T200" s="26"/>
      <c r="U200" s="26"/>
      <c r="V200" s="26"/>
      <c r="W200" s="26"/>
      <c r="X200" s="26"/>
    </row>
    <row r="201" ht="15" customHeight="1" spans="1:24">
      <c r="A201" s="26"/>
      <c r="B201" s="26"/>
      <c r="C201" s="26"/>
      <c r="D201" s="27"/>
      <c r="E201" s="27"/>
      <c r="F201" s="28"/>
      <c r="G201" s="26"/>
      <c r="H201" s="26"/>
      <c r="I201" s="26"/>
      <c r="J201" s="46"/>
      <c r="K201" s="47"/>
      <c r="L201" s="48"/>
      <c r="M201" s="26"/>
      <c r="N201" s="48"/>
      <c r="O201" s="49"/>
      <c r="P201" s="26"/>
      <c r="Q201" s="26"/>
      <c r="R201" s="26"/>
      <c r="S201" s="26"/>
      <c r="T201" s="26"/>
      <c r="U201" s="26"/>
      <c r="V201" s="26"/>
      <c r="W201" s="26"/>
      <c r="X201" s="26"/>
    </row>
    <row r="202" ht="15" customHeight="1" spans="1:24">
      <c r="A202" s="26"/>
      <c r="B202" s="26"/>
      <c r="C202" s="26"/>
      <c r="D202" s="27"/>
      <c r="E202" s="27"/>
      <c r="F202" s="28"/>
      <c r="G202" s="26"/>
      <c r="H202" s="26"/>
      <c r="I202" s="26"/>
      <c r="J202" s="46"/>
      <c r="K202" s="47"/>
      <c r="L202" s="48"/>
      <c r="M202" s="26"/>
      <c r="N202" s="48"/>
      <c r="O202" s="49"/>
      <c r="P202" s="26"/>
      <c r="Q202" s="26"/>
      <c r="R202" s="26"/>
      <c r="S202" s="26"/>
      <c r="T202" s="26"/>
      <c r="U202" s="26"/>
      <c r="V202" s="26"/>
      <c r="W202" s="26"/>
      <c r="X202" s="26"/>
    </row>
    <row r="203" ht="15" customHeight="1" spans="1:24">
      <c r="A203" s="26"/>
      <c r="B203" s="26"/>
      <c r="C203" s="26"/>
      <c r="D203" s="27"/>
      <c r="E203" s="27"/>
      <c r="F203" s="28"/>
      <c r="G203" s="26"/>
      <c r="H203" s="26"/>
      <c r="I203" s="26"/>
      <c r="J203" s="46"/>
      <c r="K203" s="47"/>
      <c r="L203" s="48"/>
      <c r="M203" s="26"/>
      <c r="N203" s="48"/>
      <c r="O203" s="49"/>
      <c r="P203" s="26"/>
      <c r="Q203" s="26"/>
      <c r="R203" s="26"/>
      <c r="S203" s="26"/>
      <c r="T203" s="26"/>
      <c r="U203" s="26"/>
      <c r="V203" s="26"/>
      <c r="W203" s="26"/>
      <c r="X203" s="26"/>
    </row>
    <row r="204" ht="15" customHeight="1" spans="1:24">
      <c r="A204" s="26"/>
      <c r="B204" s="26"/>
      <c r="C204" s="26"/>
      <c r="D204" s="27"/>
      <c r="E204" s="27"/>
      <c r="F204" s="28"/>
      <c r="G204" s="26"/>
      <c r="H204" s="26"/>
      <c r="I204" s="26"/>
      <c r="J204" s="46"/>
      <c r="K204" s="47"/>
      <c r="L204" s="48"/>
      <c r="M204" s="26"/>
      <c r="N204" s="48"/>
      <c r="O204" s="49"/>
      <c r="P204" s="26"/>
      <c r="Q204" s="26"/>
      <c r="R204" s="26"/>
      <c r="S204" s="26"/>
      <c r="T204" s="26"/>
      <c r="U204" s="26"/>
      <c r="V204" s="26"/>
      <c r="W204" s="26"/>
      <c r="X204" s="26"/>
    </row>
    <row r="205" ht="15" customHeight="1" spans="1:24">
      <c r="A205" s="26"/>
      <c r="B205" s="26"/>
      <c r="C205" s="26"/>
      <c r="D205" s="27"/>
      <c r="E205" s="27"/>
      <c r="F205" s="28"/>
      <c r="G205" s="26"/>
      <c r="H205" s="26"/>
      <c r="I205" s="26"/>
      <c r="J205" s="46"/>
      <c r="K205" s="47"/>
      <c r="L205" s="48"/>
      <c r="M205" s="26"/>
      <c r="N205" s="48"/>
      <c r="O205" s="49"/>
      <c r="P205" s="26"/>
      <c r="Q205" s="26"/>
      <c r="R205" s="26"/>
      <c r="S205" s="26"/>
      <c r="T205" s="26"/>
      <c r="U205" s="26"/>
      <c r="V205" s="26"/>
      <c r="W205" s="26"/>
      <c r="X205" s="26"/>
    </row>
    <row r="206" ht="15" customHeight="1" spans="1:24">
      <c r="A206" s="26"/>
      <c r="B206" s="26"/>
      <c r="C206" s="26"/>
      <c r="D206" s="27"/>
      <c r="E206" s="27"/>
      <c r="F206" s="28"/>
      <c r="G206" s="26"/>
      <c r="H206" s="26"/>
      <c r="I206" s="26"/>
      <c r="J206" s="46"/>
      <c r="K206" s="47"/>
      <c r="L206" s="48"/>
      <c r="M206" s="26"/>
      <c r="N206" s="48"/>
      <c r="O206" s="49"/>
      <c r="P206" s="26"/>
      <c r="Q206" s="26"/>
      <c r="R206" s="26"/>
      <c r="S206" s="26"/>
      <c r="T206" s="26"/>
      <c r="U206" s="26"/>
      <c r="V206" s="26"/>
      <c r="W206" s="26"/>
      <c r="X206" s="26"/>
    </row>
    <row r="207" ht="15" customHeight="1" spans="1:24">
      <c r="A207" s="26"/>
      <c r="B207" s="26"/>
      <c r="C207" s="26"/>
      <c r="D207" s="27"/>
      <c r="E207" s="27"/>
      <c r="F207" s="28"/>
      <c r="G207" s="26"/>
      <c r="H207" s="26"/>
      <c r="I207" s="26"/>
      <c r="J207" s="46"/>
      <c r="K207" s="47"/>
      <c r="L207" s="48"/>
      <c r="M207" s="26"/>
      <c r="N207" s="48"/>
      <c r="O207" s="49"/>
      <c r="P207" s="26"/>
      <c r="Q207" s="26"/>
      <c r="R207" s="26"/>
      <c r="S207" s="26"/>
      <c r="T207" s="26"/>
      <c r="U207" s="26"/>
      <c r="V207" s="26"/>
      <c r="W207" s="26"/>
      <c r="X207" s="26"/>
    </row>
    <row r="208" ht="15" customHeight="1" spans="1:24">
      <c r="A208" s="26"/>
      <c r="B208" s="26"/>
      <c r="C208" s="26"/>
      <c r="D208" s="27"/>
      <c r="E208" s="27"/>
      <c r="F208" s="28"/>
      <c r="G208" s="26"/>
      <c r="H208" s="26"/>
      <c r="I208" s="26"/>
      <c r="J208" s="46"/>
      <c r="K208" s="47"/>
      <c r="L208" s="48"/>
      <c r="M208" s="26"/>
      <c r="N208" s="48"/>
      <c r="O208" s="49"/>
      <c r="P208" s="26"/>
      <c r="Q208" s="26"/>
      <c r="R208" s="26"/>
      <c r="S208" s="26"/>
      <c r="T208" s="26"/>
      <c r="U208" s="26"/>
      <c r="V208" s="26"/>
      <c r="W208" s="26"/>
      <c r="X208" s="26"/>
    </row>
    <row r="209" ht="15" customHeight="1" spans="1:24">
      <c r="A209" s="26"/>
      <c r="B209" s="26"/>
      <c r="C209" s="26"/>
      <c r="D209" s="27"/>
      <c r="E209" s="27"/>
      <c r="F209" s="28"/>
      <c r="G209" s="26"/>
      <c r="H209" s="26"/>
      <c r="I209" s="26"/>
      <c r="J209" s="46"/>
      <c r="K209" s="47"/>
      <c r="L209" s="48"/>
      <c r="M209" s="26"/>
      <c r="N209" s="48"/>
      <c r="O209" s="49"/>
      <c r="P209" s="26"/>
      <c r="Q209" s="26"/>
      <c r="R209" s="26"/>
      <c r="S209" s="26"/>
      <c r="T209" s="26"/>
      <c r="U209" s="26"/>
      <c r="V209" s="26"/>
      <c r="W209" s="26"/>
      <c r="X209" s="26"/>
    </row>
    <row r="210" ht="15" customHeight="1" spans="1:24">
      <c r="A210" s="26"/>
      <c r="B210" s="26"/>
      <c r="C210" s="26"/>
      <c r="D210" s="27"/>
      <c r="E210" s="27"/>
      <c r="F210" s="28"/>
      <c r="G210" s="26"/>
      <c r="H210" s="26"/>
      <c r="I210" s="26"/>
      <c r="J210" s="46"/>
      <c r="K210" s="47"/>
      <c r="L210" s="48"/>
      <c r="M210" s="26"/>
      <c r="N210" s="48"/>
      <c r="O210" s="49"/>
      <c r="P210" s="26"/>
      <c r="Q210" s="26"/>
      <c r="R210" s="26"/>
      <c r="S210" s="26"/>
      <c r="T210" s="26"/>
      <c r="U210" s="26"/>
      <c r="V210" s="26"/>
      <c r="W210" s="26"/>
      <c r="X210" s="26"/>
    </row>
    <row r="211" ht="15" customHeight="1" spans="1:24">
      <c r="A211" s="26"/>
      <c r="B211" s="26"/>
      <c r="C211" s="26"/>
      <c r="D211" s="27"/>
      <c r="E211" s="27"/>
      <c r="F211" s="28"/>
      <c r="G211" s="26"/>
      <c r="H211" s="26"/>
      <c r="I211" s="26"/>
      <c r="J211" s="46"/>
      <c r="K211" s="47"/>
      <c r="L211" s="48"/>
      <c r="M211" s="26"/>
      <c r="N211" s="48"/>
      <c r="O211" s="49"/>
      <c r="P211" s="26"/>
      <c r="Q211" s="26"/>
      <c r="R211" s="26"/>
      <c r="S211" s="26"/>
      <c r="T211" s="26"/>
      <c r="U211" s="26"/>
      <c r="V211" s="26"/>
      <c r="W211" s="26"/>
      <c r="X211" s="26"/>
    </row>
    <row r="212" ht="15" customHeight="1" spans="1:24">
      <c r="A212" s="26"/>
      <c r="B212" s="26"/>
      <c r="C212" s="26"/>
      <c r="D212" s="27"/>
      <c r="E212" s="27"/>
      <c r="F212" s="28"/>
      <c r="G212" s="26"/>
      <c r="H212" s="26"/>
      <c r="I212" s="26"/>
      <c r="J212" s="46"/>
      <c r="K212" s="47"/>
      <c r="L212" s="48"/>
      <c r="M212" s="26"/>
      <c r="N212" s="48"/>
      <c r="O212" s="49"/>
      <c r="P212" s="26"/>
      <c r="Q212" s="26"/>
      <c r="R212" s="26"/>
      <c r="S212" s="26"/>
      <c r="T212" s="26"/>
      <c r="U212" s="26"/>
      <c r="V212" s="26"/>
      <c r="W212" s="26"/>
      <c r="X212" s="26"/>
    </row>
    <row r="213" ht="15" customHeight="1" spans="1:24">
      <c r="A213" s="26"/>
      <c r="B213" s="26"/>
      <c r="C213" s="26"/>
      <c r="D213" s="27"/>
      <c r="E213" s="27"/>
      <c r="F213" s="28"/>
      <c r="G213" s="26"/>
      <c r="H213" s="26"/>
      <c r="I213" s="26"/>
      <c r="J213" s="46"/>
      <c r="K213" s="47"/>
      <c r="L213" s="48"/>
      <c r="M213" s="26"/>
      <c r="N213" s="48"/>
      <c r="O213" s="49"/>
      <c r="P213" s="26"/>
      <c r="Q213" s="26"/>
      <c r="R213" s="26"/>
      <c r="S213" s="26"/>
      <c r="T213" s="26"/>
      <c r="U213" s="26"/>
      <c r="V213" s="26"/>
      <c r="W213" s="26"/>
      <c r="X213" s="26"/>
    </row>
    <row r="214" ht="15" customHeight="1" spans="1:24">
      <c r="A214" s="26"/>
      <c r="B214" s="26"/>
      <c r="C214" s="26"/>
      <c r="D214" s="27"/>
      <c r="E214" s="27"/>
      <c r="F214" s="28"/>
      <c r="G214" s="26"/>
      <c r="H214" s="26"/>
      <c r="I214" s="26"/>
      <c r="J214" s="46"/>
      <c r="K214" s="47"/>
      <c r="L214" s="48"/>
      <c r="M214" s="26"/>
      <c r="N214" s="48"/>
      <c r="O214" s="49"/>
      <c r="P214" s="26"/>
      <c r="Q214" s="26"/>
      <c r="R214" s="26"/>
      <c r="S214" s="26"/>
      <c r="T214" s="26"/>
      <c r="U214" s="26"/>
      <c r="V214" s="26"/>
      <c r="W214" s="26"/>
      <c r="X214" s="26"/>
    </row>
    <row r="215" ht="15" customHeight="1" spans="1:24">
      <c r="A215" s="26"/>
      <c r="B215" s="26"/>
      <c r="C215" s="26"/>
      <c r="D215" s="27"/>
      <c r="E215" s="27"/>
      <c r="F215" s="28"/>
      <c r="G215" s="26"/>
      <c r="H215" s="26"/>
      <c r="I215" s="26"/>
      <c r="J215" s="46"/>
      <c r="K215" s="47"/>
      <c r="L215" s="48"/>
      <c r="M215" s="26"/>
      <c r="N215" s="48"/>
      <c r="O215" s="49"/>
      <c r="P215" s="26"/>
      <c r="Q215" s="26"/>
      <c r="R215" s="26"/>
      <c r="S215" s="26"/>
      <c r="T215" s="26"/>
      <c r="U215" s="26"/>
      <c r="V215" s="26"/>
      <c r="W215" s="26"/>
      <c r="X215" s="26"/>
    </row>
    <row r="216" ht="15" customHeight="1" spans="1:24">
      <c r="A216" s="26"/>
      <c r="B216" s="26"/>
      <c r="C216" s="26"/>
      <c r="D216" s="27"/>
      <c r="E216" s="27"/>
      <c r="F216" s="28"/>
      <c r="G216" s="26"/>
      <c r="H216" s="26"/>
      <c r="I216" s="26"/>
      <c r="J216" s="46"/>
      <c r="K216" s="47"/>
      <c r="L216" s="48"/>
      <c r="M216" s="26"/>
      <c r="N216" s="48"/>
      <c r="O216" s="49"/>
      <c r="P216" s="26"/>
      <c r="Q216" s="26"/>
      <c r="R216" s="26"/>
      <c r="S216" s="26"/>
      <c r="T216" s="26"/>
      <c r="U216" s="26"/>
      <c r="V216" s="26"/>
      <c r="W216" s="26"/>
      <c r="X216" s="26"/>
    </row>
    <row r="217" ht="15" customHeight="1" spans="1:24">
      <c r="A217" s="26"/>
      <c r="B217" s="26"/>
      <c r="C217" s="26"/>
      <c r="D217" s="27"/>
      <c r="E217" s="27"/>
      <c r="F217" s="28"/>
      <c r="G217" s="26"/>
      <c r="H217" s="26"/>
      <c r="I217" s="26"/>
      <c r="J217" s="46"/>
      <c r="K217" s="47"/>
      <c r="L217" s="48"/>
      <c r="M217" s="26"/>
      <c r="N217" s="48"/>
      <c r="O217" s="49"/>
      <c r="P217" s="26"/>
      <c r="Q217" s="26"/>
      <c r="R217" s="26"/>
      <c r="S217" s="26"/>
      <c r="T217" s="26"/>
      <c r="U217" s="26"/>
      <c r="V217" s="26"/>
      <c r="W217" s="26"/>
      <c r="X217" s="26"/>
    </row>
    <row r="218" ht="15" customHeight="1" spans="1:24">
      <c r="A218" s="26"/>
      <c r="B218" s="26"/>
      <c r="C218" s="26"/>
      <c r="D218" s="27"/>
      <c r="E218" s="27"/>
      <c r="F218" s="28"/>
      <c r="G218" s="26"/>
      <c r="H218" s="26"/>
      <c r="I218" s="26"/>
      <c r="J218" s="46"/>
      <c r="K218" s="47"/>
      <c r="L218" s="48"/>
      <c r="M218" s="26"/>
      <c r="N218" s="48"/>
      <c r="O218" s="49"/>
      <c r="P218" s="26"/>
      <c r="Q218" s="26"/>
      <c r="R218" s="26"/>
      <c r="S218" s="26"/>
      <c r="T218" s="26"/>
      <c r="U218" s="26"/>
      <c r="V218" s="26"/>
      <c r="W218" s="26"/>
      <c r="X218" s="26"/>
    </row>
    <row r="219" ht="15" customHeight="1" spans="1:24">
      <c r="A219" s="26"/>
      <c r="B219" s="26"/>
      <c r="C219" s="26"/>
      <c r="D219" s="27"/>
      <c r="E219" s="27"/>
      <c r="F219" s="28"/>
      <c r="G219" s="26"/>
      <c r="H219" s="26"/>
      <c r="I219" s="26"/>
      <c r="J219" s="46"/>
      <c r="K219" s="47"/>
      <c r="L219" s="48"/>
      <c r="M219" s="26"/>
      <c r="N219" s="48"/>
      <c r="O219" s="49"/>
      <c r="P219" s="26"/>
      <c r="Q219" s="26"/>
      <c r="R219" s="26"/>
      <c r="S219" s="26"/>
      <c r="T219" s="26"/>
      <c r="U219" s="26"/>
      <c r="V219" s="26"/>
      <c r="W219" s="26"/>
      <c r="X219" s="26"/>
    </row>
    <row r="220" ht="15" customHeight="1" spans="1:24">
      <c r="A220" s="26"/>
      <c r="B220" s="26"/>
      <c r="C220" s="26"/>
      <c r="D220" s="27"/>
      <c r="E220" s="27"/>
      <c r="F220" s="28"/>
      <c r="G220" s="26"/>
      <c r="H220" s="26"/>
      <c r="I220" s="26"/>
      <c r="J220" s="46"/>
      <c r="K220" s="47"/>
      <c r="L220" s="48"/>
      <c r="M220" s="26"/>
      <c r="N220" s="48"/>
      <c r="O220" s="49"/>
      <c r="P220" s="26"/>
      <c r="Q220" s="26"/>
      <c r="R220" s="26"/>
      <c r="S220" s="26"/>
      <c r="T220" s="26"/>
      <c r="U220" s="26"/>
      <c r="V220" s="26"/>
      <c r="W220" s="26"/>
      <c r="X220" s="26"/>
    </row>
    <row r="221" ht="15" customHeight="1" spans="1:24">
      <c r="A221" s="26"/>
      <c r="B221" s="26"/>
      <c r="C221" s="26"/>
      <c r="D221" s="27"/>
      <c r="E221" s="27"/>
      <c r="F221" s="28"/>
      <c r="G221" s="26"/>
      <c r="H221" s="26"/>
      <c r="I221" s="26"/>
      <c r="J221" s="46"/>
      <c r="K221" s="47"/>
      <c r="L221" s="48"/>
      <c r="M221" s="26"/>
      <c r="N221" s="48"/>
      <c r="O221" s="49"/>
      <c r="P221" s="26"/>
      <c r="Q221" s="26"/>
      <c r="R221" s="26"/>
      <c r="S221" s="26"/>
      <c r="T221" s="26"/>
      <c r="U221" s="26"/>
      <c r="V221" s="26"/>
      <c r="W221" s="26"/>
      <c r="X221" s="26"/>
    </row>
    <row r="222" ht="15" customHeight="1" spans="1:24">
      <c r="A222" s="26"/>
      <c r="B222" s="26"/>
      <c r="C222" s="26"/>
      <c r="D222" s="27"/>
      <c r="E222" s="27"/>
      <c r="F222" s="28"/>
      <c r="G222" s="26"/>
      <c r="H222" s="26"/>
      <c r="I222" s="26"/>
      <c r="J222" s="46"/>
      <c r="K222" s="47"/>
      <c r="L222" s="48"/>
      <c r="M222" s="26"/>
      <c r="N222" s="48"/>
      <c r="O222" s="49"/>
      <c r="P222" s="26"/>
      <c r="Q222" s="26"/>
      <c r="R222" s="26"/>
      <c r="S222" s="26"/>
      <c r="T222" s="26"/>
      <c r="U222" s="26"/>
      <c r="V222" s="26"/>
      <c r="W222" s="26"/>
      <c r="X222" s="26"/>
    </row>
    <row r="223" ht="15" customHeight="1" spans="1:24">
      <c r="A223" s="26"/>
      <c r="B223" s="26"/>
      <c r="C223" s="26"/>
      <c r="D223" s="27"/>
      <c r="E223" s="27"/>
      <c r="F223" s="28"/>
      <c r="G223" s="26"/>
      <c r="H223" s="26"/>
      <c r="I223" s="26"/>
      <c r="J223" s="46"/>
      <c r="K223" s="47"/>
      <c r="L223" s="48"/>
      <c r="M223" s="26"/>
      <c r="N223" s="48"/>
      <c r="O223" s="49"/>
      <c r="P223" s="26"/>
      <c r="Q223" s="26"/>
      <c r="R223" s="26"/>
      <c r="S223" s="26"/>
      <c r="T223" s="26"/>
      <c r="U223" s="26"/>
      <c r="V223" s="26"/>
      <c r="W223" s="26"/>
      <c r="X223" s="26"/>
    </row>
    <row r="224" ht="15" customHeight="1" spans="1:24">
      <c r="A224" s="26"/>
      <c r="B224" s="26"/>
      <c r="C224" s="26"/>
      <c r="D224" s="27"/>
      <c r="E224" s="27"/>
      <c r="F224" s="28"/>
      <c r="G224" s="26"/>
      <c r="H224" s="26"/>
      <c r="I224" s="26"/>
      <c r="J224" s="46"/>
      <c r="K224" s="47"/>
      <c r="L224" s="48"/>
      <c r="M224" s="26"/>
      <c r="N224" s="48"/>
      <c r="O224" s="49"/>
      <c r="P224" s="26"/>
      <c r="Q224" s="26"/>
      <c r="R224" s="26"/>
      <c r="S224" s="26"/>
      <c r="T224" s="26"/>
      <c r="U224" s="26"/>
      <c r="V224" s="26"/>
      <c r="W224" s="26"/>
      <c r="X224" s="26"/>
    </row>
    <row r="225" ht="15" customHeight="1" spans="1:24">
      <c r="A225" s="26"/>
      <c r="B225" s="26"/>
      <c r="C225" s="26"/>
      <c r="D225" s="27"/>
      <c r="E225" s="27"/>
      <c r="F225" s="28"/>
      <c r="G225" s="26"/>
      <c r="H225" s="26"/>
      <c r="I225" s="26"/>
      <c r="J225" s="46"/>
      <c r="K225" s="47"/>
      <c r="L225" s="48"/>
      <c r="M225" s="26"/>
      <c r="N225" s="48"/>
      <c r="O225" s="49"/>
      <c r="P225" s="26"/>
      <c r="Q225" s="26"/>
      <c r="R225" s="26"/>
      <c r="S225" s="26"/>
      <c r="T225" s="26"/>
      <c r="U225" s="26"/>
      <c r="V225" s="26"/>
      <c r="W225" s="26"/>
      <c r="X225" s="26"/>
    </row>
    <row r="226" ht="15" customHeight="1" spans="1:24">
      <c r="A226" s="26"/>
      <c r="B226" s="26"/>
      <c r="C226" s="26"/>
      <c r="D226" s="27"/>
      <c r="E226" s="27"/>
      <c r="F226" s="28"/>
      <c r="G226" s="26"/>
      <c r="H226" s="26"/>
      <c r="I226" s="26"/>
      <c r="J226" s="46"/>
      <c r="K226" s="47"/>
      <c r="L226" s="48"/>
      <c r="M226" s="26"/>
      <c r="N226" s="48"/>
      <c r="O226" s="49"/>
      <c r="P226" s="26"/>
      <c r="Q226" s="26"/>
      <c r="R226" s="26"/>
      <c r="S226" s="26"/>
      <c r="T226" s="26"/>
      <c r="U226" s="26"/>
      <c r="V226" s="26"/>
      <c r="W226" s="26"/>
      <c r="X226" s="26"/>
    </row>
    <row r="227" ht="15" customHeight="1" spans="1:24">
      <c r="A227" s="26"/>
      <c r="B227" s="26"/>
      <c r="C227" s="26"/>
      <c r="D227" s="27"/>
      <c r="E227" s="27"/>
      <c r="F227" s="28"/>
      <c r="G227" s="26"/>
      <c r="H227" s="26"/>
      <c r="I227" s="26"/>
      <c r="J227" s="46"/>
      <c r="K227" s="47"/>
      <c r="L227" s="48"/>
      <c r="M227" s="26"/>
      <c r="N227" s="48"/>
      <c r="O227" s="49"/>
      <c r="P227" s="26"/>
      <c r="Q227" s="26"/>
      <c r="R227" s="26"/>
      <c r="S227" s="26"/>
      <c r="T227" s="26"/>
      <c r="U227" s="26"/>
      <c r="V227" s="26"/>
      <c r="W227" s="26"/>
      <c r="X227" s="26"/>
    </row>
    <row r="228" ht="15" customHeight="1" spans="1:24">
      <c r="A228" s="26"/>
      <c r="B228" s="26"/>
      <c r="C228" s="26"/>
      <c r="D228" s="27"/>
      <c r="E228" s="27"/>
      <c r="F228" s="28"/>
      <c r="G228" s="26"/>
      <c r="H228" s="26"/>
      <c r="I228" s="26"/>
      <c r="J228" s="46"/>
      <c r="K228" s="47"/>
      <c r="L228" s="48"/>
      <c r="M228" s="26"/>
      <c r="N228" s="48"/>
      <c r="O228" s="49"/>
      <c r="P228" s="26"/>
      <c r="Q228" s="26"/>
      <c r="R228" s="26"/>
      <c r="S228" s="26"/>
      <c r="T228" s="26"/>
      <c r="U228" s="26"/>
      <c r="V228" s="26"/>
      <c r="W228" s="26"/>
      <c r="X228" s="26"/>
    </row>
    <row r="229" ht="15" customHeight="1" spans="1:24">
      <c r="A229" s="26"/>
      <c r="B229" s="26"/>
      <c r="C229" s="26"/>
      <c r="D229" s="27"/>
      <c r="E229" s="27"/>
      <c r="F229" s="28"/>
      <c r="G229" s="26"/>
      <c r="H229" s="26"/>
      <c r="I229" s="26"/>
      <c r="J229" s="46"/>
      <c r="K229" s="47"/>
      <c r="L229" s="48"/>
      <c r="M229" s="26"/>
      <c r="N229" s="48"/>
      <c r="O229" s="49"/>
      <c r="P229" s="26"/>
      <c r="Q229" s="26"/>
      <c r="R229" s="26"/>
      <c r="S229" s="26"/>
      <c r="T229" s="26"/>
      <c r="U229" s="26"/>
      <c r="V229" s="26"/>
      <c r="W229" s="26"/>
      <c r="X229" s="26"/>
    </row>
    <row r="230" ht="15" customHeight="1" spans="1:24">
      <c r="A230" s="26"/>
      <c r="B230" s="26"/>
      <c r="C230" s="26"/>
      <c r="D230" s="27"/>
      <c r="E230" s="27"/>
      <c r="F230" s="28"/>
      <c r="G230" s="26"/>
      <c r="H230" s="26"/>
      <c r="I230" s="26"/>
      <c r="J230" s="46"/>
      <c r="K230" s="47"/>
      <c r="L230" s="48"/>
      <c r="M230" s="26"/>
      <c r="N230" s="48"/>
      <c r="O230" s="49"/>
      <c r="P230" s="26"/>
      <c r="Q230" s="26"/>
      <c r="R230" s="26"/>
      <c r="S230" s="26"/>
      <c r="T230" s="26"/>
      <c r="U230" s="26"/>
      <c r="V230" s="26"/>
      <c r="W230" s="26"/>
      <c r="X230" s="26"/>
    </row>
    <row r="231" ht="15" customHeight="1" spans="1:24">
      <c r="A231" s="26"/>
      <c r="B231" s="26"/>
      <c r="C231" s="26"/>
      <c r="D231" s="27"/>
      <c r="E231" s="27"/>
      <c r="F231" s="28"/>
      <c r="G231" s="26"/>
      <c r="H231" s="26"/>
      <c r="I231" s="26"/>
      <c r="J231" s="46"/>
      <c r="K231" s="47"/>
      <c r="L231" s="48"/>
      <c r="M231" s="26"/>
      <c r="N231" s="48"/>
      <c r="O231" s="49"/>
      <c r="P231" s="26"/>
      <c r="Q231" s="26"/>
      <c r="R231" s="26"/>
      <c r="S231" s="26"/>
      <c r="T231" s="26"/>
      <c r="U231" s="26"/>
      <c r="V231" s="26"/>
      <c r="W231" s="26"/>
      <c r="X231" s="26"/>
    </row>
    <row r="232" ht="15" customHeight="1" spans="1:24">
      <c r="A232" s="26"/>
      <c r="B232" s="26"/>
      <c r="C232" s="26"/>
      <c r="D232" s="27"/>
      <c r="E232" s="27"/>
      <c r="F232" s="28"/>
      <c r="G232" s="26"/>
      <c r="H232" s="26"/>
      <c r="I232" s="26"/>
      <c r="J232" s="46"/>
      <c r="K232" s="47"/>
      <c r="L232" s="48"/>
      <c r="M232" s="26"/>
      <c r="N232" s="48"/>
      <c r="O232" s="49"/>
      <c r="P232" s="26"/>
      <c r="Q232" s="26"/>
      <c r="R232" s="26"/>
      <c r="S232" s="26"/>
      <c r="T232" s="26"/>
      <c r="U232" s="26"/>
      <c r="V232" s="26"/>
      <c r="W232" s="26"/>
      <c r="X232" s="26"/>
    </row>
    <row r="233" ht="15" customHeight="1" spans="1:24">
      <c r="A233" s="26"/>
      <c r="B233" s="26"/>
      <c r="C233" s="26"/>
      <c r="D233" s="27"/>
      <c r="E233" s="27"/>
      <c r="F233" s="28"/>
      <c r="G233" s="26"/>
      <c r="H233" s="26"/>
      <c r="I233" s="26"/>
      <c r="J233" s="46"/>
      <c r="K233" s="47"/>
      <c r="L233" s="48"/>
      <c r="M233" s="26"/>
      <c r="N233" s="48"/>
      <c r="O233" s="49"/>
      <c r="P233" s="26"/>
      <c r="Q233" s="26"/>
      <c r="R233" s="26"/>
      <c r="S233" s="26"/>
      <c r="T233" s="26"/>
      <c r="U233" s="26"/>
      <c r="V233" s="26"/>
      <c r="W233" s="26"/>
      <c r="X233" s="26"/>
    </row>
    <row r="234" ht="15" customHeight="1" spans="1:24">
      <c r="A234" s="26"/>
      <c r="B234" s="26"/>
      <c r="C234" s="26"/>
      <c r="D234" s="27"/>
      <c r="E234" s="27"/>
      <c r="F234" s="28"/>
      <c r="G234" s="26"/>
      <c r="H234" s="26"/>
      <c r="I234" s="26"/>
      <c r="J234" s="46"/>
      <c r="K234" s="47"/>
      <c r="L234" s="48"/>
      <c r="M234" s="26"/>
      <c r="N234" s="48"/>
      <c r="O234" s="49"/>
      <c r="P234" s="26"/>
      <c r="Q234" s="26"/>
      <c r="R234" s="26"/>
      <c r="S234" s="26"/>
      <c r="T234" s="26"/>
      <c r="U234" s="26"/>
      <c r="V234" s="26"/>
      <c r="W234" s="26"/>
      <c r="X234" s="26"/>
    </row>
    <row r="235" ht="15" customHeight="1" spans="1:24">
      <c r="A235" s="26"/>
      <c r="B235" s="26"/>
      <c r="C235" s="26"/>
      <c r="D235" s="27"/>
      <c r="E235" s="27"/>
      <c r="F235" s="28"/>
      <c r="G235" s="26"/>
      <c r="H235" s="26"/>
      <c r="I235" s="26"/>
      <c r="J235" s="46"/>
      <c r="K235" s="47"/>
      <c r="L235" s="48"/>
      <c r="M235" s="26"/>
      <c r="N235" s="48"/>
      <c r="O235" s="49"/>
      <c r="P235" s="26"/>
      <c r="Q235" s="26"/>
      <c r="R235" s="26"/>
      <c r="S235" s="26"/>
      <c r="T235" s="26"/>
      <c r="U235" s="26"/>
      <c r="V235" s="26"/>
      <c r="W235" s="26"/>
      <c r="X235" s="26"/>
    </row>
    <row r="236" ht="15" customHeight="1" spans="1:24">
      <c r="A236" s="26"/>
      <c r="B236" s="26"/>
      <c r="C236" s="26"/>
      <c r="D236" s="27"/>
      <c r="E236" s="27"/>
      <c r="F236" s="28"/>
      <c r="G236" s="26"/>
      <c r="H236" s="26"/>
      <c r="I236" s="26"/>
      <c r="J236" s="46"/>
      <c r="K236" s="47"/>
      <c r="L236" s="48"/>
      <c r="M236" s="26"/>
      <c r="N236" s="48"/>
      <c r="O236" s="49"/>
      <c r="P236" s="26"/>
      <c r="Q236" s="26"/>
      <c r="R236" s="26"/>
      <c r="S236" s="26"/>
      <c r="T236" s="26"/>
      <c r="U236" s="26"/>
      <c r="V236" s="26"/>
      <c r="W236" s="26"/>
      <c r="X236" s="26"/>
    </row>
    <row r="237" ht="15" customHeight="1" spans="1:24">
      <c r="A237" s="26"/>
      <c r="B237" s="26"/>
      <c r="C237" s="26"/>
      <c r="D237" s="27"/>
      <c r="E237" s="27"/>
      <c r="F237" s="28"/>
      <c r="G237" s="26"/>
      <c r="H237" s="26"/>
      <c r="I237" s="26"/>
      <c r="J237" s="46"/>
      <c r="K237" s="47"/>
      <c r="L237" s="48"/>
      <c r="M237" s="26"/>
      <c r="N237" s="48"/>
      <c r="O237" s="49"/>
      <c r="P237" s="26"/>
      <c r="Q237" s="26"/>
      <c r="R237" s="26"/>
      <c r="S237" s="26"/>
      <c r="T237" s="26"/>
      <c r="U237" s="26"/>
      <c r="V237" s="26"/>
      <c r="W237" s="26"/>
      <c r="X237" s="26"/>
    </row>
    <row r="238" ht="15" customHeight="1" spans="1:24">
      <c r="A238" s="26"/>
      <c r="B238" s="26"/>
      <c r="C238" s="26"/>
      <c r="D238" s="27"/>
      <c r="E238" s="27"/>
      <c r="F238" s="28"/>
      <c r="G238" s="26"/>
      <c r="H238" s="26"/>
      <c r="I238" s="26"/>
      <c r="J238" s="46"/>
      <c r="K238" s="47"/>
      <c r="L238" s="48"/>
      <c r="M238" s="26"/>
      <c r="N238" s="48"/>
      <c r="O238" s="49"/>
      <c r="P238" s="26"/>
      <c r="Q238" s="26"/>
      <c r="R238" s="26"/>
      <c r="S238" s="26"/>
      <c r="T238" s="26"/>
      <c r="U238" s="26"/>
      <c r="V238" s="26"/>
      <c r="W238" s="26"/>
      <c r="X238" s="26"/>
    </row>
    <row r="239" ht="15" customHeight="1" spans="1:24">
      <c r="A239" s="26"/>
      <c r="B239" s="26"/>
      <c r="C239" s="26"/>
      <c r="D239" s="27"/>
      <c r="E239" s="27"/>
      <c r="F239" s="28"/>
      <c r="G239" s="26"/>
      <c r="H239" s="26"/>
      <c r="I239" s="26"/>
      <c r="J239" s="46"/>
      <c r="K239" s="47"/>
      <c r="L239" s="48"/>
      <c r="M239" s="26"/>
      <c r="N239" s="48"/>
      <c r="O239" s="49"/>
      <c r="P239" s="26"/>
      <c r="Q239" s="26"/>
      <c r="R239" s="26"/>
      <c r="S239" s="26"/>
      <c r="T239" s="26"/>
      <c r="U239" s="26"/>
      <c r="V239" s="26"/>
      <c r="W239" s="26"/>
      <c r="X239" s="26"/>
    </row>
    <row r="240" ht="15" customHeight="1" spans="1:24">
      <c r="A240" s="26"/>
      <c r="B240" s="26"/>
      <c r="C240" s="26"/>
      <c r="D240" s="27"/>
      <c r="E240" s="27"/>
      <c r="F240" s="28"/>
      <c r="G240" s="26"/>
      <c r="H240" s="26"/>
      <c r="I240" s="26"/>
      <c r="J240" s="46"/>
      <c r="K240" s="47"/>
      <c r="L240" s="48"/>
      <c r="M240" s="26"/>
      <c r="N240" s="48"/>
      <c r="O240" s="49"/>
      <c r="P240" s="26"/>
      <c r="Q240" s="26"/>
      <c r="R240" s="26"/>
      <c r="S240" s="26"/>
      <c r="T240" s="26"/>
      <c r="U240" s="26"/>
      <c r="V240" s="26"/>
      <c r="W240" s="26"/>
      <c r="X240" s="26"/>
    </row>
    <row r="241" ht="15" customHeight="1" spans="1:24">
      <c r="A241" s="26"/>
      <c r="B241" s="26"/>
      <c r="C241" s="26"/>
      <c r="D241" s="27"/>
      <c r="E241" s="27"/>
      <c r="F241" s="28"/>
      <c r="G241" s="26"/>
      <c r="H241" s="26"/>
      <c r="I241" s="26"/>
      <c r="J241" s="46"/>
      <c r="K241" s="47"/>
      <c r="L241" s="48"/>
      <c r="M241" s="26"/>
      <c r="N241" s="48"/>
      <c r="O241" s="49"/>
      <c r="P241" s="26"/>
      <c r="Q241" s="26"/>
      <c r="R241" s="26"/>
      <c r="S241" s="26"/>
      <c r="T241" s="26"/>
      <c r="U241" s="26"/>
      <c r="V241" s="26"/>
      <c r="W241" s="26"/>
      <c r="X241" s="26"/>
    </row>
    <row r="242" ht="15" customHeight="1" spans="1:24">
      <c r="A242" s="26"/>
      <c r="B242" s="26"/>
      <c r="C242" s="26"/>
      <c r="D242" s="27"/>
      <c r="E242" s="27"/>
      <c r="F242" s="28"/>
      <c r="G242" s="26"/>
      <c r="H242" s="26"/>
      <c r="I242" s="26"/>
      <c r="J242" s="46"/>
      <c r="K242" s="47"/>
      <c r="L242" s="48"/>
      <c r="M242" s="26"/>
      <c r="N242" s="48"/>
      <c r="O242" s="49"/>
      <c r="P242" s="26"/>
      <c r="Q242" s="26"/>
      <c r="R242" s="26"/>
      <c r="S242" s="26"/>
      <c r="T242" s="26"/>
      <c r="U242" s="26"/>
      <c r="V242" s="26"/>
      <c r="W242" s="26"/>
      <c r="X242" s="26"/>
    </row>
    <row r="243" ht="15" customHeight="1" spans="1:24">
      <c r="A243" s="26"/>
      <c r="B243" s="26"/>
      <c r="C243" s="26"/>
      <c r="D243" s="27"/>
      <c r="E243" s="27"/>
      <c r="F243" s="28"/>
      <c r="G243" s="26"/>
      <c r="H243" s="26"/>
      <c r="I243" s="26"/>
      <c r="J243" s="46"/>
      <c r="K243" s="47"/>
      <c r="L243" s="48"/>
      <c r="M243" s="26"/>
      <c r="N243" s="48"/>
      <c r="O243" s="49"/>
      <c r="P243" s="26"/>
      <c r="Q243" s="26"/>
      <c r="R243" s="26"/>
      <c r="S243" s="26"/>
      <c r="T243" s="26"/>
      <c r="U243" s="26"/>
      <c r="V243" s="26"/>
      <c r="W243" s="26"/>
      <c r="X243" s="26"/>
    </row>
    <row r="244" ht="15" customHeight="1" spans="1:24">
      <c r="A244" s="26"/>
      <c r="B244" s="26"/>
      <c r="C244" s="26"/>
      <c r="D244" s="27"/>
      <c r="E244" s="27"/>
      <c r="F244" s="28"/>
      <c r="G244" s="26"/>
      <c r="H244" s="26"/>
      <c r="I244" s="26"/>
      <c r="J244" s="46"/>
      <c r="K244" s="47"/>
      <c r="L244" s="48"/>
      <c r="M244" s="26"/>
      <c r="N244" s="48"/>
      <c r="O244" s="49"/>
      <c r="P244" s="26"/>
      <c r="Q244" s="26"/>
      <c r="R244" s="26"/>
      <c r="S244" s="26"/>
      <c r="T244" s="26"/>
      <c r="U244" s="26"/>
      <c r="V244" s="26"/>
      <c r="W244" s="26"/>
      <c r="X244" s="26"/>
    </row>
    <row r="245" ht="15" customHeight="1" spans="1:24">
      <c r="A245" s="26"/>
      <c r="B245" s="26"/>
      <c r="C245" s="26"/>
      <c r="D245" s="27"/>
      <c r="E245" s="27"/>
      <c r="F245" s="28"/>
      <c r="G245" s="26"/>
      <c r="H245" s="26"/>
      <c r="I245" s="26"/>
      <c r="J245" s="46"/>
      <c r="K245" s="47"/>
      <c r="L245" s="48"/>
      <c r="M245" s="26"/>
      <c r="N245" s="48"/>
      <c r="O245" s="49"/>
      <c r="P245" s="26"/>
      <c r="Q245" s="26"/>
      <c r="R245" s="26"/>
      <c r="S245" s="26"/>
      <c r="T245" s="26"/>
      <c r="U245" s="26"/>
      <c r="V245" s="26"/>
      <c r="W245" s="26"/>
      <c r="X245" s="26"/>
    </row>
    <row r="246" ht="15" customHeight="1" spans="1:24">
      <c r="A246" s="26"/>
      <c r="B246" s="26"/>
      <c r="C246" s="26"/>
      <c r="D246" s="27"/>
      <c r="E246" s="27"/>
      <c r="F246" s="28"/>
      <c r="G246" s="26"/>
      <c r="H246" s="26"/>
      <c r="I246" s="26"/>
      <c r="J246" s="46"/>
      <c r="K246" s="47"/>
      <c r="L246" s="48"/>
      <c r="M246" s="26"/>
      <c r="N246" s="48"/>
      <c r="O246" s="49"/>
      <c r="P246" s="26"/>
      <c r="Q246" s="26"/>
      <c r="R246" s="26"/>
      <c r="S246" s="26"/>
      <c r="T246" s="26"/>
      <c r="U246" s="26"/>
      <c r="V246" s="26"/>
      <c r="W246" s="26"/>
      <c r="X246" s="26"/>
    </row>
    <row r="247" ht="15" customHeight="1" spans="1:24">
      <c r="A247" s="26"/>
      <c r="B247" s="26"/>
      <c r="C247" s="26"/>
      <c r="D247" s="27"/>
      <c r="E247" s="27"/>
      <c r="F247" s="28"/>
      <c r="G247" s="26"/>
      <c r="H247" s="26"/>
      <c r="I247" s="26"/>
      <c r="J247" s="46"/>
      <c r="K247" s="47"/>
      <c r="L247" s="48"/>
      <c r="M247" s="26"/>
      <c r="N247" s="48"/>
      <c r="O247" s="49"/>
      <c r="P247" s="26"/>
      <c r="Q247" s="26"/>
      <c r="R247" s="26"/>
      <c r="S247" s="26"/>
      <c r="T247" s="26"/>
      <c r="U247" s="26"/>
      <c r="V247" s="26"/>
      <c r="W247" s="26"/>
      <c r="X247" s="26"/>
    </row>
    <row r="248" ht="15" customHeight="1" spans="1:24">
      <c r="A248" s="26"/>
      <c r="B248" s="26"/>
      <c r="C248" s="26"/>
      <c r="D248" s="27"/>
      <c r="E248" s="27"/>
      <c r="F248" s="28"/>
      <c r="G248" s="26"/>
      <c r="H248" s="26"/>
      <c r="I248" s="26"/>
      <c r="J248" s="46"/>
      <c r="K248" s="47"/>
      <c r="L248" s="48"/>
      <c r="M248" s="26"/>
      <c r="N248" s="48"/>
      <c r="O248" s="49"/>
      <c r="P248" s="26"/>
      <c r="Q248" s="26"/>
      <c r="R248" s="26"/>
      <c r="S248" s="26"/>
      <c r="T248" s="26"/>
      <c r="U248" s="26"/>
      <c r="V248" s="26"/>
      <c r="W248" s="26"/>
      <c r="X248" s="26"/>
    </row>
    <row r="249" ht="15" customHeight="1" spans="1:24">
      <c r="A249" s="26"/>
      <c r="B249" s="26"/>
      <c r="C249" s="26"/>
      <c r="D249" s="27"/>
      <c r="E249" s="27"/>
      <c r="F249" s="28"/>
      <c r="G249" s="26"/>
      <c r="H249" s="26"/>
      <c r="I249" s="26"/>
      <c r="J249" s="46"/>
      <c r="K249" s="47"/>
      <c r="L249" s="48"/>
      <c r="M249" s="26"/>
      <c r="N249" s="48"/>
      <c r="O249" s="49"/>
      <c r="P249" s="26"/>
      <c r="Q249" s="26"/>
      <c r="R249" s="26"/>
      <c r="S249" s="26"/>
      <c r="T249" s="26"/>
      <c r="U249" s="26"/>
      <c r="V249" s="26"/>
      <c r="W249" s="26"/>
      <c r="X249" s="26"/>
    </row>
    <row r="250" ht="15" customHeight="1" spans="1:24">
      <c r="A250" s="26"/>
      <c r="B250" s="26"/>
      <c r="C250" s="26"/>
      <c r="D250" s="27"/>
      <c r="E250" s="27"/>
      <c r="F250" s="28"/>
      <c r="G250" s="26"/>
      <c r="H250" s="26"/>
      <c r="I250" s="26"/>
      <c r="J250" s="46"/>
      <c r="K250" s="47"/>
      <c r="L250" s="48"/>
      <c r="M250" s="26"/>
      <c r="N250" s="48"/>
      <c r="O250" s="49"/>
      <c r="P250" s="26"/>
      <c r="Q250" s="26"/>
      <c r="R250" s="26"/>
      <c r="S250" s="26"/>
      <c r="T250" s="26"/>
      <c r="U250" s="26"/>
      <c r="V250" s="26"/>
      <c r="W250" s="26"/>
      <c r="X250" s="26"/>
    </row>
    <row r="251" ht="15" customHeight="1" spans="1:24">
      <c r="A251" s="26"/>
      <c r="B251" s="26"/>
      <c r="C251" s="26"/>
      <c r="D251" s="27"/>
      <c r="E251" s="27"/>
      <c r="F251" s="28"/>
      <c r="G251" s="26"/>
      <c r="H251" s="26"/>
      <c r="I251" s="26"/>
      <c r="J251" s="46"/>
      <c r="K251" s="47"/>
      <c r="L251" s="48"/>
      <c r="M251" s="26"/>
      <c r="N251" s="48"/>
      <c r="O251" s="49"/>
      <c r="P251" s="26"/>
      <c r="Q251" s="26"/>
      <c r="R251" s="26"/>
      <c r="S251" s="26"/>
      <c r="T251" s="26"/>
      <c r="U251" s="26"/>
      <c r="V251" s="26"/>
      <c r="W251" s="26"/>
      <c r="X251" s="26"/>
    </row>
    <row r="252" ht="15" customHeight="1" spans="1:24">
      <c r="A252" s="26"/>
      <c r="B252" s="26"/>
      <c r="C252" s="26"/>
      <c r="D252" s="27"/>
      <c r="E252" s="27"/>
      <c r="F252" s="28"/>
      <c r="G252" s="26"/>
      <c r="H252" s="26"/>
      <c r="I252" s="26"/>
      <c r="J252" s="46"/>
      <c r="K252" s="47"/>
      <c r="L252" s="48"/>
      <c r="M252" s="26"/>
      <c r="N252" s="48"/>
      <c r="O252" s="49"/>
      <c r="P252" s="26"/>
      <c r="Q252" s="26"/>
      <c r="R252" s="26"/>
      <c r="S252" s="26"/>
      <c r="T252" s="26"/>
      <c r="U252" s="26"/>
      <c r="V252" s="26"/>
      <c r="W252" s="26"/>
      <c r="X252" s="26"/>
    </row>
  </sheetData>
  <mergeCells count="22">
    <mergeCell ref="A1:X1"/>
    <mergeCell ref="H2:J2"/>
    <mergeCell ref="L2:N2"/>
    <mergeCell ref="P2:Q2"/>
    <mergeCell ref="S2:T2"/>
    <mergeCell ref="H3:J3"/>
    <mergeCell ref="L3:N3"/>
    <mergeCell ref="P3:Q3"/>
    <mergeCell ref="S3:T3"/>
    <mergeCell ref="H4:J4"/>
    <mergeCell ref="L4:N4"/>
    <mergeCell ref="P4:Q4"/>
    <mergeCell ref="S4:T4"/>
    <mergeCell ref="H5:J5"/>
    <mergeCell ref="L5:N5"/>
    <mergeCell ref="P5:Q5"/>
    <mergeCell ref="S5:T5"/>
    <mergeCell ref="B6:I6"/>
    <mergeCell ref="J6:P6"/>
    <mergeCell ref="Q6:X6"/>
    <mergeCell ref="A2:A5"/>
    <mergeCell ref="B2:F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Q32" sqref="Q32"/>
    </sheetView>
  </sheetViews>
  <sheetFormatPr defaultColWidth="9" defaultRowHeight="13.5"/>
  <cols>
    <col min="1" max="1" width="9" style="80"/>
    <col min="2" max="2" width="14.875" style="80" customWidth="1"/>
    <col min="3" max="3" width="11.875" style="80" customWidth="1"/>
    <col min="4" max="4" width="11.25" style="80" customWidth="1"/>
    <col min="5" max="9" width="9" style="80"/>
    <col min="10" max="10" width="9" style="81"/>
    <col min="11" max="11" width="9" style="80"/>
    <col min="12" max="12" width="12.125" style="80" customWidth="1"/>
    <col min="13" max="16384" width="9" style="80"/>
  </cols>
  <sheetData>
    <row r="1" s="80" customFormat="1" ht="18" customHeight="1" spans="1:14">
      <c r="A1" s="150" t="s">
        <v>115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226"/>
    </row>
    <row r="2" s="80" customFormat="1" ht="14.25" spans="1:14">
      <c r="A2" s="152"/>
      <c r="B2" s="153"/>
      <c r="C2" s="154"/>
      <c r="D2" s="155"/>
      <c r="E2" s="156" t="s">
        <v>116</v>
      </c>
      <c r="F2" s="157" t="s">
        <v>117</v>
      </c>
      <c r="G2" s="158"/>
      <c r="H2" s="158"/>
      <c r="I2" s="158"/>
      <c r="J2" s="227" t="s">
        <v>12</v>
      </c>
      <c r="K2" s="228"/>
      <c r="L2" s="228"/>
      <c r="M2" s="228"/>
      <c r="N2" s="229"/>
    </row>
    <row r="3" s="80" customFormat="1" ht="14.25" spans="1:14">
      <c r="A3" s="159"/>
      <c r="B3" s="160"/>
      <c r="C3" s="161"/>
      <c r="D3" s="162"/>
      <c r="E3" s="156" t="s">
        <v>118</v>
      </c>
      <c r="F3" s="157" t="s">
        <v>119</v>
      </c>
      <c r="G3" s="158"/>
      <c r="H3" s="158"/>
      <c r="I3" s="158"/>
      <c r="J3" s="227" t="s">
        <v>120</v>
      </c>
      <c r="K3" s="228"/>
      <c r="L3" s="228"/>
      <c r="M3" s="228"/>
      <c r="N3" s="229"/>
    </row>
    <row r="4" s="80" customFormat="1" ht="14.25" spans="1:14">
      <c r="A4" s="159"/>
      <c r="B4" s="160"/>
      <c r="C4" s="161"/>
      <c r="D4" s="162"/>
      <c r="E4" s="156" t="s">
        <v>121</v>
      </c>
      <c r="F4" s="163"/>
      <c r="G4" s="158"/>
      <c r="H4" s="158"/>
      <c r="I4" s="158"/>
      <c r="J4" s="227" t="s">
        <v>122</v>
      </c>
      <c r="K4" s="228"/>
      <c r="L4" s="227" t="s">
        <v>123</v>
      </c>
      <c r="M4" s="230"/>
      <c r="N4" s="231"/>
    </row>
    <row r="5" s="80" customFormat="1" ht="15" spans="1:14">
      <c r="A5" s="159"/>
      <c r="B5" s="160"/>
      <c r="C5" s="161"/>
      <c r="D5" s="162"/>
      <c r="E5" s="156" t="s">
        <v>124</v>
      </c>
      <c r="F5" s="164" t="s">
        <v>125</v>
      </c>
      <c r="G5" s="158"/>
      <c r="H5" s="158"/>
      <c r="I5" s="158"/>
      <c r="J5" s="227" t="s">
        <v>19</v>
      </c>
      <c r="K5" s="232"/>
      <c r="L5" s="232"/>
      <c r="M5" s="232"/>
      <c r="N5" s="233"/>
    </row>
    <row r="6" s="80" customFormat="1" ht="14.25" spans="1:14">
      <c r="A6" s="159"/>
      <c r="B6" s="160"/>
      <c r="C6" s="161"/>
      <c r="D6" s="162"/>
      <c r="E6" s="156" t="s">
        <v>126</v>
      </c>
      <c r="F6" s="164"/>
      <c r="G6" s="158"/>
      <c r="H6" s="158"/>
      <c r="I6" s="158"/>
      <c r="J6" s="227" t="s">
        <v>127</v>
      </c>
      <c r="K6" s="228"/>
      <c r="L6" s="227" t="s">
        <v>128</v>
      </c>
      <c r="M6" s="230"/>
      <c r="N6" s="231"/>
    </row>
    <row r="7" s="80" customFormat="1" ht="15" spans="1:14">
      <c r="A7" s="165"/>
      <c r="B7" s="166"/>
      <c r="C7" s="167"/>
      <c r="D7" s="168"/>
      <c r="E7" s="169" t="s">
        <v>129</v>
      </c>
      <c r="F7" s="170"/>
      <c r="G7" s="171"/>
      <c r="H7" s="171"/>
      <c r="I7" s="171"/>
      <c r="J7" s="234" t="s">
        <v>16</v>
      </c>
      <c r="K7" s="235"/>
      <c r="L7" s="235"/>
      <c r="M7" s="235"/>
      <c r="N7" s="236"/>
    </row>
    <row r="8" s="80" customFormat="1" spans="1:14">
      <c r="A8" s="172"/>
      <c r="B8" s="173" t="s">
        <v>130</v>
      </c>
      <c r="C8" s="174"/>
      <c r="D8" s="175"/>
      <c r="E8" s="174"/>
      <c r="F8" s="174"/>
      <c r="G8" s="174"/>
      <c r="H8" s="174"/>
      <c r="I8" s="174"/>
      <c r="J8" s="174"/>
      <c r="K8" s="174"/>
      <c r="L8" s="174"/>
      <c r="M8" s="174"/>
      <c r="N8" s="237"/>
    </row>
    <row r="9" s="80" customFormat="1" spans="1:14">
      <c r="A9" s="176" t="s">
        <v>23</v>
      </c>
      <c r="B9" s="177" t="s">
        <v>25</v>
      </c>
      <c r="C9" s="177" t="s">
        <v>26</v>
      </c>
      <c r="D9" s="178" t="s">
        <v>28</v>
      </c>
      <c r="E9" s="177" t="s">
        <v>131</v>
      </c>
      <c r="F9" s="179"/>
      <c r="G9" s="177"/>
      <c r="H9" s="177"/>
      <c r="I9" s="238"/>
      <c r="J9" s="177" t="s">
        <v>132</v>
      </c>
      <c r="K9" s="179"/>
      <c r="L9" s="179"/>
      <c r="M9" s="179"/>
      <c r="N9" s="239"/>
    </row>
    <row r="10" s="80" customFormat="1" ht="15.75" spans="1:14">
      <c r="A10" s="180"/>
      <c r="B10" s="181"/>
      <c r="C10" s="181"/>
      <c r="D10" s="182"/>
      <c r="E10" s="183" t="s">
        <v>133</v>
      </c>
      <c r="F10" s="183" t="s">
        <v>134</v>
      </c>
      <c r="G10" s="184" t="s">
        <v>135</v>
      </c>
      <c r="H10" s="8" t="s">
        <v>32</v>
      </c>
      <c r="I10" s="240" t="s">
        <v>33</v>
      </c>
      <c r="J10" s="241" t="s">
        <v>34</v>
      </c>
      <c r="K10" s="16" t="s">
        <v>36</v>
      </c>
      <c r="L10" s="242" t="s">
        <v>136</v>
      </c>
      <c r="M10" s="243" t="s">
        <v>37</v>
      </c>
      <c r="N10" s="244" t="s">
        <v>38</v>
      </c>
    </row>
    <row r="11" s="80" customFormat="1" ht="43.5" customHeight="1" spans="1:16">
      <c r="A11" s="185">
        <v>1</v>
      </c>
      <c r="B11" s="186" t="s">
        <v>137</v>
      </c>
      <c r="C11" s="90" t="s">
        <v>138</v>
      </c>
      <c r="D11" s="187" t="s">
        <v>139</v>
      </c>
      <c r="E11" s="188">
        <v>136</v>
      </c>
      <c r="F11" s="189"/>
      <c r="G11" s="190" t="s">
        <v>140</v>
      </c>
      <c r="H11" s="191">
        <v>1</v>
      </c>
      <c r="I11" s="245">
        <v>1.03</v>
      </c>
      <c r="J11" s="246">
        <v>29</v>
      </c>
      <c r="K11" s="247">
        <f t="shared" ref="K11:K27" si="0">H11*I11*J11</f>
        <v>29.87</v>
      </c>
      <c r="L11" s="145"/>
      <c r="M11" s="248"/>
      <c r="N11" s="249" t="s">
        <v>141</v>
      </c>
      <c r="P11" s="80" t="s">
        <v>142</v>
      </c>
    </row>
    <row r="12" s="80" customFormat="1" ht="18.75" customHeight="1" spans="1:14">
      <c r="A12" s="185">
        <v>2</v>
      </c>
      <c r="B12" s="186" t="s">
        <v>143</v>
      </c>
      <c r="C12" s="132" t="s">
        <v>144</v>
      </c>
      <c r="D12" s="192" t="s">
        <v>145</v>
      </c>
      <c r="E12" s="193" t="s">
        <v>146</v>
      </c>
      <c r="F12" s="90"/>
      <c r="G12" s="134" t="s">
        <v>147</v>
      </c>
      <c r="H12" s="194">
        <v>0.36</v>
      </c>
      <c r="I12" s="250">
        <v>1.03</v>
      </c>
      <c r="J12" s="251">
        <v>7.5</v>
      </c>
      <c r="K12" s="247">
        <f t="shared" si="0"/>
        <v>2.781</v>
      </c>
      <c r="L12" s="145"/>
      <c r="M12" s="248"/>
      <c r="N12" s="249" t="s">
        <v>148</v>
      </c>
    </row>
    <row r="13" s="148" customFormat="1" ht="43.5" customHeight="1" spans="1:14">
      <c r="A13" s="185">
        <v>3</v>
      </c>
      <c r="B13" s="195" t="s">
        <v>149</v>
      </c>
      <c r="C13" s="196"/>
      <c r="D13" s="197" t="s">
        <v>150</v>
      </c>
      <c r="E13" s="198"/>
      <c r="F13" s="198">
        <v>15</v>
      </c>
      <c r="G13" s="199" t="s">
        <v>140</v>
      </c>
      <c r="H13" s="200">
        <v>1</v>
      </c>
      <c r="I13" s="245">
        <v>1.01</v>
      </c>
      <c r="J13" s="252">
        <v>0.37</v>
      </c>
      <c r="K13" s="247">
        <f t="shared" si="0"/>
        <v>0.3737</v>
      </c>
      <c r="L13" s="253"/>
      <c r="M13" s="254"/>
      <c r="N13" s="197" t="s">
        <v>151</v>
      </c>
    </row>
    <row r="14" s="80" customFormat="1" spans="1:14">
      <c r="A14" s="185">
        <v>4</v>
      </c>
      <c r="B14" s="201" t="s">
        <v>152</v>
      </c>
      <c r="C14" s="131" t="s">
        <v>153</v>
      </c>
      <c r="D14" s="187" t="s">
        <v>154</v>
      </c>
      <c r="E14" s="90"/>
      <c r="F14" s="202" t="s">
        <v>155</v>
      </c>
      <c r="G14" s="134" t="s">
        <v>140</v>
      </c>
      <c r="H14" s="203">
        <v>2</v>
      </c>
      <c r="I14" s="245">
        <v>1.01</v>
      </c>
      <c r="J14" s="255">
        <v>0.08</v>
      </c>
      <c r="K14" s="247">
        <f t="shared" si="0"/>
        <v>0.1616</v>
      </c>
      <c r="L14" s="145"/>
      <c r="M14" s="248"/>
      <c r="N14" s="102" t="s">
        <v>156</v>
      </c>
    </row>
    <row r="15" s="80" customFormat="1" spans="1:14">
      <c r="A15" s="185">
        <v>5</v>
      </c>
      <c r="B15" s="201" t="s">
        <v>157</v>
      </c>
      <c r="C15" s="131" t="s">
        <v>158</v>
      </c>
      <c r="D15" s="187" t="s">
        <v>159</v>
      </c>
      <c r="E15" s="90"/>
      <c r="F15" s="202" t="s">
        <v>160</v>
      </c>
      <c r="G15" s="134" t="s">
        <v>161</v>
      </c>
      <c r="H15" s="203">
        <v>2</v>
      </c>
      <c r="I15" s="245">
        <v>1.01</v>
      </c>
      <c r="J15" s="255">
        <v>0.03</v>
      </c>
      <c r="K15" s="247">
        <f t="shared" si="0"/>
        <v>0.0606</v>
      </c>
      <c r="L15" s="145"/>
      <c r="M15" s="256"/>
      <c r="N15" s="257" t="s">
        <v>83</v>
      </c>
    </row>
    <row r="16" s="80" customFormat="1" spans="1:14">
      <c r="A16" s="185">
        <v>6</v>
      </c>
      <c r="B16" s="201" t="s">
        <v>162</v>
      </c>
      <c r="C16" s="131" t="s">
        <v>163</v>
      </c>
      <c r="D16" s="202" t="s">
        <v>154</v>
      </c>
      <c r="E16" s="90"/>
      <c r="F16" s="202" t="s">
        <v>163</v>
      </c>
      <c r="G16" s="134" t="s">
        <v>164</v>
      </c>
      <c r="H16" s="203">
        <v>0.83</v>
      </c>
      <c r="I16" s="245">
        <v>1.01</v>
      </c>
      <c r="J16" s="255">
        <v>0.4</v>
      </c>
      <c r="K16" s="247">
        <f t="shared" si="0"/>
        <v>0.33532</v>
      </c>
      <c r="L16" s="145"/>
      <c r="M16" s="256"/>
      <c r="N16" s="257" t="s">
        <v>83</v>
      </c>
    </row>
    <row r="17" s="80" customFormat="1" ht="16.5" customHeight="1" spans="1:14">
      <c r="A17" s="185">
        <v>7</v>
      </c>
      <c r="B17" s="204" t="s">
        <v>165</v>
      </c>
      <c r="C17" s="202" t="s">
        <v>166</v>
      </c>
      <c r="D17" s="187" t="s">
        <v>167</v>
      </c>
      <c r="E17" s="133"/>
      <c r="F17" s="132"/>
      <c r="G17" s="134" t="s">
        <v>168</v>
      </c>
      <c r="H17" s="203">
        <v>1</v>
      </c>
      <c r="I17" s="245">
        <v>1.01</v>
      </c>
      <c r="J17" s="255">
        <v>0.18</v>
      </c>
      <c r="K17" s="247">
        <f t="shared" si="0"/>
        <v>0.1818</v>
      </c>
      <c r="L17" s="145"/>
      <c r="M17" s="256"/>
      <c r="N17" s="257"/>
    </row>
    <row r="18" s="80" customFormat="1" ht="16.5" customHeight="1" spans="1:14">
      <c r="A18" s="185">
        <v>8</v>
      </c>
      <c r="B18" s="204" t="s">
        <v>169</v>
      </c>
      <c r="C18" s="202" t="s">
        <v>170</v>
      </c>
      <c r="D18" s="187"/>
      <c r="E18" s="133"/>
      <c r="F18" s="132"/>
      <c r="G18" s="134"/>
      <c r="H18" s="203">
        <v>1</v>
      </c>
      <c r="I18" s="245">
        <v>1.01</v>
      </c>
      <c r="J18" s="255">
        <v>0.05</v>
      </c>
      <c r="K18" s="247">
        <f t="shared" si="0"/>
        <v>0.0505</v>
      </c>
      <c r="L18" s="145"/>
      <c r="M18" s="256"/>
      <c r="N18" s="257"/>
    </row>
    <row r="19" s="80" customFormat="1" ht="16.5" customHeight="1" spans="1:14">
      <c r="A19" s="185">
        <v>9</v>
      </c>
      <c r="B19" s="201" t="s">
        <v>171</v>
      </c>
      <c r="C19" s="205" t="s">
        <v>93</v>
      </c>
      <c r="D19" s="187" t="s">
        <v>172</v>
      </c>
      <c r="E19" s="90"/>
      <c r="F19" s="90"/>
      <c r="G19" s="134" t="s">
        <v>168</v>
      </c>
      <c r="H19" s="203">
        <v>1</v>
      </c>
      <c r="I19" s="245">
        <v>1.01</v>
      </c>
      <c r="J19" s="258">
        <v>0.092</v>
      </c>
      <c r="K19" s="247">
        <f t="shared" si="0"/>
        <v>0.09292</v>
      </c>
      <c r="L19" s="145"/>
      <c r="M19" s="256"/>
      <c r="N19" s="257" t="s">
        <v>173</v>
      </c>
    </row>
    <row r="20" s="80" customFormat="1" ht="16.5" customHeight="1" spans="1:14">
      <c r="A20" s="185">
        <v>10</v>
      </c>
      <c r="B20" s="206" t="s">
        <v>174</v>
      </c>
      <c r="C20" s="207" t="s">
        <v>175</v>
      </c>
      <c r="D20" s="208" t="s">
        <v>176</v>
      </c>
      <c r="E20" s="209"/>
      <c r="F20" s="209"/>
      <c r="G20" s="210"/>
      <c r="H20" s="211">
        <v>1</v>
      </c>
      <c r="I20" s="245">
        <v>1.01</v>
      </c>
      <c r="J20" s="255">
        <v>0.15</v>
      </c>
      <c r="K20" s="247">
        <f t="shared" si="0"/>
        <v>0.1515</v>
      </c>
      <c r="L20" s="145"/>
      <c r="M20" s="256"/>
      <c r="N20" s="257" t="s">
        <v>173</v>
      </c>
    </row>
    <row r="21" s="80" customFormat="1" ht="16.5" customHeight="1" spans="1:14">
      <c r="A21" s="185">
        <v>11</v>
      </c>
      <c r="B21" s="212" t="s">
        <v>177</v>
      </c>
      <c r="C21" s="213" t="s">
        <v>178</v>
      </c>
      <c r="D21" s="214" t="s">
        <v>179</v>
      </c>
      <c r="E21" s="215"/>
      <c r="F21" s="209"/>
      <c r="G21" s="215"/>
      <c r="H21" s="203">
        <v>1</v>
      </c>
      <c r="I21" s="245">
        <v>1.01</v>
      </c>
      <c r="J21" s="255">
        <v>0.4</v>
      </c>
      <c r="K21" s="247">
        <f t="shared" si="0"/>
        <v>0.404</v>
      </c>
      <c r="L21" s="145"/>
      <c r="M21" s="259"/>
      <c r="N21" s="257" t="s">
        <v>180</v>
      </c>
    </row>
    <row r="22" s="80" customFormat="1" spans="1:14">
      <c r="A22" s="185">
        <v>12</v>
      </c>
      <c r="B22" s="216" t="s">
        <v>181</v>
      </c>
      <c r="C22" s="217"/>
      <c r="D22" s="208"/>
      <c r="E22" s="215"/>
      <c r="F22" s="209"/>
      <c r="G22" s="215"/>
      <c r="H22" s="211">
        <v>1</v>
      </c>
      <c r="I22" s="245">
        <v>1.01</v>
      </c>
      <c r="J22" s="255">
        <v>0.01</v>
      </c>
      <c r="K22" s="247">
        <f t="shared" si="0"/>
        <v>0.0101</v>
      </c>
      <c r="L22" s="145"/>
      <c r="M22" s="259"/>
      <c r="N22" s="257" t="s">
        <v>148</v>
      </c>
    </row>
    <row r="23" s="80" customFormat="1" ht="16.5" spans="1:14">
      <c r="A23" s="185">
        <v>13</v>
      </c>
      <c r="B23" s="216" t="s">
        <v>182</v>
      </c>
      <c r="C23" s="22" t="s">
        <v>96</v>
      </c>
      <c r="D23" s="217"/>
      <c r="E23" s="218"/>
      <c r="F23" s="219"/>
      <c r="G23" s="220"/>
      <c r="H23" s="203">
        <v>1</v>
      </c>
      <c r="I23" s="245">
        <v>1.01</v>
      </c>
      <c r="J23" s="255">
        <v>0.14</v>
      </c>
      <c r="K23" s="247">
        <f t="shared" si="0"/>
        <v>0.1414</v>
      </c>
      <c r="L23" s="145"/>
      <c r="M23" s="256"/>
      <c r="N23" s="257" t="s">
        <v>183</v>
      </c>
    </row>
    <row r="24" s="80" customFormat="1" spans="1:14">
      <c r="A24" s="185">
        <v>14</v>
      </c>
      <c r="B24" s="216" t="s">
        <v>184</v>
      </c>
      <c r="C24" s="216" t="s">
        <v>184</v>
      </c>
      <c r="D24" s="204"/>
      <c r="E24" s="90"/>
      <c r="F24" s="132"/>
      <c r="G24" s="90"/>
      <c r="H24" s="203">
        <v>1</v>
      </c>
      <c r="I24" s="245">
        <v>1.01</v>
      </c>
      <c r="J24" s="255">
        <v>0</v>
      </c>
      <c r="K24" s="247">
        <f t="shared" si="0"/>
        <v>0</v>
      </c>
      <c r="L24" s="145"/>
      <c r="M24" s="248"/>
      <c r="N24" s="257" t="s">
        <v>183</v>
      </c>
    </row>
    <row r="25" s="80" customFormat="1" spans="1:14">
      <c r="A25" s="185">
        <v>15</v>
      </c>
      <c r="B25" s="216" t="s">
        <v>185</v>
      </c>
      <c r="C25" s="216" t="s">
        <v>186</v>
      </c>
      <c r="D25" s="204"/>
      <c r="E25" s="221"/>
      <c r="F25" s="132"/>
      <c r="G25" s="90"/>
      <c r="H25" s="222">
        <v>1</v>
      </c>
      <c r="I25" s="245">
        <v>1.01</v>
      </c>
      <c r="J25" s="255">
        <v>0.33</v>
      </c>
      <c r="K25" s="247">
        <f t="shared" si="0"/>
        <v>0.3333</v>
      </c>
      <c r="L25" s="145"/>
      <c r="M25" s="248"/>
      <c r="N25" s="257" t="s">
        <v>148</v>
      </c>
    </row>
    <row r="26" s="80" customFormat="1" spans="1:14">
      <c r="A26" s="185">
        <v>16</v>
      </c>
      <c r="B26" s="216" t="s">
        <v>187</v>
      </c>
      <c r="C26" s="216"/>
      <c r="D26" s="204"/>
      <c r="E26" s="223"/>
      <c r="F26" s="132"/>
      <c r="G26" s="90"/>
      <c r="H26" s="222">
        <v>1</v>
      </c>
      <c r="I26" s="245">
        <v>1.01</v>
      </c>
      <c r="J26" s="255">
        <v>0.02</v>
      </c>
      <c r="K26" s="247">
        <f t="shared" si="0"/>
        <v>0.0202</v>
      </c>
      <c r="L26" s="145"/>
      <c r="M26" s="248"/>
      <c r="N26" s="257" t="s">
        <v>148</v>
      </c>
    </row>
    <row r="27" s="80" customFormat="1" spans="1:14">
      <c r="A27" s="185">
        <v>17</v>
      </c>
      <c r="B27" s="216" t="s">
        <v>107</v>
      </c>
      <c r="C27" s="216" t="s">
        <v>107</v>
      </c>
      <c r="D27" s="204"/>
      <c r="E27" s="90"/>
      <c r="F27" s="90"/>
      <c r="G27" s="90"/>
      <c r="H27" s="222">
        <v>0.03</v>
      </c>
      <c r="I27" s="245">
        <v>1.01</v>
      </c>
      <c r="J27" s="255">
        <v>12</v>
      </c>
      <c r="K27" s="247">
        <f t="shared" si="0"/>
        <v>0.3636</v>
      </c>
      <c r="L27" s="145"/>
      <c r="M27" s="248"/>
      <c r="N27" s="257" t="s">
        <v>148</v>
      </c>
    </row>
    <row r="28" s="149" customFormat="1" ht="20.25" customHeight="1" spans="1:14">
      <c r="A28" s="224" t="s">
        <v>188</v>
      </c>
      <c r="B28" s="224"/>
      <c r="C28" s="224"/>
      <c r="D28" s="224"/>
      <c r="E28" s="224"/>
      <c r="F28" s="224"/>
      <c r="G28" s="224"/>
      <c r="H28" s="225"/>
      <c r="I28" s="225"/>
      <c r="J28" s="224"/>
      <c r="K28" s="247">
        <v>42</v>
      </c>
      <c r="L28" s="225"/>
      <c r="M28" s="225"/>
      <c r="N28" s="225"/>
    </row>
    <row r="29" s="80" customFormat="1" spans="10:11">
      <c r="J29" s="81"/>
      <c r="K29" s="260">
        <f>SUM(K11:K28)</f>
        <v>77.33154</v>
      </c>
    </row>
  </sheetData>
  <mergeCells count="16">
    <mergeCell ref="A1:N1"/>
    <mergeCell ref="K2:N2"/>
    <mergeCell ref="K3:N3"/>
    <mergeCell ref="M4:N4"/>
    <mergeCell ref="K5:N5"/>
    <mergeCell ref="M6:N6"/>
    <mergeCell ref="K7:N7"/>
    <mergeCell ref="E9:F9"/>
    <mergeCell ref="J9:N9"/>
    <mergeCell ref="A28:G28"/>
    <mergeCell ref="A2:A7"/>
    <mergeCell ref="A9:A10"/>
    <mergeCell ref="B9:B10"/>
    <mergeCell ref="C9:C10"/>
    <mergeCell ref="D9:D10"/>
    <mergeCell ref="B2:D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13" workbookViewId="0">
      <selection activeCell="L34" sqref="L34"/>
    </sheetView>
  </sheetViews>
  <sheetFormatPr defaultColWidth="9" defaultRowHeight="13.5"/>
  <cols>
    <col min="1" max="1" width="9" style="80"/>
    <col min="2" max="2" width="14.875" style="80" customWidth="1"/>
    <col min="3" max="3" width="11.875" style="80" customWidth="1"/>
    <col min="4" max="4" width="11.25" style="80" customWidth="1"/>
    <col min="5" max="9" width="9" style="80"/>
    <col min="10" max="10" width="9" style="81"/>
    <col min="11" max="11" width="9" style="80"/>
    <col min="12" max="12" width="12.125" style="80" customWidth="1"/>
    <col min="13" max="16384" width="9" style="80"/>
  </cols>
  <sheetData>
    <row r="1" s="80" customFormat="1" ht="18" customHeight="1" spans="1:14">
      <c r="A1" s="150" t="s">
        <v>115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226"/>
    </row>
    <row r="2" s="80" customFormat="1" ht="14.25" spans="1:14">
      <c r="A2" s="152"/>
      <c r="B2" s="153"/>
      <c r="C2" s="154"/>
      <c r="D2" s="155"/>
      <c r="E2" s="156" t="s">
        <v>116</v>
      </c>
      <c r="F2" s="157" t="s">
        <v>117</v>
      </c>
      <c r="G2" s="158"/>
      <c r="H2" s="158"/>
      <c r="I2" s="158"/>
      <c r="J2" s="227" t="s">
        <v>12</v>
      </c>
      <c r="K2" s="228"/>
      <c r="L2" s="228"/>
      <c r="M2" s="228"/>
      <c r="N2" s="229"/>
    </row>
    <row r="3" s="80" customFormat="1" ht="14.25" spans="1:14">
      <c r="A3" s="159"/>
      <c r="B3" s="160"/>
      <c r="C3" s="161"/>
      <c r="D3" s="162"/>
      <c r="E3" s="156" t="s">
        <v>118</v>
      </c>
      <c r="F3" s="157" t="s">
        <v>119</v>
      </c>
      <c r="G3" s="158"/>
      <c r="H3" s="158"/>
      <c r="I3" s="158"/>
      <c r="J3" s="227" t="s">
        <v>120</v>
      </c>
      <c r="K3" s="228"/>
      <c r="L3" s="228"/>
      <c r="M3" s="228"/>
      <c r="N3" s="229"/>
    </row>
    <row r="4" s="80" customFormat="1" ht="14.25" spans="1:14">
      <c r="A4" s="159"/>
      <c r="B4" s="160"/>
      <c r="C4" s="161"/>
      <c r="D4" s="162"/>
      <c r="E4" s="156" t="s">
        <v>121</v>
      </c>
      <c r="F4" s="163"/>
      <c r="G4" s="158"/>
      <c r="H4" s="158"/>
      <c r="I4" s="158"/>
      <c r="J4" s="227" t="s">
        <v>122</v>
      </c>
      <c r="K4" s="228"/>
      <c r="L4" s="227" t="s">
        <v>123</v>
      </c>
      <c r="M4" s="230"/>
      <c r="N4" s="231"/>
    </row>
    <row r="5" s="80" customFormat="1" ht="15" spans="1:14">
      <c r="A5" s="159"/>
      <c r="B5" s="160"/>
      <c r="C5" s="161"/>
      <c r="D5" s="162"/>
      <c r="E5" s="156" t="s">
        <v>124</v>
      </c>
      <c r="F5" s="164" t="s">
        <v>125</v>
      </c>
      <c r="G5" s="158"/>
      <c r="H5" s="158"/>
      <c r="I5" s="158"/>
      <c r="J5" s="227" t="s">
        <v>19</v>
      </c>
      <c r="K5" s="232"/>
      <c r="L5" s="232"/>
      <c r="M5" s="232"/>
      <c r="N5" s="233"/>
    </row>
    <row r="6" s="80" customFormat="1" ht="14.25" spans="1:14">
      <c r="A6" s="159"/>
      <c r="B6" s="160"/>
      <c r="C6" s="161"/>
      <c r="D6" s="162"/>
      <c r="E6" s="156" t="s">
        <v>126</v>
      </c>
      <c r="F6" s="164"/>
      <c r="G6" s="158"/>
      <c r="H6" s="158"/>
      <c r="I6" s="158"/>
      <c r="J6" s="227" t="s">
        <v>127</v>
      </c>
      <c r="K6" s="228"/>
      <c r="L6" s="227" t="s">
        <v>128</v>
      </c>
      <c r="M6" s="230"/>
      <c r="N6" s="231"/>
    </row>
    <row r="7" s="80" customFormat="1" ht="15" spans="1:14">
      <c r="A7" s="165"/>
      <c r="B7" s="166"/>
      <c r="C7" s="167"/>
      <c r="D7" s="168"/>
      <c r="E7" s="169" t="s">
        <v>129</v>
      </c>
      <c r="F7" s="170"/>
      <c r="G7" s="171"/>
      <c r="H7" s="171"/>
      <c r="I7" s="171"/>
      <c r="J7" s="234" t="s">
        <v>16</v>
      </c>
      <c r="K7" s="235"/>
      <c r="L7" s="235"/>
      <c r="M7" s="235"/>
      <c r="N7" s="236"/>
    </row>
    <row r="8" s="80" customFormat="1" spans="1:14">
      <c r="A8" s="172"/>
      <c r="B8" s="173" t="s">
        <v>130</v>
      </c>
      <c r="C8" s="174"/>
      <c r="D8" s="175"/>
      <c r="E8" s="174"/>
      <c r="F8" s="174"/>
      <c r="G8" s="174"/>
      <c r="H8" s="174"/>
      <c r="I8" s="174"/>
      <c r="J8" s="174"/>
      <c r="K8" s="174"/>
      <c r="L8" s="174"/>
      <c r="M8" s="174"/>
      <c r="N8" s="237"/>
    </row>
    <row r="9" s="80" customFormat="1" spans="1:14">
      <c r="A9" s="176" t="s">
        <v>23</v>
      </c>
      <c r="B9" s="177" t="s">
        <v>25</v>
      </c>
      <c r="C9" s="177" t="s">
        <v>26</v>
      </c>
      <c r="D9" s="178" t="s">
        <v>28</v>
      </c>
      <c r="E9" s="177" t="s">
        <v>131</v>
      </c>
      <c r="F9" s="179"/>
      <c r="G9" s="177"/>
      <c r="H9" s="177"/>
      <c r="I9" s="238"/>
      <c r="J9" s="177" t="s">
        <v>132</v>
      </c>
      <c r="K9" s="179"/>
      <c r="L9" s="179"/>
      <c r="M9" s="179"/>
      <c r="N9" s="239"/>
    </row>
    <row r="10" s="80" customFormat="1" ht="15.75" spans="1:14">
      <c r="A10" s="180"/>
      <c r="B10" s="181"/>
      <c r="C10" s="181"/>
      <c r="D10" s="182"/>
      <c r="E10" s="183" t="s">
        <v>133</v>
      </c>
      <c r="F10" s="183" t="s">
        <v>134</v>
      </c>
      <c r="G10" s="184" t="s">
        <v>135</v>
      </c>
      <c r="H10" s="8" t="s">
        <v>32</v>
      </c>
      <c r="I10" s="240" t="s">
        <v>33</v>
      </c>
      <c r="J10" s="241" t="s">
        <v>34</v>
      </c>
      <c r="K10" s="16" t="s">
        <v>36</v>
      </c>
      <c r="L10" s="242" t="s">
        <v>136</v>
      </c>
      <c r="M10" s="243" t="s">
        <v>37</v>
      </c>
      <c r="N10" s="244" t="s">
        <v>38</v>
      </c>
    </row>
    <row r="11" s="80" customFormat="1" ht="43.5" customHeight="1" spans="1:14">
      <c r="A11" s="185">
        <v>1</v>
      </c>
      <c r="B11" s="186" t="s">
        <v>137</v>
      </c>
      <c r="C11" s="90" t="s">
        <v>138</v>
      </c>
      <c r="D11" s="187" t="s">
        <v>139</v>
      </c>
      <c r="E11" s="188">
        <v>136</v>
      </c>
      <c r="F11" s="189"/>
      <c r="G11" s="190" t="s">
        <v>140</v>
      </c>
      <c r="H11" s="191">
        <v>1.18</v>
      </c>
      <c r="I11" s="245">
        <v>1.03</v>
      </c>
      <c r="J11" s="246">
        <v>29</v>
      </c>
      <c r="K11" s="247">
        <f t="shared" ref="K11:K27" si="0">H11*I11*J11</f>
        <v>35.2466</v>
      </c>
      <c r="L11" s="145"/>
      <c r="M11" s="248"/>
      <c r="N11" s="249" t="s">
        <v>141</v>
      </c>
    </row>
    <row r="12" s="80" customFormat="1" ht="18.75" customHeight="1" spans="1:14">
      <c r="A12" s="185">
        <v>2</v>
      </c>
      <c r="B12" s="186" t="s">
        <v>143</v>
      </c>
      <c r="C12" s="132" t="s">
        <v>144</v>
      </c>
      <c r="D12" s="192" t="s">
        <v>145</v>
      </c>
      <c r="E12" s="193" t="s">
        <v>146</v>
      </c>
      <c r="F12" s="90"/>
      <c r="G12" s="134" t="s">
        <v>147</v>
      </c>
      <c r="H12" s="194">
        <v>0.36</v>
      </c>
      <c r="I12" s="250">
        <v>1.03</v>
      </c>
      <c r="J12" s="251">
        <v>7.5</v>
      </c>
      <c r="K12" s="247">
        <f t="shared" si="0"/>
        <v>2.781</v>
      </c>
      <c r="L12" s="145"/>
      <c r="M12" s="248"/>
      <c r="N12" s="249" t="s">
        <v>148</v>
      </c>
    </row>
    <row r="13" s="148" customFormat="1" ht="43.5" customHeight="1" spans="1:14">
      <c r="A13" s="185">
        <v>3</v>
      </c>
      <c r="B13" s="195" t="s">
        <v>149</v>
      </c>
      <c r="C13" s="196"/>
      <c r="D13" s="197" t="s">
        <v>150</v>
      </c>
      <c r="E13" s="198"/>
      <c r="F13" s="198">
        <v>15</v>
      </c>
      <c r="G13" s="199" t="s">
        <v>140</v>
      </c>
      <c r="H13" s="200">
        <v>1</v>
      </c>
      <c r="I13" s="245">
        <v>1.01</v>
      </c>
      <c r="J13" s="252">
        <v>0.37</v>
      </c>
      <c r="K13" s="247">
        <f t="shared" si="0"/>
        <v>0.3737</v>
      </c>
      <c r="L13" s="253"/>
      <c r="M13" s="254"/>
      <c r="N13" s="197" t="s">
        <v>151</v>
      </c>
    </row>
    <row r="14" s="80" customFormat="1" spans="1:14">
      <c r="A14" s="185">
        <v>4</v>
      </c>
      <c r="B14" s="201" t="s">
        <v>152</v>
      </c>
      <c r="C14" s="131" t="s">
        <v>153</v>
      </c>
      <c r="D14" s="187" t="s">
        <v>154</v>
      </c>
      <c r="E14" s="90"/>
      <c r="F14" s="202" t="s">
        <v>155</v>
      </c>
      <c r="G14" s="134" t="s">
        <v>140</v>
      </c>
      <c r="H14" s="203">
        <v>2</v>
      </c>
      <c r="I14" s="245">
        <v>1.01</v>
      </c>
      <c r="J14" s="255">
        <v>0.08</v>
      </c>
      <c r="K14" s="247">
        <f t="shared" si="0"/>
        <v>0.1616</v>
      </c>
      <c r="L14" s="145"/>
      <c r="M14" s="248"/>
      <c r="N14" s="102" t="s">
        <v>156</v>
      </c>
    </row>
    <row r="15" s="80" customFormat="1" spans="1:14">
      <c r="A15" s="185">
        <v>5</v>
      </c>
      <c r="B15" s="201" t="s">
        <v>157</v>
      </c>
      <c r="C15" s="131" t="s">
        <v>158</v>
      </c>
      <c r="D15" s="187" t="s">
        <v>159</v>
      </c>
      <c r="E15" s="90"/>
      <c r="F15" s="202" t="s">
        <v>160</v>
      </c>
      <c r="G15" s="134" t="s">
        <v>161</v>
      </c>
      <c r="H15" s="203">
        <v>2</v>
      </c>
      <c r="I15" s="245">
        <v>1.01</v>
      </c>
      <c r="J15" s="255">
        <v>0.03</v>
      </c>
      <c r="K15" s="247">
        <f t="shared" si="0"/>
        <v>0.0606</v>
      </c>
      <c r="L15" s="145"/>
      <c r="M15" s="256"/>
      <c r="N15" s="257" t="s">
        <v>83</v>
      </c>
    </row>
    <row r="16" s="80" customFormat="1" spans="1:14">
      <c r="A16" s="185">
        <v>6</v>
      </c>
      <c r="B16" s="201" t="s">
        <v>162</v>
      </c>
      <c r="C16" s="131" t="s">
        <v>163</v>
      </c>
      <c r="D16" s="202" t="s">
        <v>154</v>
      </c>
      <c r="E16" s="90"/>
      <c r="F16" s="202" t="s">
        <v>163</v>
      </c>
      <c r="G16" s="134" t="s">
        <v>164</v>
      </c>
      <c r="H16" s="203">
        <v>0.83</v>
      </c>
      <c r="I16" s="245">
        <v>1.01</v>
      </c>
      <c r="J16" s="255">
        <v>0.4</v>
      </c>
      <c r="K16" s="247">
        <f t="shared" si="0"/>
        <v>0.33532</v>
      </c>
      <c r="L16" s="145"/>
      <c r="M16" s="256"/>
      <c r="N16" s="257" t="s">
        <v>83</v>
      </c>
    </row>
    <row r="17" s="80" customFormat="1" ht="16.5" customHeight="1" spans="1:14">
      <c r="A17" s="185">
        <v>7</v>
      </c>
      <c r="B17" s="204" t="s">
        <v>165</v>
      </c>
      <c r="C17" s="202" t="s">
        <v>166</v>
      </c>
      <c r="D17" s="187" t="s">
        <v>167</v>
      </c>
      <c r="E17" s="133"/>
      <c r="F17" s="132"/>
      <c r="G17" s="134" t="s">
        <v>168</v>
      </c>
      <c r="H17" s="203">
        <v>1</v>
      </c>
      <c r="I17" s="245">
        <v>1.01</v>
      </c>
      <c r="J17" s="255">
        <v>0.18</v>
      </c>
      <c r="K17" s="247">
        <f t="shared" si="0"/>
        <v>0.1818</v>
      </c>
      <c r="L17" s="145"/>
      <c r="M17" s="256"/>
      <c r="N17" s="257"/>
    </row>
    <row r="18" s="80" customFormat="1" ht="16.5" customHeight="1" spans="1:14">
      <c r="A18" s="185">
        <v>8</v>
      </c>
      <c r="B18" s="204" t="s">
        <v>169</v>
      </c>
      <c r="C18" s="202" t="s">
        <v>170</v>
      </c>
      <c r="D18" s="187"/>
      <c r="E18" s="133"/>
      <c r="F18" s="132"/>
      <c r="G18" s="134"/>
      <c r="H18" s="203">
        <v>1</v>
      </c>
      <c r="I18" s="245">
        <v>1.01</v>
      </c>
      <c r="J18" s="255">
        <v>0.05</v>
      </c>
      <c r="K18" s="247">
        <f t="shared" si="0"/>
        <v>0.0505</v>
      </c>
      <c r="L18" s="145"/>
      <c r="M18" s="256"/>
      <c r="N18" s="257"/>
    </row>
    <row r="19" s="80" customFormat="1" ht="16.5" customHeight="1" spans="1:14">
      <c r="A19" s="185">
        <v>9</v>
      </c>
      <c r="B19" s="201" t="s">
        <v>171</v>
      </c>
      <c r="C19" s="205" t="s">
        <v>93</v>
      </c>
      <c r="D19" s="187" t="s">
        <v>172</v>
      </c>
      <c r="E19" s="90"/>
      <c r="F19" s="90"/>
      <c r="G19" s="134" t="s">
        <v>168</v>
      </c>
      <c r="H19" s="203">
        <v>1</v>
      </c>
      <c r="I19" s="245">
        <v>1.01</v>
      </c>
      <c r="J19" s="258">
        <v>0.092</v>
      </c>
      <c r="K19" s="247">
        <f t="shared" si="0"/>
        <v>0.09292</v>
      </c>
      <c r="L19" s="145"/>
      <c r="M19" s="256"/>
      <c r="N19" s="257" t="s">
        <v>173</v>
      </c>
    </row>
    <row r="20" s="80" customFormat="1" ht="16.5" customHeight="1" spans="1:14">
      <c r="A20" s="185">
        <v>10</v>
      </c>
      <c r="B20" s="206" t="s">
        <v>174</v>
      </c>
      <c r="C20" s="207" t="s">
        <v>175</v>
      </c>
      <c r="D20" s="208" t="s">
        <v>176</v>
      </c>
      <c r="E20" s="209"/>
      <c r="F20" s="209"/>
      <c r="G20" s="210"/>
      <c r="H20" s="211">
        <v>1</v>
      </c>
      <c r="I20" s="245">
        <v>1.01</v>
      </c>
      <c r="J20" s="255">
        <v>0.15</v>
      </c>
      <c r="K20" s="247">
        <f t="shared" si="0"/>
        <v>0.1515</v>
      </c>
      <c r="L20" s="145"/>
      <c r="M20" s="256"/>
      <c r="N20" s="257" t="s">
        <v>173</v>
      </c>
    </row>
    <row r="21" s="80" customFormat="1" ht="16.5" customHeight="1" spans="1:14">
      <c r="A21" s="185">
        <v>11</v>
      </c>
      <c r="B21" s="212" t="s">
        <v>177</v>
      </c>
      <c r="C21" s="213" t="s">
        <v>178</v>
      </c>
      <c r="D21" s="214" t="s">
        <v>179</v>
      </c>
      <c r="E21" s="215"/>
      <c r="F21" s="209"/>
      <c r="G21" s="215"/>
      <c r="H21" s="203">
        <v>1</v>
      </c>
      <c r="I21" s="245">
        <v>1.01</v>
      </c>
      <c r="J21" s="255">
        <v>0.4</v>
      </c>
      <c r="K21" s="247">
        <f t="shared" si="0"/>
        <v>0.404</v>
      </c>
      <c r="L21" s="145"/>
      <c r="M21" s="259"/>
      <c r="N21" s="257" t="s">
        <v>180</v>
      </c>
    </row>
    <row r="22" s="80" customFormat="1" spans="1:14">
      <c r="A22" s="185">
        <v>12</v>
      </c>
      <c r="B22" s="216" t="s">
        <v>181</v>
      </c>
      <c r="C22" s="217"/>
      <c r="D22" s="208"/>
      <c r="E22" s="215"/>
      <c r="F22" s="209"/>
      <c r="G22" s="215"/>
      <c r="H22" s="211">
        <v>1</v>
      </c>
      <c r="I22" s="245">
        <v>1.01</v>
      </c>
      <c r="J22" s="255">
        <v>0.01</v>
      </c>
      <c r="K22" s="247">
        <f t="shared" si="0"/>
        <v>0.0101</v>
      </c>
      <c r="L22" s="145"/>
      <c r="M22" s="259"/>
      <c r="N22" s="257" t="s">
        <v>148</v>
      </c>
    </row>
    <row r="23" s="80" customFormat="1" ht="16.5" spans="1:14">
      <c r="A23" s="185">
        <v>13</v>
      </c>
      <c r="B23" s="216" t="s">
        <v>182</v>
      </c>
      <c r="C23" s="22" t="s">
        <v>96</v>
      </c>
      <c r="D23" s="217"/>
      <c r="E23" s="218"/>
      <c r="F23" s="219"/>
      <c r="G23" s="220"/>
      <c r="H23" s="203">
        <v>1</v>
      </c>
      <c r="I23" s="245">
        <v>1.01</v>
      </c>
      <c r="J23" s="255">
        <v>0.14</v>
      </c>
      <c r="K23" s="247">
        <f t="shared" si="0"/>
        <v>0.1414</v>
      </c>
      <c r="L23" s="145"/>
      <c r="M23" s="256"/>
      <c r="N23" s="257" t="s">
        <v>183</v>
      </c>
    </row>
    <row r="24" s="80" customFormat="1" spans="1:14">
      <c r="A24" s="185">
        <v>14</v>
      </c>
      <c r="B24" s="216" t="s">
        <v>184</v>
      </c>
      <c r="C24" s="216" t="s">
        <v>184</v>
      </c>
      <c r="D24" s="204"/>
      <c r="E24" s="90"/>
      <c r="F24" s="132"/>
      <c r="G24" s="90"/>
      <c r="H24" s="203">
        <v>1</v>
      </c>
      <c r="I24" s="245">
        <v>1.01</v>
      </c>
      <c r="J24" s="255">
        <v>0</v>
      </c>
      <c r="K24" s="247">
        <f t="shared" si="0"/>
        <v>0</v>
      </c>
      <c r="L24" s="145"/>
      <c r="M24" s="248"/>
      <c r="N24" s="257" t="s">
        <v>183</v>
      </c>
    </row>
    <row r="25" s="80" customFormat="1" spans="1:14">
      <c r="A25" s="185">
        <v>15</v>
      </c>
      <c r="B25" s="216" t="s">
        <v>185</v>
      </c>
      <c r="C25" s="216" t="s">
        <v>186</v>
      </c>
      <c r="D25" s="204"/>
      <c r="E25" s="221"/>
      <c r="F25" s="132"/>
      <c r="G25" s="90"/>
      <c r="H25" s="222">
        <v>1</v>
      </c>
      <c r="I25" s="245">
        <v>1.01</v>
      </c>
      <c r="J25" s="255">
        <v>0.33</v>
      </c>
      <c r="K25" s="247">
        <f t="shared" si="0"/>
        <v>0.3333</v>
      </c>
      <c r="L25" s="145"/>
      <c r="M25" s="248"/>
      <c r="N25" s="257" t="s">
        <v>148</v>
      </c>
    </row>
    <row r="26" s="80" customFormat="1" spans="1:14">
      <c r="A26" s="185">
        <v>16</v>
      </c>
      <c r="B26" s="216" t="s">
        <v>187</v>
      </c>
      <c r="C26" s="216"/>
      <c r="D26" s="204"/>
      <c r="E26" s="223"/>
      <c r="F26" s="132"/>
      <c r="G26" s="90"/>
      <c r="H26" s="222">
        <v>1</v>
      </c>
      <c r="I26" s="245">
        <v>1.01</v>
      </c>
      <c r="J26" s="255">
        <v>0.02</v>
      </c>
      <c r="K26" s="247">
        <f t="shared" si="0"/>
        <v>0.0202</v>
      </c>
      <c r="L26" s="145"/>
      <c r="M26" s="248"/>
      <c r="N26" s="257" t="s">
        <v>148</v>
      </c>
    </row>
    <row r="27" s="80" customFormat="1" spans="1:14">
      <c r="A27" s="185">
        <v>17</v>
      </c>
      <c r="B27" s="216" t="s">
        <v>107</v>
      </c>
      <c r="C27" s="216" t="s">
        <v>107</v>
      </c>
      <c r="D27" s="204"/>
      <c r="E27" s="90"/>
      <c r="F27" s="90"/>
      <c r="G27" s="90"/>
      <c r="H27" s="222">
        <v>0.03</v>
      </c>
      <c r="I27" s="245">
        <v>1.01</v>
      </c>
      <c r="J27" s="255">
        <v>12</v>
      </c>
      <c r="K27" s="247">
        <f t="shared" si="0"/>
        <v>0.3636</v>
      </c>
      <c r="L27" s="145"/>
      <c r="M27" s="248"/>
      <c r="N27" s="257" t="s">
        <v>148</v>
      </c>
    </row>
    <row r="28" s="149" customFormat="1" ht="20.25" customHeight="1" spans="1:14">
      <c r="A28" s="224" t="s">
        <v>188</v>
      </c>
      <c r="B28" s="224"/>
      <c r="C28" s="224"/>
      <c r="D28" s="224"/>
      <c r="E28" s="224"/>
      <c r="F28" s="224"/>
      <c r="G28" s="224"/>
      <c r="H28" s="225"/>
      <c r="I28" s="225"/>
      <c r="J28" s="224"/>
      <c r="K28" s="247">
        <v>42</v>
      </c>
      <c r="L28" s="225"/>
      <c r="M28" s="225"/>
      <c r="N28" s="225"/>
    </row>
    <row r="29" s="80" customFormat="1" spans="10:11">
      <c r="J29" s="81"/>
      <c r="K29" s="260">
        <f>SUM(K11:K28)</f>
        <v>82.70814</v>
      </c>
    </row>
  </sheetData>
  <mergeCells count="16">
    <mergeCell ref="A1:N1"/>
    <mergeCell ref="K2:N2"/>
    <mergeCell ref="K3:N3"/>
    <mergeCell ref="M4:N4"/>
    <mergeCell ref="K5:N5"/>
    <mergeCell ref="M6:N6"/>
    <mergeCell ref="K7:N7"/>
    <mergeCell ref="E9:F9"/>
    <mergeCell ref="J9:N9"/>
    <mergeCell ref="A28:G28"/>
    <mergeCell ref="A2:A7"/>
    <mergeCell ref="A9:A10"/>
    <mergeCell ref="B9:B10"/>
    <mergeCell ref="C9:C10"/>
    <mergeCell ref="D9:D10"/>
    <mergeCell ref="B2:D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F32" sqref="F32"/>
    </sheetView>
  </sheetViews>
  <sheetFormatPr defaultColWidth="9" defaultRowHeight="13.5"/>
  <cols>
    <col min="1" max="1" width="9" style="80"/>
    <col min="2" max="2" width="14.875" style="80" customWidth="1"/>
    <col min="3" max="3" width="11.875" style="80" customWidth="1"/>
    <col min="4" max="4" width="11.25" style="80" customWidth="1"/>
    <col min="5" max="9" width="9" style="80"/>
    <col min="10" max="10" width="9" style="81"/>
    <col min="11" max="11" width="9" style="80"/>
    <col min="12" max="12" width="12.125" style="80" customWidth="1"/>
    <col min="13" max="16384" width="9" style="80"/>
  </cols>
  <sheetData>
    <row r="1" s="80" customFormat="1" ht="18" customHeight="1" spans="1:14">
      <c r="A1" s="150" t="s">
        <v>115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226"/>
    </row>
    <row r="2" s="80" customFormat="1" ht="14.25" spans="1:14">
      <c r="A2" s="152"/>
      <c r="B2" s="153"/>
      <c r="C2" s="154"/>
      <c r="D2" s="155"/>
      <c r="E2" s="156" t="s">
        <v>116</v>
      </c>
      <c r="F2" s="157" t="s">
        <v>189</v>
      </c>
      <c r="G2" s="158"/>
      <c r="H2" s="158"/>
      <c r="I2" s="158"/>
      <c r="J2" s="227" t="s">
        <v>12</v>
      </c>
      <c r="K2" s="228"/>
      <c r="L2" s="228"/>
      <c r="M2" s="228"/>
      <c r="N2" s="229"/>
    </row>
    <row r="3" s="80" customFormat="1" ht="14.25" spans="1:14">
      <c r="A3" s="159"/>
      <c r="B3" s="160"/>
      <c r="C3" s="161"/>
      <c r="D3" s="162"/>
      <c r="E3" s="156" t="s">
        <v>118</v>
      </c>
      <c r="F3" s="157" t="s">
        <v>190</v>
      </c>
      <c r="G3" s="158"/>
      <c r="H3" s="158"/>
      <c r="I3" s="158"/>
      <c r="J3" s="227" t="s">
        <v>120</v>
      </c>
      <c r="K3" s="228"/>
      <c r="L3" s="228"/>
      <c r="M3" s="228"/>
      <c r="N3" s="229"/>
    </row>
    <row r="4" s="80" customFormat="1" ht="14.25" spans="1:14">
      <c r="A4" s="159"/>
      <c r="B4" s="160"/>
      <c r="C4" s="161"/>
      <c r="D4" s="162"/>
      <c r="E4" s="156" t="s">
        <v>121</v>
      </c>
      <c r="F4" s="163"/>
      <c r="G4" s="158"/>
      <c r="H4" s="158"/>
      <c r="I4" s="158"/>
      <c r="J4" s="227" t="s">
        <v>122</v>
      </c>
      <c r="K4" s="228"/>
      <c r="L4" s="227" t="s">
        <v>123</v>
      </c>
      <c r="M4" s="230"/>
      <c r="N4" s="231"/>
    </row>
    <row r="5" s="80" customFormat="1" ht="15" spans="1:14">
      <c r="A5" s="159"/>
      <c r="B5" s="160"/>
      <c r="C5" s="161"/>
      <c r="D5" s="162"/>
      <c r="E5" s="156" t="s">
        <v>124</v>
      </c>
      <c r="F5" s="164" t="s">
        <v>125</v>
      </c>
      <c r="G5" s="158"/>
      <c r="H5" s="158"/>
      <c r="I5" s="158"/>
      <c r="J5" s="227" t="s">
        <v>19</v>
      </c>
      <c r="K5" s="232"/>
      <c r="L5" s="232"/>
      <c r="M5" s="232"/>
      <c r="N5" s="233"/>
    </row>
    <row r="6" s="80" customFormat="1" ht="14.25" spans="1:14">
      <c r="A6" s="159"/>
      <c r="B6" s="160"/>
      <c r="C6" s="161"/>
      <c r="D6" s="162"/>
      <c r="E6" s="156" t="s">
        <v>126</v>
      </c>
      <c r="F6" s="164"/>
      <c r="G6" s="158"/>
      <c r="H6" s="158"/>
      <c r="I6" s="158"/>
      <c r="J6" s="227" t="s">
        <v>127</v>
      </c>
      <c r="K6" s="228"/>
      <c r="L6" s="227" t="s">
        <v>128</v>
      </c>
      <c r="M6" s="230"/>
      <c r="N6" s="231"/>
    </row>
    <row r="7" s="80" customFormat="1" ht="15" spans="1:14">
      <c r="A7" s="165"/>
      <c r="B7" s="166"/>
      <c r="C7" s="167"/>
      <c r="D7" s="168"/>
      <c r="E7" s="169" t="s">
        <v>129</v>
      </c>
      <c r="F7" s="170"/>
      <c r="G7" s="171"/>
      <c r="H7" s="171"/>
      <c r="I7" s="171"/>
      <c r="J7" s="234" t="s">
        <v>16</v>
      </c>
      <c r="K7" s="235"/>
      <c r="L7" s="235"/>
      <c r="M7" s="235"/>
      <c r="N7" s="236"/>
    </row>
    <row r="8" s="80" customFormat="1" spans="1:14">
      <c r="A8" s="172"/>
      <c r="B8" s="173" t="s">
        <v>130</v>
      </c>
      <c r="C8" s="174"/>
      <c r="D8" s="175"/>
      <c r="E8" s="174"/>
      <c r="F8" s="174"/>
      <c r="G8" s="174"/>
      <c r="H8" s="174"/>
      <c r="I8" s="174"/>
      <c r="J8" s="174"/>
      <c r="K8" s="174"/>
      <c r="L8" s="174"/>
      <c r="M8" s="174"/>
      <c r="N8" s="237"/>
    </row>
    <row r="9" s="80" customFormat="1" spans="1:14">
      <c r="A9" s="176" t="s">
        <v>23</v>
      </c>
      <c r="B9" s="177" t="s">
        <v>25</v>
      </c>
      <c r="C9" s="177" t="s">
        <v>26</v>
      </c>
      <c r="D9" s="178" t="s">
        <v>28</v>
      </c>
      <c r="E9" s="177" t="s">
        <v>131</v>
      </c>
      <c r="F9" s="179"/>
      <c r="G9" s="177"/>
      <c r="H9" s="177"/>
      <c r="I9" s="238"/>
      <c r="J9" s="177" t="s">
        <v>132</v>
      </c>
      <c r="K9" s="179"/>
      <c r="L9" s="179"/>
      <c r="M9" s="179"/>
      <c r="N9" s="239"/>
    </row>
    <row r="10" s="80" customFormat="1" ht="15.75" spans="1:14">
      <c r="A10" s="180"/>
      <c r="B10" s="181"/>
      <c r="C10" s="181"/>
      <c r="D10" s="182"/>
      <c r="E10" s="183" t="s">
        <v>133</v>
      </c>
      <c r="F10" s="183" t="s">
        <v>134</v>
      </c>
      <c r="G10" s="184" t="s">
        <v>135</v>
      </c>
      <c r="H10" s="8" t="s">
        <v>32</v>
      </c>
      <c r="I10" s="240" t="s">
        <v>33</v>
      </c>
      <c r="J10" s="241" t="s">
        <v>34</v>
      </c>
      <c r="K10" s="16" t="s">
        <v>36</v>
      </c>
      <c r="L10" s="242" t="s">
        <v>136</v>
      </c>
      <c r="M10" s="243" t="s">
        <v>37</v>
      </c>
      <c r="N10" s="244" t="s">
        <v>38</v>
      </c>
    </row>
    <row r="11" s="80" customFormat="1" ht="43.5" customHeight="1" spans="1:14">
      <c r="A11" s="185">
        <v>1</v>
      </c>
      <c r="B11" s="186" t="s">
        <v>137</v>
      </c>
      <c r="C11" s="90" t="s">
        <v>138</v>
      </c>
      <c r="D11" s="187" t="s">
        <v>139</v>
      </c>
      <c r="E11" s="188">
        <v>136</v>
      </c>
      <c r="F11" s="189"/>
      <c r="G11" s="190" t="s">
        <v>140</v>
      </c>
      <c r="H11" s="191">
        <v>1</v>
      </c>
      <c r="I11" s="245">
        <v>1.03</v>
      </c>
      <c r="J11" s="246">
        <v>29</v>
      </c>
      <c r="K11" s="247">
        <f t="shared" ref="K11:K27" si="0">H11*I11*J11</f>
        <v>29.87</v>
      </c>
      <c r="L11" s="145"/>
      <c r="M11" s="248"/>
      <c r="N11" s="249" t="s">
        <v>141</v>
      </c>
    </row>
    <row r="12" s="80" customFormat="1" ht="18.75" customHeight="1" spans="1:14">
      <c r="A12" s="185">
        <v>2</v>
      </c>
      <c r="B12" s="186" t="s">
        <v>143</v>
      </c>
      <c r="C12" s="132" t="s">
        <v>144</v>
      </c>
      <c r="D12" s="192" t="s">
        <v>145</v>
      </c>
      <c r="E12" s="193" t="s">
        <v>146</v>
      </c>
      <c r="F12" s="90"/>
      <c r="G12" s="134" t="s">
        <v>147</v>
      </c>
      <c r="H12" s="194">
        <v>0.36</v>
      </c>
      <c r="I12" s="250">
        <v>1.03</v>
      </c>
      <c r="J12" s="251">
        <v>7.5</v>
      </c>
      <c r="K12" s="247">
        <f t="shared" si="0"/>
        <v>2.781</v>
      </c>
      <c r="L12" s="145"/>
      <c r="M12" s="248"/>
      <c r="N12" s="249" t="s">
        <v>148</v>
      </c>
    </row>
    <row r="13" s="148" customFormat="1" ht="43.5" customHeight="1" spans="1:14">
      <c r="A13" s="185">
        <v>3</v>
      </c>
      <c r="B13" s="195" t="s">
        <v>149</v>
      </c>
      <c r="C13" s="196"/>
      <c r="D13" s="197" t="s">
        <v>150</v>
      </c>
      <c r="E13" s="198"/>
      <c r="F13" s="198">
        <v>15</v>
      </c>
      <c r="G13" s="199" t="s">
        <v>140</v>
      </c>
      <c r="H13" s="200">
        <v>1</v>
      </c>
      <c r="I13" s="245">
        <v>1.01</v>
      </c>
      <c r="J13" s="252">
        <v>0.37</v>
      </c>
      <c r="K13" s="247">
        <f t="shared" si="0"/>
        <v>0.3737</v>
      </c>
      <c r="L13" s="253"/>
      <c r="M13" s="254"/>
      <c r="N13" s="197" t="s">
        <v>151</v>
      </c>
    </row>
    <row r="14" s="80" customFormat="1" spans="1:14">
      <c r="A14" s="185">
        <v>4</v>
      </c>
      <c r="B14" s="201" t="s">
        <v>152</v>
      </c>
      <c r="C14" s="131" t="s">
        <v>153</v>
      </c>
      <c r="D14" s="187" t="s">
        <v>154</v>
      </c>
      <c r="E14" s="90"/>
      <c r="F14" s="202" t="s">
        <v>155</v>
      </c>
      <c r="G14" s="134" t="s">
        <v>140</v>
      </c>
      <c r="H14" s="203">
        <v>2</v>
      </c>
      <c r="I14" s="245">
        <v>1.01</v>
      </c>
      <c r="J14" s="255">
        <v>0.08</v>
      </c>
      <c r="K14" s="247">
        <f t="shared" si="0"/>
        <v>0.1616</v>
      </c>
      <c r="L14" s="145"/>
      <c r="M14" s="248"/>
      <c r="N14" s="102" t="s">
        <v>156</v>
      </c>
    </row>
    <row r="15" s="80" customFormat="1" spans="1:14">
      <c r="A15" s="185">
        <v>5</v>
      </c>
      <c r="B15" s="201" t="s">
        <v>157</v>
      </c>
      <c r="C15" s="131" t="s">
        <v>158</v>
      </c>
      <c r="D15" s="187" t="s">
        <v>159</v>
      </c>
      <c r="E15" s="90"/>
      <c r="F15" s="202" t="s">
        <v>160</v>
      </c>
      <c r="G15" s="134" t="s">
        <v>161</v>
      </c>
      <c r="H15" s="203">
        <v>2</v>
      </c>
      <c r="I15" s="245">
        <v>1.01</v>
      </c>
      <c r="J15" s="255">
        <v>0.03</v>
      </c>
      <c r="K15" s="247">
        <f t="shared" si="0"/>
        <v>0.0606</v>
      </c>
      <c r="L15" s="145"/>
      <c r="M15" s="256"/>
      <c r="N15" s="257" t="s">
        <v>83</v>
      </c>
    </row>
    <row r="16" s="80" customFormat="1" spans="1:14">
      <c r="A16" s="185">
        <v>6</v>
      </c>
      <c r="B16" s="201" t="s">
        <v>162</v>
      </c>
      <c r="C16" s="131" t="s">
        <v>163</v>
      </c>
      <c r="D16" s="202" t="s">
        <v>154</v>
      </c>
      <c r="E16" s="90"/>
      <c r="F16" s="202" t="s">
        <v>163</v>
      </c>
      <c r="G16" s="134" t="s">
        <v>164</v>
      </c>
      <c r="H16" s="203">
        <v>0.83</v>
      </c>
      <c r="I16" s="245">
        <v>1.01</v>
      </c>
      <c r="J16" s="255">
        <v>0.4</v>
      </c>
      <c r="K16" s="247">
        <f t="shared" si="0"/>
        <v>0.33532</v>
      </c>
      <c r="L16" s="145"/>
      <c r="M16" s="256"/>
      <c r="N16" s="257" t="s">
        <v>83</v>
      </c>
    </row>
    <row r="17" s="80" customFormat="1" ht="16.5" customHeight="1" spans="1:14">
      <c r="A17" s="185">
        <v>7</v>
      </c>
      <c r="B17" s="204" t="s">
        <v>165</v>
      </c>
      <c r="C17" s="202" t="s">
        <v>191</v>
      </c>
      <c r="D17" s="187" t="s">
        <v>167</v>
      </c>
      <c r="E17" s="133"/>
      <c r="F17" s="132"/>
      <c r="G17" s="134" t="s">
        <v>168</v>
      </c>
      <c r="H17" s="203">
        <v>1</v>
      </c>
      <c r="I17" s="245">
        <v>1.01</v>
      </c>
      <c r="J17" s="255">
        <v>0.18</v>
      </c>
      <c r="K17" s="247">
        <f t="shared" si="0"/>
        <v>0.1818</v>
      </c>
      <c r="L17" s="145"/>
      <c r="M17" s="256"/>
      <c r="N17" s="257"/>
    </row>
    <row r="18" s="80" customFormat="1" ht="16.5" customHeight="1" spans="1:14">
      <c r="A18" s="185">
        <v>8</v>
      </c>
      <c r="B18" s="204" t="s">
        <v>169</v>
      </c>
      <c r="C18" s="202" t="s">
        <v>192</v>
      </c>
      <c r="D18" s="187"/>
      <c r="E18" s="133"/>
      <c r="F18" s="132"/>
      <c r="G18" s="134"/>
      <c r="H18" s="203">
        <v>1</v>
      </c>
      <c r="I18" s="245">
        <v>1.01</v>
      </c>
      <c r="J18" s="255">
        <v>0.05</v>
      </c>
      <c r="K18" s="247">
        <f t="shared" si="0"/>
        <v>0.0505</v>
      </c>
      <c r="L18" s="145"/>
      <c r="M18" s="256"/>
      <c r="N18" s="257"/>
    </row>
    <row r="19" s="80" customFormat="1" ht="16.5" customHeight="1" spans="1:14">
      <c r="A19" s="185">
        <v>9</v>
      </c>
      <c r="B19" s="201" t="s">
        <v>171</v>
      </c>
      <c r="C19" s="205" t="s">
        <v>93</v>
      </c>
      <c r="D19" s="187" t="s">
        <v>172</v>
      </c>
      <c r="E19" s="90"/>
      <c r="F19" s="90"/>
      <c r="G19" s="134" t="s">
        <v>168</v>
      </c>
      <c r="H19" s="203">
        <v>1</v>
      </c>
      <c r="I19" s="245">
        <v>1.01</v>
      </c>
      <c r="J19" s="258">
        <v>0.092</v>
      </c>
      <c r="K19" s="247">
        <f t="shared" si="0"/>
        <v>0.09292</v>
      </c>
      <c r="L19" s="145"/>
      <c r="M19" s="256"/>
      <c r="N19" s="257" t="s">
        <v>173</v>
      </c>
    </row>
    <row r="20" s="80" customFormat="1" ht="16.5" customHeight="1" spans="1:14">
      <c r="A20" s="185">
        <v>10</v>
      </c>
      <c r="B20" s="206" t="s">
        <v>174</v>
      </c>
      <c r="C20" s="207" t="s">
        <v>175</v>
      </c>
      <c r="D20" s="208" t="s">
        <v>176</v>
      </c>
      <c r="E20" s="209"/>
      <c r="F20" s="209"/>
      <c r="G20" s="210"/>
      <c r="H20" s="211">
        <v>1</v>
      </c>
      <c r="I20" s="245">
        <v>1.01</v>
      </c>
      <c r="J20" s="255">
        <v>0.15</v>
      </c>
      <c r="K20" s="247">
        <f t="shared" si="0"/>
        <v>0.1515</v>
      </c>
      <c r="L20" s="145"/>
      <c r="M20" s="256"/>
      <c r="N20" s="257" t="s">
        <v>173</v>
      </c>
    </row>
    <row r="21" s="80" customFormat="1" ht="16.5" customHeight="1" spans="1:14">
      <c r="A21" s="185">
        <v>11</v>
      </c>
      <c r="B21" s="212" t="s">
        <v>177</v>
      </c>
      <c r="C21" s="213" t="s">
        <v>178</v>
      </c>
      <c r="D21" s="214" t="s">
        <v>179</v>
      </c>
      <c r="E21" s="215"/>
      <c r="F21" s="209"/>
      <c r="G21" s="215"/>
      <c r="H21" s="203">
        <v>1</v>
      </c>
      <c r="I21" s="245">
        <v>1.01</v>
      </c>
      <c r="J21" s="255">
        <v>0.4</v>
      </c>
      <c r="K21" s="247">
        <f t="shared" si="0"/>
        <v>0.404</v>
      </c>
      <c r="L21" s="145"/>
      <c r="M21" s="259"/>
      <c r="N21" s="257" t="s">
        <v>180</v>
      </c>
    </row>
    <row r="22" s="80" customFormat="1" spans="1:14">
      <c r="A22" s="185">
        <v>12</v>
      </c>
      <c r="B22" s="216" t="s">
        <v>181</v>
      </c>
      <c r="C22" s="217"/>
      <c r="D22" s="208"/>
      <c r="E22" s="215"/>
      <c r="F22" s="209"/>
      <c r="G22" s="215"/>
      <c r="H22" s="211">
        <v>1</v>
      </c>
      <c r="I22" s="245">
        <v>1.01</v>
      </c>
      <c r="J22" s="255">
        <v>0.01</v>
      </c>
      <c r="K22" s="247">
        <f t="shared" si="0"/>
        <v>0.0101</v>
      </c>
      <c r="L22" s="145"/>
      <c r="M22" s="259"/>
      <c r="N22" s="257" t="s">
        <v>148</v>
      </c>
    </row>
    <row r="23" s="80" customFormat="1" ht="16.5" spans="1:14">
      <c r="A23" s="185">
        <v>13</v>
      </c>
      <c r="B23" s="216" t="s">
        <v>182</v>
      </c>
      <c r="C23" s="22" t="s">
        <v>96</v>
      </c>
      <c r="D23" s="217"/>
      <c r="E23" s="218"/>
      <c r="F23" s="219"/>
      <c r="G23" s="220"/>
      <c r="H23" s="203">
        <v>1</v>
      </c>
      <c r="I23" s="245">
        <v>1.01</v>
      </c>
      <c r="J23" s="255">
        <v>0.14</v>
      </c>
      <c r="K23" s="247">
        <f t="shared" si="0"/>
        <v>0.1414</v>
      </c>
      <c r="L23" s="145"/>
      <c r="M23" s="256"/>
      <c r="N23" s="257" t="s">
        <v>183</v>
      </c>
    </row>
    <row r="24" s="80" customFormat="1" spans="1:14">
      <c r="A24" s="185">
        <v>14</v>
      </c>
      <c r="B24" s="216" t="s">
        <v>184</v>
      </c>
      <c r="C24" s="216" t="s">
        <v>184</v>
      </c>
      <c r="D24" s="204"/>
      <c r="E24" s="90"/>
      <c r="F24" s="132"/>
      <c r="G24" s="90"/>
      <c r="H24" s="203">
        <v>1</v>
      </c>
      <c r="I24" s="245">
        <v>1.01</v>
      </c>
      <c r="J24" s="255">
        <v>0</v>
      </c>
      <c r="K24" s="247">
        <f t="shared" si="0"/>
        <v>0</v>
      </c>
      <c r="L24" s="145"/>
      <c r="M24" s="248"/>
      <c r="N24" s="257" t="s">
        <v>183</v>
      </c>
    </row>
    <row r="25" s="80" customFormat="1" spans="1:14">
      <c r="A25" s="185">
        <v>15</v>
      </c>
      <c r="B25" s="216" t="s">
        <v>185</v>
      </c>
      <c r="C25" s="216" t="s">
        <v>186</v>
      </c>
      <c r="D25" s="204"/>
      <c r="E25" s="221"/>
      <c r="F25" s="132"/>
      <c r="G25" s="90"/>
      <c r="H25" s="222">
        <v>1</v>
      </c>
      <c r="I25" s="245">
        <v>1.01</v>
      </c>
      <c r="J25" s="255">
        <v>0.33</v>
      </c>
      <c r="K25" s="247">
        <f t="shared" si="0"/>
        <v>0.3333</v>
      </c>
      <c r="L25" s="145"/>
      <c r="M25" s="248"/>
      <c r="N25" s="257" t="s">
        <v>148</v>
      </c>
    </row>
    <row r="26" s="80" customFormat="1" spans="1:14">
      <c r="A26" s="185">
        <v>16</v>
      </c>
      <c r="B26" s="216" t="s">
        <v>187</v>
      </c>
      <c r="C26" s="216"/>
      <c r="D26" s="204"/>
      <c r="E26" s="223"/>
      <c r="F26" s="132"/>
      <c r="G26" s="90"/>
      <c r="H26" s="222">
        <v>1</v>
      </c>
      <c r="I26" s="245">
        <v>1.01</v>
      </c>
      <c r="J26" s="255">
        <v>0.02</v>
      </c>
      <c r="K26" s="247">
        <f t="shared" si="0"/>
        <v>0.0202</v>
      </c>
      <c r="L26" s="145"/>
      <c r="M26" s="248"/>
      <c r="N26" s="257" t="s">
        <v>148</v>
      </c>
    </row>
    <row r="27" s="80" customFormat="1" spans="1:14">
      <c r="A27" s="185">
        <v>17</v>
      </c>
      <c r="B27" s="216" t="s">
        <v>107</v>
      </c>
      <c r="C27" s="216" t="s">
        <v>107</v>
      </c>
      <c r="D27" s="204"/>
      <c r="E27" s="90"/>
      <c r="F27" s="90"/>
      <c r="G27" s="90"/>
      <c r="H27" s="222">
        <v>0.03</v>
      </c>
      <c r="I27" s="245">
        <v>1.01</v>
      </c>
      <c r="J27" s="255">
        <v>12</v>
      </c>
      <c r="K27" s="247">
        <f t="shared" si="0"/>
        <v>0.3636</v>
      </c>
      <c r="L27" s="145"/>
      <c r="M27" s="248"/>
      <c r="N27" s="257" t="s">
        <v>148</v>
      </c>
    </row>
    <row r="28" s="149" customFormat="1" ht="20.25" customHeight="1" spans="1:14">
      <c r="A28" s="224" t="s">
        <v>188</v>
      </c>
      <c r="B28" s="224"/>
      <c r="C28" s="224"/>
      <c r="D28" s="224"/>
      <c r="E28" s="224"/>
      <c r="F28" s="224"/>
      <c r="G28" s="224"/>
      <c r="H28" s="225"/>
      <c r="I28" s="225"/>
      <c r="J28" s="224"/>
      <c r="K28" s="247">
        <v>42</v>
      </c>
      <c r="L28" s="225"/>
      <c r="M28" s="225"/>
      <c r="N28" s="225"/>
    </row>
    <row r="29" s="80" customFormat="1" spans="10:11">
      <c r="J29" s="81"/>
      <c r="K29" s="260">
        <f>SUM(K11:K28)</f>
        <v>77.33154</v>
      </c>
    </row>
  </sheetData>
  <mergeCells count="16">
    <mergeCell ref="A1:N1"/>
    <mergeCell ref="K2:N2"/>
    <mergeCell ref="K3:N3"/>
    <mergeCell ref="M4:N4"/>
    <mergeCell ref="K5:N5"/>
    <mergeCell ref="M6:N6"/>
    <mergeCell ref="K7:N7"/>
    <mergeCell ref="E9:F9"/>
    <mergeCell ref="J9:N9"/>
    <mergeCell ref="A28:G28"/>
    <mergeCell ref="A2:A7"/>
    <mergeCell ref="A9:A10"/>
    <mergeCell ref="B9:B10"/>
    <mergeCell ref="C9:C10"/>
    <mergeCell ref="D9:D10"/>
    <mergeCell ref="B2:D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opLeftCell="A7" workbookViewId="0">
      <selection activeCell="E32" sqref="E32"/>
    </sheetView>
  </sheetViews>
  <sheetFormatPr defaultColWidth="9" defaultRowHeight="13.5"/>
  <cols>
    <col min="1" max="1" width="9" style="80"/>
    <col min="2" max="2" width="14.875" style="80" customWidth="1"/>
    <col min="3" max="3" width="11.875" style="80" customWidth="1"/>
    <col min="4" max="4" width="11.25" style="80" customWidth="1"/>
    <col min="5" max="9" width="9" style="80"/>
    <col min="10" max="10" width="9" style="81"/>
    <col min="11" max="11" width="9" style="80"/>
    <col min="12" max="12" width="12.125" style="80" customWidth="1"/>
    <col min="13" max="16384" width="9" style="80"/>
  </cols>
  <sheetData>
    <row r="1" s="80" customFormat="1" ht="18" customHeight="1" spans="1:14">
      <c r="A1" s="150" t="s">
        <v>115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226"/>
    </row>
    <row r="2" s="80" customFormat="1" ht="14.25" spans="1:14">
      <c r="A2" s="152"/>
      <c r="B2" s="153"/>
      <c r="C2" s="154"/>
      <c r="D2" s="155"/>
      <c r="E2" s="156" t="s">
        <v>116</v>
      </c>
      <c r="F2" s="157" t="s">
        <v>189</v>
      </c>
      <c r="G2" s="158"/>
      <c r="H2" s="158"/>
      <c r="I2" s="158"/>
      <c r="J2" s="227" t="s">
        <v>12</v>
      </c>
      <c r="K2" s="228"/>
      <c r="L2" s="228"/>
      <c r="M2" s="228"/>
      <c r="N2" s="229"/>
    </row>
    <row r="3" s="80" customFormat="1" ht="14.25" spans="1:14">
      <c r="A3" s="159"/>
      <c r="B3" s="160"/>
      <c r="C3" s="161"/>
      <c r="D3" s="162"/>
      <c r="E3" s="156" t="s">
        <v>118</v>
      </c>
      <c r="F3" s="157" t="s">
        <v>190</v>
      </c>
      <c r="G3" s="158"/>
      <c r="H3" s="158"/>
      <c r="I3" s="158"/>
      <c r="J3" s="227" t="s">
        <v>120</v>
      </c>
      <c r="K3" s="228"/>
      <c r="L3" s="228"/>
      <c r="M3" s="228"/>
      <c r="N3" s="229"/>
    </row>
    <row r="4" s="80" customFormat="1" ht="14.25" spans="1:14">
      <c r="A4" s="159"/>
      <c r="B4" s="160"/>
      <c r="C4" s="161"/>
      <c r="D4" s="162"/>
      <c r="E4" s="156" t="s">
        <v>121</v>
      </c>
      <c r="F4" s="163"/>
      <c r="G4" s="158"/>
      <c r="H4" s="158"/>
      <c r="I4" s="158"/>
      <c r="J4" s="227" t="s">
        <v>122</v>
      </c>
      <c r="K4" s="228"/>
      <c r="L4" s="227" t="s">
        <v>123</v>
      </c>
      <c r="M4" s="230"/>
      <c r="N4" s="231"/>
    </row>
    <row r="5" s="80" customFormat="1" ht="15" spans="1:14">
      <c r="A5" s="159"/>
      <c r="B5" s="160"/>
      <c r="C5" s="161"/>
      <c r="D5" s="162"/>
      <c r="E5" s="156" t="s">
        <v>124</v>
      </c>
      <c r="F5" s="164" t="s">
        <v>125</v>
      </c>
      <c r="G5" s="158"/>
      <c r="H5" s="158"/>
      <c r="I5" s="158"/>
      <c r="J5" s="227" t="s">
        <v>19</v>
      </c>
      <c r="K5" s="232"/>
      <c r="L5" s="232"/>
      <c r="M5" s="232"/>
      <c r="N5" s="233"/>
    </row>
    <row r="6" s="80" customFormat="1" ht="14.25" spans="1:14">
      <c r="A6" s="159"/>
      <c r="B6" s="160"/>
      <c r="C6" s="161"/>
      <c r="D6" s="162"/>
      <c r="E6" s="156" t="s">
        <v>126</v>
      </c>
      <c r="F6" s="164"/>
      <c r="G6" s="158"/>
      <c r="H6" s="158"/>
      <c r="I6" s="158"/>
      <c r="J6" s="227" t="s">
        <v>127</v>
      </c>
      <c r="K6" s="228"/>
      <c r="L6" s="227" t="s">
        <v>128</v>
      </c>
      <c r="M6" s="230"/>
      <c r="N6" s="231"/>
    </row>
    <row r="7" s="80" customFormat="1" ht="15" spans="1:14">
      <c r="A7" s="165"/>
      <c r="B7" s="166"/>
      <c r="C7" s="167"/>
      <c r="D7" s="168"/>
      <c r="E7" s="169" t="s">
        <v>129</v>
      </c>
      <c r="F7" s="170"/>
      <c r="G7" s="171"/>
      <c r="H7" s="171"/>
      <c r="I7" s="171"/>
      <c r="J7" s="234" t="s">
        <v>16</v>
      </c>
      <c r="K7" s="235"/>
      <c r="L7" s="235"/>
      <c r="M7" s="235"/>
      <c r="N7" s="236"/>
    </row>
    <row r="8" s="80" customFormat="1" spans="1:14">
      <c r="A8" s="172"/>
      <c r="B8" s="173" t="s">
        <v>130</v>
      </c>
      <c r="C8" s="174"/>
      <c r="D8" s="175"/>
      <c r="E8" s="174"/>
      <c r="F8" s="174"/>
      <c r="G8" s="174"/>
      <c r="H8" s="174"/>
      <c r="I8" s="174"/>
      <c r="J8" s="174"/>
      <c r="K8" s="174"/>
      <c r="L8" s="174"/>
      <c r="M8" s="174"/>
      <c r="N8" s="237"/>
    </row>
    <row r="9" s="80" customFormat="1" spans="1:14">
      <c r="A9" s="176" t="s">
        <v>23</v>
      </c>
      <c r="B9" s="177" t="s">
        <v>25</v>
      </c>
      <c r="C9" s="177" t="s">
        <v>26</v>
      </c>
      <c r="D9" s="178" t="s">
        <v>28</v>
      </c>
      <c r="E9" s="177" t="s">
        <v>131</v>
      </c>
      <c r="F9" s="179"/>
      <c r="G9" s="177"/>
      <c r="H9" s="177"/>
      <c r="I9" s="238"/>
      <c r="J9" s="177" t="s">
        <v>132</v>
      </c>
      <c r="K9" s="179"/>
      <c r="L9" s="179"/>
      <c r="M9" s="179"/>
      <c r="N9" s="239"/>
    </row>
    <row r="10" s="80" customFormat="1" ht="15.75" spans="1:14">
      <c r="A10" s="180"/>
      <c r="B10" s="181"/>
      <c r="C10" s="181"/>
      <c r="D10" s="182"/>
      <c r="E10" s="183" t="s">
        <v>133</v>
      </c>
      <c r="F10" s="183" t="s">
        <v>134</v>
      </c>
      <c r="G10" s="184" t="s">
        <v>135</v>
      </c>
      <c r="H10" s="8" t="s">
        <v>32</v>
      </c>
      <c r="I10" s="240" t="s">
        <v>33</v>
      </c>
      <c r="J10" s="241" t="s">
        <v>34</v>
      </c>
      <c r="K10" s="16" t="s">
        <v>36</v>
      </c>
      <c r="L10" s="242" t="s">
        <v>136</v>
      </c>
      <c r="M10" s="243" t="s">
        <v>37</v>
      </c>
      <c r="N10" s="244" t="s">
        <v>38</v>
      </c>
    </row>
    <row r="11" s="80" customFormat="1" ht="43.5" customHeight="1" spans="1:14">
      <c r="A11" s="185">
        <v>1</v>
      </c>
      <c r="B11" s="186" t="s">
        <v>137</v>
      </c>
      <c r="C11" s="90" t="s">
        <v>138</v>
      </c>
      <c r="D11" s="187" t="s">
        <v>139</v>
      </c>
      <c r="E11" s="188">
        <v>136</v>
      </c>
      <c r="F11" s="189"/>
      <c r="G11" s="190" t="s">
        <v>140</v>
      </c>
      <c r="H11" s="191">
        <v>1.18</v>
      </c>
      <c r="I11" s="245">
        <v>1.03</v>
      </c>
      <c r="J11" s="246">
        <v>29</v>
      </c>
      <c r="K11" s="247">
        <f t="shared" ref="K11:K27" si="0">H11*I11*J11</f>
        <v>35.2466</v>
      </c>
      <c r="L11" s="145"/>
      <c r="M11" s="248"/>
      <c r="N11" s="249" t="s">
        <v>141</v>
      </c>
    </row>
    <row r="12" s="80" customFormat="1" ht="18.75" customHeight="1" spans="1:14">
      <c r="A12" s="185">
        <v>2</v>
      </c>
      <c r="B12" s="186" t="s">
        <v>143</v>
      </c>
      <c r="C12" s="132" t="s">
        <v>144</v>
      </c>
      <c r="D12" s="192" t="s">
        <v>145</v>
      </c>
      <c r="E12" s="193" t="s">
        <v>146</v>
      </c>
      <c r="F12" s="90"/>
      <c r="G12" s="134" t="s">
        <v>147</v>
      </c>
      <c r="H12" s="194">
        <v>0.36</v>
      </c>
      <c r="I12" s="250">
        <v>1.03</v>
      </c>
      <c r="J12" s="251">
        <v>7.5</v>
      </c>
      <c r="K12" s="247">
        <f t="shared" si="0"/>
        <v>2.781</v>
      </c>
      <c r="L12" s="145"/>
      <c r="M12" s="248"/>
      <c r="N12" s="249" t="s">
        <v>148</v>
      </c>
    </row>
    <row r="13" s="148" customFormat="1" ht="43.5" customHeight="1" spans="1:14">
      <c r="A13" s="185">
        <v>3</v>
      </c>
      <c r="B13" s="195" t="s">
        <v>149</v>
      </c>
      <c r="C13" s="196"/>
      <c r="D13" s="197" t="s">
        <v>150</v>
      </c>
      <c r="E13" s="198"/>
      <c r="F13" s="198">
        <v>15</v>
      </c>
      <c r="G13" s="199" t="s">
        <v>140</v>
      </c>
      <c r="H13" s="200">
        <v>1</v>
      </c>
      <c r="I13" s="245">
        <v>1.01</v>
      </c>
      <c r="J13" s="252">
        <v>0.37</v>
      </c>
      <c r="K13" s="247">
        <f t="shared" si="0"/>
        <v>0.3737</v>
      </c>
      <c r="L13" s="253"/>
      <c r="M13" s="254"/>
      <c r="N13" s="197" t="s">
        <v>151</v>
      </c>
    </row>
    <row r="14" s="80" customFormat="1" spans="1:14">
      <c r="A14" s="185">
        <v>4</v>
      </c>
      <c r="B14" s="201" t="s">
        <v>152</v>
      </c>
      <c r="C14" s="131" t="s">
        <v>153</v>
      </c>
      <c r="D14" s="187" t="s">
        <v>154</v>
      </c>
      <c r="E14" s="90"/>
      <c r="F14" s="202" t="s">
        <v>155</v>
      </c>
      <c r="G14" s="134" t="s">
        <v>140</v>
      </c>
      <c r="H14" s="203">
        <v>2</v>
      </c>
      <c r="I14" s="245">
        <v>1.01</v>
      </c>
      <c r="J14" s="255">
        <v>0.08</v>
      </c>
      <c r="K14" s="247">
        <f t="shared" si="0"/>
        <v>0.1616</v>
      </c>
      <c r="L14" s="145"/>
      <c r="M14" s="248"/>
      <c r="N14" s="102" t="s">
        <v>156</v>
      </c>
    </row>
    <row r="15" s="80" customFormat="1" spans="1:14">
      <c r="A15" s="185">
        <v>5</v>
      </c>
      <c r="B15" s="201" t="s">
        <v>157</v>
      </c>
      <c r="C15" s="131" t="s">
        <v>158</v>
      </c>
      <c r="D15" s="187" t="s">
        <v>159</v>
      </c>
      <c r="E15" s="90"/>
      <c r="F15" s="202" t="s">
        <v>160</v>
      </c>
      <c r="G15" s="134" t="s">
        <v>161</v>
      </c>
      <c r="H15" s="203">
        <v>2</v>
      </c>
      <c r="I15" s="245">
        <v>1.01</v>
      </c>
      <c r="J15" s="255">
        <v>0.03</v>
      </c>
      <c r="K15" s="247">
        <f t="shared" si="0"/>
        <v>0.0606</v>
      </c>
      <c r="L15" s="145"/>
      <c r="M15" s="256"/>
      <c r="N15" s="257" t="s">
        <v>83</v>
      </c>
    </row>
    <row r="16" s="80" customFormat="1" spans="1:14">
      <c r="A16" s="185">
        <v>6</v>
      </c>
      <c r="B16" s="201" t="s">
        <v>162</v>
      </c>
      <c r="C16" s="131" t="s">
        <v>163</v>
      </c>
      <c r="D16" s="202" t="s">
        <v>154</v>
      </c>
      <c r="E16" s="90"/>
      <c r="F16" s="202" t="s">
        <v>163</v>
      </c>
      <c r="G16" s="134" t="s">
        <v>164</v>
      </c>
      <c r="H16" s="203">
        <v>0.83</v>
      </c>
      <c r="I16" s="245">
        <v>1.01</v>
      </c>
      <c r="J16" s="255">
        <v>0.4</v>
      </c>
      <c r="K16" s="247">
        <f t="shared" si="0"/>
        <v>0.33532</v>
      </c>
      <c r="L16" s="145"/>
      <c r="M16" s="256"/>
      <c r="N16" s="257" t="s">
        <v>83</v>
      </c>
    </row>
    <row r="17" s="80" customFormat="1" ht="16.5" customHeight="1" spans="1:14">
      <c r="A17" s="185">
        <v>7</v>
      </c>
      <c r="B17" s="204" t="s">
        <v>165</v>
      </c>
      <c r="C17" s="202" t="s">
        <v>191</v>
      </c>
      <c r="D17" s="187" t="s">
        <v>167</v>
      </c>
      <c r="E17" s="133"/>
      <c r="F17" s="132"/>
      <c r="G17" s="134" t="s">
        <v>168</v>
      </c>
      <c r="H17" s="203">
        <v>1</v>
      </c>
      <c r="I17" s="245">
        <v>1.01</v>
      </c>
      <c r="J17" s="255">
        <v>0.18</v>
      </c>
      <c r="K17" s="247">
        <f t="shared" si="0"/>
        <v>0.1818</v>
      </c>
      <c r="L17" s="145"/>
      <c r="M17" s="256"/>
      <c r="N17" s="257"/>
    </row>
    <row r="18" s="80" customFormat="1" ht="16.5" customHeight="1" spans="1:14">
      <c r="A18" s="185">
        <v>8</v>
      </c>
      <c r="B18" s="204" t="s">
        <v>169</v>
      </c>
      <c r="C18" s="202" t="s">
        <v>192</v>
      </c>
      <c r="D18" s="187"/>
      <c r="E18" s="133"/>
      <c r="F18" s="132"/>
      <c r="G18" s="134"/>
      <c r="H18" s="203">
        <v>1</v>
      </c>
      <c r="I18" s="245">
        <v>1.01</v>
      </c>
      <c r="J18" s="255">
        <v>0.05</v>
      </c>
      <c r="K18" s="247">
        <f t="shared" si="0"/>
        <v>0.0505</v>
      </c>
      <c r="L18" s="145"/>
      <c r="M18" s="256"/>
      <c r="N18" s="257"/>
    </row>
    <row r="19" s="80" customFormat="1" ht="16.5" customHeight="1" spans="1:14">
      <c r="A19" s="185">
        <v>9</v>
      </c>
      <c r="B19" s="201" t="s">
        <v>171</v>
      </c>
      <c r="C19" s="205" t="s">
        <v>93</v>
      </c>
      <c r="D19" s="187" t="s">
        <v>172</v>
      </c>
      <c r="E19" s="90"/>
      <c r="F19" s="90"/>
      <c r="G19" s="134" t="s">
        <v>168</v>
      </c>
      <c r="H19" s="203">
        <v>1</v>
      </c>
      <c r="I19" s="245">
        <v>1.01</v>
      </c>
      <c r="J19" s="258">
        <v>0.092</v>
      </c>
      <c r="K19" s="247">
        <f t="shared" si="0"/>
        <v>0.09292</v>
      </c>
      <c r="L19" s="145"/>
      <c r="M19" s="256"/>
      <c r="N19" s="257" t="s">
        <v>173</v>
      </c>
    </row>
    <row r="20" s="80" customFormat="1" ht="16.5" customHeight="1" spans="1:14">
      <c r="A20" s="185">
        <v>10</v>
      </c>
      <c r="B20" s="206" t="s">
        <v>174</v>
      </c>
      <c r="C20" s="207" t="s">
        <v>175</v>
      </c>
      <c r="D20" s="208" t="s">
        <v>176</v>
      </c>
      <c r="E20" s="209"/>
      <c r="F20" s="209"/>
      <c r="G20" s="210"/>
      <c r="H20" s="211">
        <v>1</v>
      </c>
      <c r="I20" s="245">
        <v>1.01</v>
      </c>
      <c r="J20" s="255">
        <v>0.15</v>
      </c>
      <c r="K20" s="247">
        <f t="shared" si="0"/>
        <v>0.1515</v>
      </c>
      <c r="L20" s="145"/>
      <c r="M20" s="256"/>
      <c r="N20" s="257" t="s">
        <v>173</v>
      </c>
    </row>
    <row r="21" s="80" customFormat="1" ht="16.5" customHeight="1" spans="1:14">
      <c r="A21" s="185">
        <v>11</v>
      </c>
      <c r="B21" s="212" t="s">
        <v>177</v>
      </c>
      <c r="C21" s="213" t="s">
        <v>178</v>
      </c>
      <c r="D21" s="214" t="s">
        <v>179</v>
      </c>
      <c r="E21" s="215"/>
      <c r="F21" s="209"/>
      <c r="G21" s="215"/>
      <c r="H21" s="203">
        <v>1</v>
      </c>
      <c r="I21" s="245">
        <v>1.01</v>
      </c>
      <c r="J21" s="255">
        <v>0.4</v>
      </c>
      <c r="K21" s="247">
        <f t="shared" si="0"/>
        <v>0.404</v>
      </c>
      <c r="L21" s="145"/>
      <c r="M21" s="259"/>
      <c r="N21" s="257" t="s">
        <v>180</v>
      </c>
    </row>
    <row r="22" s="80" customFormat="1" spans="1:14">
      <c r="A22" s="185">
        <v>12</v>
      </c>
      <c r="B22" s="216" t="s">
        <v>181</v>
      </c>
      <c r="C22" s="217"/>
      <c r="D22" s="208"/>
      <c r="E22" s="215"/>
      <c r="F22" s="209"/>
      <c r="G22" s="215"/>
      <c r="H22" s="211">
        <v>1</v>
      </c>
      <c r="I22" s="245">
        <v>1.01</v>
      </c>
      <c r="J22" s="255">
        <v>0.01</v>
      </c>
      <c r="K22" s="247">
        <f t="shared" si="0"/>
        <v>0.0101</v>
      </c>
      <c r="L22" s="145"/>
      <c r="M22" s="259"/>
      <c r="N22" s="257" t="s">
        <v>148</v>
      </c>
    </row>
    <row r="23" s="80" customFormat="1" ht="16.5" spans="1:14">
      <c r="A23" s="185">
        <v>13</v>
      </c>
      <c r="B23" s="216" t="s">
        <v>182</v>
      </c>
      <c r="C23" s="22" t="s">
        <v>96</v>
      </c>
      <c r="D23" s="217"/>
      <c r="E23" s="218"/>
      <c r="F23" s="219"/>
      <c r="G23" s="220"/>
      <c r="H23" s="203">
        <v>1</v>
      </c>
      <c r="I23" s="245">
        <v>1.01</v>
      </c>
      <c r="J23" s="255">
        <v>0.14</v>
      </c>
      <c r="K23" s="247">
        <f t="shared" si="0"/>
        <v>0.1414</v>
      </c>
      <c r="L23" s="145"/>
      <c r="M23" s="256"/>
      <c r="N23" s="257" t="s">
        <v>183</v>
      </c>
    </row>
    <row r="24" s="80" customFormat="1" spans="1:14">
      <c r="A24" s="185">
        <v>14</v>
      </c>
      <c r="B24" s="216" t="s">
        <v>184</v>
      </c>
      <c r="C24" s="216" t="s">
        <v>184</v>
      </c>
      <c r="D24" s="204"/>
      <c r="E24" s="90"/>
      <c r="F24" s="132"/>
      <c r="G24" s="90"/>
      <c r="H24" s="203">
        <v>1</v>
      </c>
      <c r="I24" s="245">
        <v>1.01</v>
      </c>
      <c r="J24" s="255">
        <v>0</v>
      </c>
      <c r="K24" s="247">
        <f t="shared" si="0"/>
        <v>0</v>
      </c>
      <c r="L24" s="145"/>
      <c r="M24" s="248"/>
      <c r="N24" s="257" t="s">
        <v>183</v>
      </c>
    </row>
    <row r="25" s="80" customFormat="1" spans="1:14">
      <c r="A25" s="185">
        <v>15</v>
      </c>
      <c r="B25" s="216" t="s">
        <v>185</v>
      </c>
      <c r="C25" s="216" t="s">
        <v>186</v>
      </c>
      <c r="D25" s="204"/>
      <c r="E25" s="221"/>
      <c r="F25" s="132"/>
      <c r="G25" s="90"/>
      <c r="H25" s="222">
        <v>1</v>
      </c>
      <c r="I25" s="245">
        <v>1.01</v>
      </c>
      <c r="J25" s="255">
        <v>0.33</v>
      </c>
      <c r="K25" s="247">
        <f t="shared" si="0"/>
        <v>0.3333</v>
      </c>
      <c r="L25" s="145"/>
      <c r="M25" s="248"/>
      <c r="N25" s="257" t="s">
        <v>148</v>
      </c>
    </row>
    <row r="26" s="80" customFormat="1" spans="1:14">
      <c r="A26" s="185">
        <v>16</v>
      </c>
      <c r="B26" s="216" t="s">
        <v>187</v>
      </c>
      <c r="C26" s="216"/>
      <c r="D26" s="204"/>
      <c r="E26" s="223"/>
      <c r="F26" s="132"/>
      <c r="G26" s="90"/>
      <c r="H26" s="222">
        <v>1</v>
      </c>
      <c r="I26" s="245">
        <v>1.01</v>
      </c>
      <c r="J26" s="255">
        <v>0.02</v>
      </c>
      <c r="K26" s="247">
        <f t="shared" si="0"/>
        <v>0.0202</v>
      </c>
      <c r="L26" s="145"/>
      <c r="M26" s="248"/>
      <c r="N26" s="257" t="s">
        <v>148</v>
      </c>
    </row>
    <row r="27" s="80" customFormat="1" spans="1:14">
      <c r="A27" s="185">
        <v>17</v>
      </c>
      <c r="B27" s="216" t="s">
        <v>107</v>
      </c>
      <c r="C27" s="216" t="s">
        <v>107</v>
      </c>
      <c r="D27" s="204"/>
      <c r="E27" s="90"/>
      <c r="F27" s="90"/>
      <c r="G27" s="90"/>
      <c r="H27" s="222">
        <v>0.03</v>
      </c>
      <c r="I27" s="245">
        <v>1.01</v>
      </c>
      <c r="J27" s="255">
        <v>12</v>
      </c>
      <c r="K27" s="247">
        <f t="shared" si="0"/>
        <v>0.3636</v>
      </c>
      <c r="L27" s="145"/>
      <c r="M27" s="248"/>
      <c r="N27" s="257" t="s">
        <v>148</v>
      </c>
    </row>
    <row r="28" s="149" customFormat="1" ht="20.25" customHeight="1" spans="1:14">
      <c r="A28" s="224" t="s">
        <v>188</v>
      </c>
      <c r="B28" s="224"/>
      <c r="C28" s="224"/>
      <c r="D28" s="224"/>
      <c r="E28" s="224"/>
      <c r="F28" s="224"/>
      <c r="G28" s="224"/>
      <c r="H28" s="225"/>
      <c r="I28" s="225"/>
      <c r="J28" s="224"/>
      <c r="K28" s="247">
        <v>42</v>
      </c>
      <c r="L28" s="225"/>
      <c r="M28" s="225"/>
      <c r="N28" s="225"/>
    </row>
    <row r="29" s="80" customFormat="1" spans="10:11">
      <c r="J29" s="81"/>
      <c r="K29" s="260">
        <f>SUM(K11:K28)</f>
        <v>82.70814</v>
      </c>
    </row>
  </sheetData>
  <mergeCells count="16">
    <mergeCell ref="A1:N1"/>
    <mergeCell ref="K2:N2"/>
    <mergeCell ref="K3:N3"/>
    <mergeCell ref="M4:N4"/>
    <mergeCell ref="K5:N5"/>
    <mergeCell ref="M6:N6"/>
    <mergeCell ref="K7:N7"/>
    <mergeCell ref="E9:F9"/>
    <mergeCell ref="J9:N9"/>
    <mergeCell ref="A28:G28"/>
    <mergeCell ref="A2:A7"/>
    <mergeCell ref="A9:A10"/>
    <mergeCell ref="B9:B10"/>
    <mergeCell ref="C9:C10"/>
    <mergeCell ref="D9:D10"/>
    <mergeCell ref="B2:D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N22" sqref="N22"/>
    </sheetView>
  </sheetViews>
  <sheetFormatPr defaultColWidth="9" defaultRowHeight="14.25"/>
  <cols>
    <col min="1" max="1" width="6.125" style="121" customWidth="1"/>
    <col min="2" max="2" width="14.875" style="121" customWidth="1"/>
    <col min="3" max="3" width="15.5" style="121" customWidth="1"/>
    <col min="4" max="4" width="19.25" style="121" customWidth="1"/>
    <col min="5" max="5" width="11.75" style="121" customWidth="1"/>
    <col min="6" max="6" width="5.625" style="121" customWidth="1"/>
    <col min="7" max="7" width="12.25" style="121" customWidth="1"/>
    <col min="8" max="9" width="12.625" style="121" customWidth="1"/>
    <col min="10" max="10" width="12.625" style="122" customWidth="1"/>
    <col min="11" max="11" width="15.25" style="121" customWidth="1"/>
    <col min="12" max="12" width="14.875" style="121" customWidth="1"/>
    <col min="13" max="16384" width="9" style="121"/>
  </cols>
  <sheetData>
    <row r="1" s="121" customFormat="1" ht="20.25" spans="1:12">
      <c r="A1" s="123" t="s">
        <v>193</v>
      </c>
      <c r="B1" s="124"/>
      <c r="C1" s="124"/>
      <c r="D1" s="124"/>
      <c r="E1" s="124"/>
      <c r="F1" s="124"/>
      <c r="G1" s="124"/>
      <c r="H1" s="124"/>
      <c r="I1" s="124"/>
      <c r="J1" s="135"/>
      <c r="K1" s="124"/>
      <c r="L1" s="136"/>
    </row>
    <row r="2" s="121" customFormat="1" spans="1:12">
      <c r="A2" s="125"/>
      <c r="B2" s="125"/>
      <c r="C2" s="125"/>
      <c r="D2" s="125"/>
      <c r="E2" s="125" t="s">
        <v>116</v>
      </c>
      <c r="F2" s="126" t="s">
        <v>194</v>
      </c>
      <c r="G2" s="127"/>
      <c r="H2" s="127"/>
      <c r="I2" s="127"/>
      <c r="J2" s="137"/>
      <c r="K2" s="125" t="s">
        <v>12</v>
      </c>
      <c r="L2" s="125"/>
    </row>
    <row r="3" s="121" customFormat="1" ht="18.75" spans="1:12">
      <c r="A3" s="125"/>
      <c r="B3" s="125"/>
      <c r="C3" s="125"/>
      <c r="D3" s="125"/>
      <c r="E3" s="125" t="s">
        <v>118</v>
      </c>
      <c r="F3" s="128" t="s">
        <v>195</v>
      </c>
      <c r="G3" s="129"/>
      <c r="H3" s="129"/>
      <c r="I3" s="129"/>
      <c r="J3" s="138"/>
      <c r="K3" s="125" t="s">
        <v>120</v>
      </c>
      <c r="L3" s="125"/>
    </row>
    <row r="4" s="121" customFormat="1" spans="1:12">
      <c r="A4" s="125"/>
      <c r="B4" s="125"/>
      <c r="C4" s="125"/>
      <c r="D4" s="125"/>
      <c r="E4" s="125" t="s">
        <v>121</v>
      </c>
      <c r="F4" s="125"/>
      <c r="G4" s="125"/>
      <c r="H4" s="125"/>
      <c r="I4" s="125"/>
      <c r="J4" s="139"/>
      <c r="K4" s="125" t="s">
        <v>196</v>
      </c>
      <c r="L4" s="125"/>
    </row>
    <row r="5" s="121" customFormat="1" spans="1:12">
      <c r="A5" s="125"/>
      <c r="B5" s="125"/>
      <c r="C5" s="125"/>
      <c r="D5" s="125"/>
      <c r="E5" s="125" t="s">
        <v>197</v>
      </c>
      <c r="F5" s="125" t="s">
        <v>198</v>
      </c>
      <c r="G5" s="125"/>
      <c r="H5" s="125"/>
      <c r="I5" s="125"/>
      <c r="J5" s="139"/>
      <c r="K5" s="125" t="s">
        <v>19</v>
      </c>
      <c r="L5" s="125"/>
    </row>
    <row r="6" s="121" customFormat="1" spans="1:12">
      <c r="A6" s="125"/>
      <c r="B6" s="125"/>
      <c r="C6" s="125"/>
      <c r="D6" s="125"/>
      <c r="E6" s="125" t="s">
        <v>199</v>
      </c>
      <c r="F6" s="125"/>
      <c r="G6" s="125"/>
      <c r="H6" s="125"/>
      <c r="I6" s="125"/>
      <c r="J6" s="139"/>
      <c r="K6" s="125" t="s">
        <v>127</v>
      </c>
      <c r="L6" s="125"/>
    </row>
    <row r="7" s="121" customFormat="1" spans="1:12">
      <c r="A7" s="125"/>
      <c r="B7" s="125"/>
      <c r="C7" s="125"/>
      <c r="D7" s="125"/>
      <c r="E7" s="125" t="s">
        <v>200</v>
      </c>
      <c r="F7" s="125"/>
      <c r="G7" s="125"/>
      <c r="H7" s="125"/>
      <c r="I7" s="125"/>
      <c r="J7" s="139"/>
      <c r="K7" s="125" t="s">
        <v>16</v>
      </c>
      <c r="L7" s="125"/>
    </row>
    <row r="8" s="121" customFormat="1" spans="1:12">
      <c r="A8" s="125" t="s">
        <v>23</v>
      </c>
      <c r="B8" s="125" t="s">
        <v>25</v>
      </c>
      <c r="C8" s="125" t="s">
        <v>26</v>
      </c>
      <c r="D8" s="125" t="s">
        <v>28</v>
      </c>
      <c r="E8" s="125" t="s">
        <v>131</v>
      </c>
      <c r="F8" s="125"/>
      <c r="G8" s="125"/>
      <c r="H8" s="125"/>
      <c r="I8" s="125"/>
      <c r="J8" s="139"/>
      <c r="K8" s="125" t="s">
        <v>132</v>
      </c>
      <c r="L8" s="125"/>
    </row>
    <row r="9" s="121" customFormat="1" spans="1:12">
      <c r="A9" s="125"/>
      <c r="B9" s="125"/>
      <c r="C9" s="125"/>
      <c r="D9" s="125"/>
      <c r="E9" s="125" t="s">
        <v>201</v>
      </c>
      <c r="F9" s="125"/>
      <c r="G9" s="125" t="s">
        <v>135</v>
      </c>
      <c r="H9" s="125" t="s">
        <v>34</v>
      </c>
      <c r="I9" s="84" t="s">
        <v>32</v>
      </c>
      <c r="J9" s="140" t="s">
        <v>33</v>
      </c>
      <c r="K9" s="125" t="s">
        <v>202</v>
      </c>
      <c r="L9" s="125" t="s">
        <v>38</v>
      </c>
    </row>
    <row r="10" s="121" customFormat="1" spans="1:12">
      <c r="A10" s="130">
        <v>1</v>
      </c>
      <c r="B10" s="130" t="s">
        <v>137</v>
      </c>
      <c r="C10" s="125"/>
      <c r="D10" s="125" t="s">
        <v>139</v>
      </c>
      <c r="E10" s="125">
        <v>144</v>
      </c>
      <c r="F10" s="125"/>
      <c r="G10" s="125" t="s">
        <v>203</v>
      </c>
      <c r="H10" s="125">
        <v>21.5</v>
      </c>
      <c r="I10" s="125">
        <v>1.58</v>
      </c>
      <c r="J10" s="141">
        <v>1.03</v>
      </c>
      <c r="K10" s="142">
        <f>H10*I10*J10</f>
        <v>34.9891</v>
      </c>
      <c r="L10" s="125" t="s">
        <v>148</v>
      </c>
    </row>
    <row r="11" s="121" customFormat="1" spans="1:12">
      <c r="A11" s="130">
        <v>2</v>
      </c>
      <c r="B11" s="125" t="s">
        <v>204</v>
      </c>
      <c r="C11" s="125"/>
      <c r="D11" s="125" t="s">
        <v>205</v>
      </c>
      <c r="E11" s="125">
        <v>144</v>
      </c>
      <c r="F11" s="125"/>
      <c r="G11" s="125" t="s">
        <v>164</v>
      </c>
      <c r="H11" s="125">
        <v>25</v>
      </c>
      <c r="I11" s="125">
        <v>0.18</v>
      </c>
      <c r="J11" s="141">
        <v>1.03</v>
      </c>
      <c r="K11" s="142">
        <f t="shared" ref="K11:K24" si="0">H11*I11</f>
        <v>4.5</v>
      </c>
      <c r="L11" s="125" t="s">
        <v>148</v>
      </c>
    </row>
    <row r="12" s="121" customFormat="1" spans="1:12">
      <c r="A12" s="130">
        <v>3</v>
      </c>
      <c r="B12" s="84" t="s">
        <v>103</v>
      </c>
      <c r="C12" s="125"/>
      <c r="D12" s="125" t="s">
        <v>206</v>
      </c>
      <c r="E12" s="125" t="s">
        <v>207</v>
      </c>
      <c r="F12" s="125"/>
      <c r="G12" s="125" t="s">
        <v>164</v>
      </c>
      <c r="H12" s="125">
        <v>10</v>
      </c>
      <c r="I12" s="125">
        <v>0.25</v>
      </c>
      <c r="J12" s="141">
        <v>1.02</v>
      </c>
      <c r="K12" s="142">
        <f t="shared" si="0"/>
        <v>2.5</v>
      </c>
      <c r="L12" s="125" t="s">
        <v>148</v>
      </c>
    </row>
    <row r="13" s="121" customFormat="1" ht="27" spans="1:12">
      <c r="A13" s="130">
        <v>4</v>
      </c>
      <c r="B13" s="125" t="s">
        <v>208</v>
      </c>
      <c r="C13" s="125" t="s">
        <v>209</v>
      </c>
      <c r="D13" s="85" t="s">
        <v>210</v>
      </c>
      <c r="E13" s="125"/>
      <c r="F13" s="125"/>
      <c r="G13" s="125" t="s">
        <v>211</v>
      </c>
      <c r="H13" s="125">
        <v>0.25</v>
      </c>
      <c r="I13" s="125">
        <v>14</v>
      </c>
      <c r="J13" s="141">
        <v>1.02</v>
      </c>
      <c r="K13" s="142">
        <f t="shared" si="0"/>
        <v>3.5</v>
      </c>
      <c r="L13" s="95" t="s">
        <v>212</v>
      </c>
    </row>
    <row r="14" s="121" customFormat="1" spans="1:12">
      <c r="A14" s="130">
        <v>5</v>
      </c>
      <c r="B14" s="90" t="s">
        <v>165</v>
      </c>
      <c r="C14" s="131" t="s">
        <v>213</v>
      </c>
      <c r="D14" s="132" t="s">
        <v>214</v>
      </c>
      <c r="E14" s="133"/>
      <c r="F14" s="132"/>
      <c r="G14" s="134" t="s">
        <v>168</v>
      </c>
      <c r="H14" s="134">
        <v>0.16</v>
      </c>
      <c r="I14" s="125">
        <v>1</v>
      </c>
      <c r="J14" s="141">
        <v>1</v>
      </c>
      <c r="K14" s="142">
        <f t="shared" si="0"/>
        <v>0.16</v>
      </c>
      <c r="L14" s="143" t="s">
        <v>67</v>
      </c>
    </row>
    <row r="15" s="121" customFormat="1" spans="1:12">
      <c r="A15" s="130">
        <v>6</v>
      </c>
      <c r="B15" s="90" t="s">
        <v>169</v>
      </c>
      <c r="C15" s="131" t="s">
        <v>215</v>
      </c>
      <c r="D15" s="132" t="s">
        <v>214</v>
      </c>
      <c r="E15" s="133"/>
      <c r="F15" s="132"/>
      <c r="G15" s="134" t="s">
        <v>168</v>
      </c>
      <c r="H15" s="134">
        <v>0.05</v>
      </c>
      <c r="I15" s="125">
        <v>1</v>
      </c>
      <c r="J15" s="141">
        <v>1</v>
      </c>
      <c r="K15" s="142">
        <f t="shared" si="0"/>
        <v>0.05</v>
      </c>
      <c r="L15" s="144"/>
    </row>
    <row r="16" s="121" customFormat="1" spans="1:12">
      <c r="A16" s="130">
        <v>7</v>
      </c>
      <c r="B16" s="125" t="s">
        <v>171</v>
      </c>
      <c r="C16" s="125" t="s">
        <v>216</v>
      </c>
      <c r="D16" s="125" t="s">
        <v>172</v>
      </c>
      <c r="E16" s="125"/>
      <c r="F16" s="125"/>
      <c r="G16" s="125" t="s">
        <v>168</v>
      </c>
      <c r="H16" s="125">
        <v>0.09</v>
      </c>
      <c r="I16" s="145">
        <v>1</v>
      </c>
      <c r="J16" s="141">
        <v>1</v>
      </c>
      <c r="K16" s="142">
        <v>0.1</v>
      </c>
      <c r="L16" s="144"/>
    </row>
    <row r="17" s="121" customFormat="1" spans="1:12">
      <c r="A17" s="130">
        <v>8</v>
      </c>
      <c r="B17" s="125" t="s">
        <v>174</v>
      </c>
      <c r="C17" s="84" t="s">
        <v>217</v>
      </c>
      <c r="D17" s="84" t="s">
        <v>218</v>
      </c>
      <c r="E17" s="125"/>
      <c r="F17" s="125"/>
      <c r="G17" s="125" t="s">
        <v>168</v>
      </c>
      <c r="H17" s="125">
        <v>0.15</v>
      </c>
      <c r="I17" s="125">
        <v>1</v>
      </c>
      <c r="J17" s="141">
        <v>1</v>
      </c>
      <c r="K17" s="142">
        <f t="shared" si="0"/>
        <v>0.15</v>
      </c>
      <c r="L17" s="144"/>
    </row>
    <row r="18" s="121" customFormat="1" ht="15" spans="1:12">
      <c r="A18" s="130">
        <v>9</v>
      </c>
      <c r="B18" s="125" t="s">
        <v>219</v>
      </c>
      <c r="C18" s="125" t="s">
        <v>220</v>
      </c>
      <c r="D18" s="125" t="s">
        <v>221</v>
      </c>
      <c r="E18" s="125"/>
      <c r="F18" s="125"/>
      <c r="G18" s="125" t="s">
        <v>168</v>
      </c>
      <c r="H18" s="125">
        <v>0.06</v>
      </c>
      <c r="I18" s="125">
        <v>1</v>
      </c>
      <c r="J18" s="141">
        <v>1</v>
      </c>
      <c r="K18" s="142">
        <f t="shared" si="0"/>
        <v>0.06</v>
      </c>
      <c r="L18" s="144"/>
    </row>
    <row r="19" s="121" customFormat="1" spans="1:12">
      <c r="A19" s="130">
        <v>10</v>
      </c>
      <c r="B19" s="125" t="s">
        <v>222</v>
      </c>
      <c r="C19" s="125"/>
      <c r="D19" s="125" t="s">
        <v>223</v>
      </c>
      <c r="E19" s="125"/>
      <c r="F19" s="125"/>
      <c r="G19" s="125" t="s">
        <v>168</v>
      </c>
      <c r="H19" s="125">
        <v>0.75</v>
      </c>
      <c r="I19" s="125">
        <v>1</v>
      </c>
      <c r="J19" s="141">
        <v>1</v>
      </c>
      <c r="K19" s="142">
        <f t="shared" si="0"/>
        <v>0.75</v>
      </c>
      <c r="L19" s="125" t="s">
        <v>148</v>
      </c>
    </row>
    <row r="20" s="121" customFormat="1" spans="1:12">
      <c r="A20" s="130">
        <v>11</v>
      </c>
      <c r="B20" s="84" t="s">
        <v>224</v>
      </c>
      <c r="C20" s="90"/>
      <c r="D20" s="125"/>
      <c r="E20" s="125"/>
      <c r="F20" s="125"/>
      <c r="G20" s="125" t="s">
        <v>168</v>
      </c>
      <c r="H20" s="125"/>
      <c r="I20" s="125">
        <v>1</v>
      </c>
      <c r="J20" s="141">
        <v>1</v>
      </c>
      <c r="K20" s="142">
        <v>0.3</v>
      </c>
      <c r="L20" s="125" t="s">
        <v>148</v>
      </c>
    </row>
    <row r="21" s="121" customFormat="1" spans="1:12">
      <c r="A21" s="130">
        <v>12</v>
      </c>
      <c r="B21" s="90" t="s">
        <v>182</v>
      </c>
      <c r="C21" s="90" t="s">
        <v>96</v>
      </c>
      <c r="D21" s="125"/>
      <c r="E21" s="125"/>
      <c r="F21" s="125"/>
      <c r="G21" s="125" t="s">
        <v>168</v>
      </c>
      <c r="H21" s="125"/>
      <c r="I21" s="125">
        <v>1</v>
      </c>
      <c r="J21" s="141">
        <v>1</v>
      </c>
      <c r="K21" s="142">
        <v>0.14</v>
      </c>
      <c r="L21" s="84" t="s">
        <v>225</v>
      </c>
    </row>
    <row r="22" s="121" customFormat="1" ht="24" spans="1:12">
      <c r="A22" s="130">
        <v>13</v>
      </c>
      <c r="B22" s="125" t="s">
        <v>185</v>
      </c>
      <c r="C22" s="125" t="s">
        <v>226</v>
      </c>
      <c r="D22" s="125" t="s">
        <v>227</v>
      </c>
      <c r="E22" s="125"/>
      <c r="F22" s="125"/>
      <c r="G22" s="125" t="s">
        <v>168</v>
      </c>
      <c r="H22" s="125">
        <v>0.35</v>
      </c>
      <c r="I22" s="125">
        <v>1</v>
      </c>
      <c r="J22" s="141">
        <v>1</v>
      </c>
      <c r="K22" s="142">
        <f t="shared" si="0"/>
        <v>0.35</v>
      </c>
      <c r="L22" s="102" t="s">
        <v>228</v>
      </c>
    </row>
    <row r="23" s="121" customFormat="1" spans="1:12">
      <c r="A23" s="130">
        <v>14</v>
      </c>
      <c r="B23" s="125" t="s">
        <v>107</v>
      </c>
      <c r="C23" s="90" t="s">
        <v>229</v>
      </c>
      <c r="D23" s="125"/>
      <c r="E23" s="125"/>
      <c r="F23" s="125"/>
      <c r="G23" s="125" t="s">
        <v>168</v>
      </c>
      <c r="H23" s="125">
        <v>15</v>
      </c>
      <c r="I23" s="125">
        <v>0.03</v>
      </c>
      <c r="J23" s="141">
        <v>1</v>
      </c>
      <c r="K23" s="142">
        <f t="shared" si="0"/>
        <v>0.45</v>
      </c>
      <c r="L23" s="125" t="s">
        <v>148</v>
      </c>
    </row>
    <row r="24" s="121" customFormat="1" spans="1:12">
      <c r="A24" s="130">
        <v>15</v>
      </c>
      <c r="B24" s="125" t="s">
        <v>230</v>
      </c>
      <c r="C24" s="125"/>
      <c r="D24" s="125"/>
      <c r="E24" s="125"/>
      <c r="F24" s="125"/>
      <c r="G24" s="125"/>
      <c r="H24" s="125">
        <v>39</v>
      </c>
      <c r="I24" s="125">
        <v>1</v>
      </c>
      <c r="J24" s="141">
        <v>1</v>
      </c>
      <c r="K24" s="142">
        <f t="shared" si="0"/>
        <v>39</v>
      </c>
      <c r="L24" s="125"/>
    </row>
    <row r="25" s="121" customFormat="1" spans="1:12">
      <c r="A25" s="125" t="s">
        <v>231</v>
      </c>
      <c r="B25" s="125"/>
      <c r="C25" s="125"/>
      <c r="D25" s="125"/>
      <c r="E25" s="125"/>
      <c r="F25" s="125"/>
      <c r="G25" s="125"/>
      <c r="H25" s="125"/>
      <c r="I25" s="125"/>
      <c r="J25" s="139"/>
      <c r="K25" s="142">
        <f>SUM(K10:K24)</f>
        <v>86.9991</v>
      </c>
      <c r="L25" s="125"/>
    </row>
    <row r="26" spans="10:11">
      <c r="J26" s="146" t="s">
        <v>110</v>
      </c>
      <c r="K26" s="147">
        <v>87</v>
      </c>
    </row>
  </sheetData>
  <mergeCells count="12">
    <mergeCell ref="A1:L1"/>
    <mergeCell ref="F2:G2"/>
    <mergeCell ref="F3:G3"/>
    <mergeCell ref="E8:F8"/>
    <mergeCell ref="K8:L8"/>
    <mergeCell ref="A2:A7"/>
    <mergeCell ref="A8:A9"/>
    <mergeCell ref="B8:B9"/>
    <mergeCell ref="C8:C9"/>
    <mergeCell ref="D8:D9"/>
    <mergeCell ref="L14:L18"/>
    <mergeCell ref="B2:D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009A(男小学生西服核价单）</vt:lpstr>
      <vt:lpstr>009B（男中学生西服核价单）</vt:lpstr>
      <vt:lpstr>010A（女小学生西服核价单）</vt:lpstr>
      <vt:lpstr>010B（女中学生核价单）</vt:lpstr>
      <vt:lpstr>011A</vt:lpstr>
      <vt:lpstr>011B</vt:lpstr>
      <vt:lpstr>012A</vt:lpstr>
      <vt:lpstr>012B</vt:lpstr>
      <vt:lpstr>013B</vt:lpstr>
      <vt:lpstr>014B</vt:lpstr>
      <vt:lpstr>015A</vt:lpstr>
      <vt:lpstr>016A</vt:lpstr>
      <vt:lpstr>017A</vt:lpstr>
      <vt:lpstr>017B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铜牛定制</cp:lastModifiedBy>
  <dcterms:created xsi:type="dcterms:W3CDTF">2006-09-16T00:00:00Z</dcterms:created>
  <dcterms:modified xsi:type="dcterms:W3CDTF">2023-07-18T09:13:41Z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6D381E6D71D44E09B55A899A2DFF7AA5</vt:lpwstr>
  </property>
</Properties>
</file>