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王慧\Desktop\"/>
    </mc:Choice>
  </mc:AlternateContent>
  <xr:revisionPtr revIDLastSave="0" documentId="13_ncr:1_{FD24AD33-9895-495B-9F69-AFB452689736}" xr6:coauthVersionLast="47" xr6:coauthVersionMax="47" xr10:uidLastSave="{00000000-0000-0000-0000-000000000000}"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-103" yWindow="-103" windowWidth="18720" windowHeight="11829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供应商基础信息表!$A$1:$P$74</definedName>
    <definedName name="_xlnm.Print_Titles" localSheetId="1">供应商基础信息表!$1:$1</definedName>
  </definedNames>
  <calcPr calcId="191029"/>
</workbook>
</file>

<file path=xl/calcChain.xml><?xml version="1.0" encoding="utf-8"?>
<calcChain xmlns="http://schemas.openxmlformats.org/spreadsheetml/2006/main">
  <c r="I3" i="6" l="1"/>
  <c r="G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H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31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31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F2" authorId="0" shapeId="0" xr:uid="{00000000-0006-0000-0300-000001000000}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<sst xmlns="http://schemas.openxmlformats.org/spreadsheetml/2006/main" count="473" uniqueCount="371">
  <si>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</si>
  <si>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</si>
  <si>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</si>
  <si>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</si>
  <si>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</si>
  <si>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</si>
  <si>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</si>
  <si>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</si>
  <si>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</si>
  <si>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</si>
  <si>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</si>
  <si>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</si>
  <si>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</si>
  <si>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</si>
  <si>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</si>
  <si>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</si>
  <si>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</si>
  <si>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</si>
  <si>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</si>
  <si>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</si>
  <si>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</si>
  <si>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</si>
  <si>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</si>
  <si>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</si>
  <si>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</si>
  <si>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</si>
  <si>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</si>
  <si>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</si>
  <si>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</si>
  <si>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</si>
  <si>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</si>
  <si>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</si>
  <si>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</si>
  <si>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</si>
  <si>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</si>
  <si>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</si>
  <si>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</si>
  <si>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</si>
  <si>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</si>
  <si>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</si>
  <si>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</si>
  <si>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</si>
  <si>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</si>
  <si>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</si>
  <si>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</si>
  <si>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</si>
  <si>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</si>
  <si>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</si>
  <si>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</si>
  <si>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</si>
  <si>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</si>
  <si>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</si>
  <si>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</si>
  <si>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</si>
  <si>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</si>
  <si>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</si>
  <si>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</si>
  <si>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</si>
  <si>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</si>
  <si>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</si>
  <si>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</si>
  <si>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</si>
  <si>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</si>
  <si>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</si>
  <si>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</si>
  <si>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</si>
  <si>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</si>
  <si>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</si>
  <si>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</si>
  <si>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</si>
  <si>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</si>
  <si>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</si>
  <si>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</si>
  <si>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</si>
  <si>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</si>
  <si>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</si>
  <si>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</si>
  <si>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</si>
  <si>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</si>
  <si>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</si>
  <si>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</si>
  <si>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</si>
  <si>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</si>
  <si>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</si>
  <si>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</si>
  <si>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</si>
  <si>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</si>
  <si>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</si>
  <si>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</si>
  <si>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</si>
  <si>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</si>
  <si>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</si>
  <si>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</si>
  <si>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</si>
  <si>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</si>
  <si>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</si>
  <si>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</si>
  <si>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</si>
  <si>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</si>
  <si>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</si>
  <si>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</si>
  <si>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</si>
  <si>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</si>
  <si>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</si>
  <si>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</si>
  <si>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</si>
  <si>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</si>
  <si>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</si>
  <si>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</si>
  <si>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</si>
  <si>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</si>
  <si>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</si>
  <si>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</si>
  <si>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</si>
  <si>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</si>
  <si>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</si>
  <si>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</si>
  <si>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</si>
  <si>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</si>
  <si>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</si>
  <si>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</si>
  <si>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</si>
  <si>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</si>
  <si>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</si>
  <si>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</si>
  <si>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</si>
  <si>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</si>
  <si>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</si>
  <si>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</si>
  <si>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</si>
  <si>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</si>
  <si>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</si>
  <si>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</si>
  <si>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</si>
  <si>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</si>
  <si>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</si>
  <si>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</si>
  <si>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</si>
  <si>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</si>
  <si>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</si>
  <si>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</si>
  <si>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</si>
  <si>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</si>
  <si>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</si>
  <si>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</si>
  <si>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</si>
  <si>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</si>
  <si>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</si>
  <si>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</si>
  <si>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</si>
  <si>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</si>
  <si>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</si>
  <si>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</si>
  <si>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</si>
  <si>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</si>
  <si>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</si>
  <si>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</si>
  <si>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</si>
  <si>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</si>
  <si>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</si>
  <si>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</si>
  <si>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</si>
  <si>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9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</si>
  <si>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</si>
  <si>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</si>
  <si>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</si>
  <si>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</si>
  <si>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</si>
  <si>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</si>
  <si>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</si>
  <si>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</si>
  <si>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</si>
  <si>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</si>
  <si>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</si>
  <si>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</si>
  <si>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</si>
  <si>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</si>
  <si>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</si>
  <si>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</si>
  <si>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</si>
  <si>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</si>
  <si>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</si>
  <si>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</si>
  <si>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</si>
  <si>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</si>
  <si>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</si>
  <si>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</si>
  <si>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</si>
  <si>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>通讯地址</t>
    <phoneticPr fontId="19" type="noConversion"/>
  </si>
  <si>
    <t>板房、打样间人数</t>
    <phoneticPr fontId="19" type="noConversion"/>
  </si>
  <si>
    <t>2016年度年月产量</t>
    <phoneticPr fontId="19" type="noConversion"/>
  </si>
  <si>
    <t>2015年度年月产量</t>
    <phoneticPr fontId="1" type="noConversion"/>
  </si>
  <si>
    <t>年度预计产能</t>
    <phoneticPr fontId="19" type="noConversion"/>
  </si>
  <si>
    <t>主力产品2</t>
    <phoneticPr fontId="19" type="noConversion"/>
  </si>
  <si>
    <t>月度产能</t>
    <phoneticPr fontId="19" type="noConversion"/>
  </si>
  <si>
    <t>统一社会信用代码</t>
    <phoneticPr fontId="19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</si>
  <si>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</si>
  <si>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</si>
  <si>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</si>
  <si>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</si>
  <si>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</si>
  <si>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</si>
  <si>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</si>
  <si>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</si>
  <si>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</si>
  <si>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</si>
  <si>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</si>
  <si>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</si>
  <si>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</si>
  <si>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</si>
  <si>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</si>
  <si>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</si>
  <si>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</si>
  <si>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</si>
  <si>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</si>
  <si>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</si>
  <si>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</si>
  <si>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</si>
  <si>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</si>
  <si>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</si>
  <si>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</si>
  <si>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</si>
  <si>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</si>
  <si>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</si>
  <si>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</si>
  <si>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</si>
  <si>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</si>
  <si>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</si>
  <si>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</si>
  <si>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</si>
  <si>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</si>
  <si>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</si>
  <si>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</si>
  <si>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</si>
  <si>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</si>
  <si>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</si>
  <si>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</si>
  <si>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</si>
  <si>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</si>
  <si>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</si>
  <si>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</si>
  <si>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</si>
  <si>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</si>
  <si>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</si>
  <si>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</si>
  <si>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</si>
  <si>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填表时间前一年度主力产品名称（前三个品类）</t>
    <phoneticPr fontId="1" type="noConversion"/>
  </si>
  <si>
    <t>面料供应商</t>
  </si>
  <si>
    <t>绍兴宝庆印染有限公司</t>
    <phoneticPr fontId="1" type="noConversion"/>
  </si>
  <si>
    <t>浙江省绍兴市柯桥区滨海工业区新围路89号</t>
    <phoneticPr fontId="1" type="noConversion"/>
  </si>
  <si>
    <t>浙江省绍兴市柯桥区滨海工业区新围路89号</t>
    <phoneticPr fontId="1" type="noConversion"/>
  </si>
  <si>
    <t>0575-85623995</t>
    <phoneticPr fontId="1" type="noConversion"/>
  </si>
  <si>
    <t>工厂</t>
  </si>
  <si>
    <t>10%</t>
    <phoneticPr fontId="1" type="noConversion"/>
  </si>
  <si>
    <t>91330621692370968K</t>
    <phoneticPr fontId="1" type="noConversion"/>
  </si>
  <si>
    <t>5年</t>
    <phoneticPr fontId="1" type="noConversion"/>
  </si>
  <si>
    <t>8000元RMB</t>
    <phoneticPr fontId="1" type="noConversion"/>
  </si>
  <si>
    <t>66667</t>
    <phoneticPr fontId="1" type="noConversion"/>
  </si>
  <si>
    <t>103000</t>
    <phoneticPr fontId="1" type="noConversion"/>
  </si>
  <si>
    <t>3</t>
    <phoneticPr fontId="1" type="noConversion"/>
  </si>
  <si>
    <t>否</t>
    <phoneticPr fontId="1" type="noConversion"/>
  </si>
  <si>
    <t>是</t>
    <phoneticPr fontId="1" type="noConversion"/>
  </si>
  <si>
    <t>质检主管</t>
    <phoneticPr fontId="1" type="noConversion"/>
  </si>
  <si>
    <t>业务主管</t>
    <phoneticPr fontId="1" type="noConversion"/>
  </si>
  <si>
    <t>郭栋</t>
    <phoneticPr fontId="1" type="noConversion"/>
  </si>
  <si>
    <t>董事长</t>
    <phoneticPr fontId="1" type="noConversion"/>
  </si>
  <si>
    <t>OKTEX-100</t>
    <phoneticPr fontId="1" type="noConversion"/>
  </si>
  <si>
    <t>运动面料</t>
    <phoneticPr fontId="1" type="noConversion"/>
  </si>
  <si>
    <t>3310-04083656</t>
    <phoneticPr fontId="1" type="noConversion"/>
  </si>
  <si>
    <t>817</t>
    <phoneticPr fontId="1" type="noConversion"/>
  </si>
  <si>
    <t>58</t>
    <phoneticPr fontId="1" type="noConversion"/>
  </si>
  <si>
    <t>宁波银行绍兴柯桥支行</t>
    <phoneticPr fontId="1" type="noConversion"/>
  </si>
  <si>
    <t xml:space="preserve">80010122000304742 </t>
    <phoneticPr fontId="1" type="noConversion"/>
  </si>
  <si>
    <t>5780</t>
    <phoneticPr fontId="1" type="noConversion"/>
  </si>
  <si>
    <t>5780</t>
    <phoneticPr fontId="1" type="noConversion"/>
  </si>
  <si>
    <t>11000</t>
    <phoneticPr fontId="1" type="noConversion"/>
  </si>
  <si>
    <t>4000</t>
    <phoneticPr fontId="1" type="noConversion"/>
  </si>
  <si>
    <t>海恩斯坦</t>
    <phoneticPr fontId="1" type="noConversion"/>
  </si>
  <si>
    <t>12.HCN.18078</t>
    <phoneticPr fontId="1" type="noConversion"/>
  </si>
  <si>
    <t>GRS认证</t>
    <phoneticPr fontId="1" type="noConversion"/>
  </si>
  <si>
    <t>世优</t>
    <phoneticPr fontId="1" type="noConversion"/>
  </si>
  <si>
    <t xml:space="preserve"> CU1021060GRS-2022-00138905
</t>
    <phoneticPr fontId="1" type="noConversion"/>
  </si>
  <si>
    <t>ZDHC认证</t>
    <phoneticPr fontId="1" type="noConversion"/>
  </si>
  <si>
    <t>2377-4672-7E8</t>
    <phoneticPr fontId="1" type="noConversion"/>
  </si>
  <si>
    <t>莱茵</t>
    <phoneticPr fontId="1" type="noConversion"/>
  </si>
  <si>
    <t>染色</t>
    <phoneticPr fontId="1" type="noConversion"/>
  </si>
  <si>
    <t>印花</t>
    <phoneticPr fontId="1" type="noConversion"/>
  </si>
  <si>
    <t>染色机</t>
    <phoneticPr fontId="1" type="noConversion"/>
  </si>
  <si>
    <t>48</t>
    <phoneticPr fontId="1" type="noConversion"/>
  </si>
  <si>
    <t>定型机</t>
    <phoneticPr fontId="1" type="noConversion"/>
  </si>
  <si>
    <t>18</t>
    <phoneticPr fontId="1" type="noConversion"/>
  </si>
  <si>
    <t>印花机</t>
    <phoneticPr fontId="1" type="noConversion"/>
  </si>
  <si>
    <t>6</t>
    <phoneticPr fontId="1" type="noConversion"/>
  </si>
  <si>
    <t>摇粒机</t>
    <phoneticPr fontId="1" type="noConversion"/>
  </si>
  <si>
    <t>摇粒拉毛</t>
    <phoneticPr fontId="1" type="noConversion"/>
  </si>
  <si>
    <t>21</t>
    <phoneticPr fontId="1" type="noConversion"/>
  </si>
  <si>
    <t>35000</t>
    <phoneticPr fontId="1" type="noConversion"/>
  </si>
  <si>
    <t>31000</t>
    <phoneticPr fontId="1" type="noConversion"/>
  </si>
  <si>
    <t>王慧</t>
    <phoneticPr fontId="1" type="noConversion"/>
  </si>
  <si>
    <t>18205112606</t>
    <phoneticPr fontId="1" type="noConversion"/>
  </si>
  <si>
    <t>陈亮</t>
    <phoneticPr fontId="1" type="noConversion"/>
  </si>
  <si>
    <t>13815588095</t>
    <phoneticPr fontId="1" type="noConversion"/>
  </si>
  <si>
    <t>chenliang@baogetextile.com</t>
    <phoneticPr fontId="1" type="noConversion"/>
  </si>
  <si>
    <t>wanghui@baogetextile.com</t>
    <phoneticPr fontId="1" type="noConversion"/>
  </si>
  <si>
    <t>陈小林</t>
    <phoneticPr fontId="1" type="noConversion"/>
  </si>
  <si>
    <t>女</t>
    <phoneticPr fontId="1" type="noConversion"/>
  </si>
  <si>
    <t>本科</t>
    <phoneticPr fontId="1" type="noConversion"/>
  </si>
  <si>
    <t>工商管理</t>
    <phoneticPr fontId="1" type="noConversion"/>
  </si>
  <si>
    <t>实验室</t>
    <phoneticPr fontId="1" type="noConversion"/>
  </si>
  <si>
    <t>主管</t>
    <phoneticPr fontId="1" type="noConversion"/>
  </si>
  <si>
    <t>陈满想</t>
    <phoneticPr fontId="1" type="noConversion"/>
  </si>
  <si>
    <t>大专</t>
    <phoneticPr fontId="1" type="noConversion"/>
  </si>
  <si>
    <t>计算机</t>
    <phoneticPr fontId="1" type="noConversion"/>
  </si>
  <si>
    <t>操作员</t>
    <phoneticPr fontId="1" type="noConversion"/>
  </si>
  <si>
    <t>3年</t>
    <phoneticPr fontId="1" type="noConversion"/>
  </si>
  <si>
    <t>王娟</t>
    <phoneticPr fontId="1" type="noConversion"/>
  </si>
  <si>
    <t>物流管理</t>
    <phoneticPr fontId="1" type="noConversion"/>
  </si>
  <si>
    <t>汗渍色牢度仪</t>
    <phoneticPr fontId="1" type="noConversion"/>
  </si>
  <si>
    <t>大荣</t>
    <phoneticPr fontId="1" type="noConversion"/>
  </si>
  <si>
    <t>1次/年</t>
    <phoneticPr fontId="1" type="noConversion"/>
  </si>
  <si>
    <t>耐水、耐唾液、耐汗渍</t>
    <phoneticPr fontId="1" type="noConversion"/>
  </si>
  <si>
    <t>耐洗色牢度试验机</t>
    <phoneticPr fontId="1" type="noConversion"/>
  </si>
  <si>
    <t>SW-12AC</t>
    <phoneticPr fontId="1" type="noConversion"/>
  </si>
  <si>
    <t>耐洗、耐干洗色拉度</t>
    <phoneticPr fontId="1" type="noConversion"/>
  </si>
  <si>
    <t>熨烫升华色牢度仪</t>
    <phoneticPr fontId="1" type="noConversion"/>
  </si>
  <si>
    <t>605DG</t>
    <phoneticPr fontId="1" type="noConversion"/>
  </si>
  <si>
    <t>耐熨烫和升华色牢度</t>
    <phoneticPr fontId="1" type="noConversion"/>
  </si>
  <si>
    <t>色牢度摩擦仪</t>
    <phoneticPr fontId="1" type="noConversion"/>
  </si>
  <si>
    <t>517BC</t>
    <phoneticPr fontId="1" type="noConversion"/>
  </si>
  <si>
    <t>干、湿摩擦</t>
    <phoneticPr fontId="1" type="noConversion"/>
  </si>
  <si>
    <t>数字式撕裂仪</t>
    <phoneticPr fontId="1" type="noConversion"/>
  </si>
  <si>
    <t>033BC</t>
    <phoneticPr fontId="1" type="noConversion"/>
  </si>
  <si>
    <t>抗撕裂测试</t>
    <phoneticPr fontId="1" type="noConversion"/>
  </si>
  <si>
    <t>电子织物强力机</t>
    <phoneticPr fontId="1" type="noConversion"/>
  </si>
  <si>
    <t>026HC</t>
    <phoneticPr fontId="1" type="noConversion"/>
  </si>
  <si>
    <t>剥离强力、撕裂、拉伸、顶破</t>
    <phoneticPr fontId="1" type="noConversion"/>
  </si>
  <si>
    <t>家用洗衣机</t>
    <phoneticPr fontId="1" type="noConversion"/>
  </si>
  <si>
    <t>小天鹅</t>
    <phoneticPr fontId="1" type="noConversion"/>
  </si>
  <si>
    <t>水洗外观、水洗缩率</t>
    <phoneticPr fontId="1" type="noConversion"/>
  </si>
  <si>
    <t>泼水</t>
    <phoneticPr fontId="1" type="noConversion"/>
  </si>
  <si>
    <t>织物泼水测试</t>
    <phoneticPr fontId="1" type="noConversion"/>
  </si>
  <si>
    <t>耐水、耐唾液色牢度性能</t>
    <phoneticPr fontId="1" type="noConversion"/>
  </si>
  <si>
    <t>耐汗渍GB/T 3922</t>
    <phoneticPr fontId="1" type="noConversion"/>
  </si>
  <si>
    <t>耐洗色牢度</t>
    <phoneticPr fontId="1" type="noConversion"/>
  </si>
  <si>
    <t>GB/T3921/1/2/3/4/5</t>
    <phoneticPr fontId="1" type="noConversion"/>
  </si>
  <si>
    <t>GB/T6152</t>
    <phoneticPr fontId="1" type="noConversion"/>
  </si>
  <si>
    <t>GB/T3920</t>
    <phoneticPr fontId="1" type="noConversion"/>
  </si>
  <si>
    <t>GB/T 3917.1</t>
    <phoneticPr fontId="1" type="noConversion"/>
  </si>
  <si>
    <t xml:space="preserve">GB/T 3912.1/2 GB/T13772.1/2/3 </t>
    <phoneticPr fontId="1" type="noConversion"/>
  </si>
  <si>
    <t>GB/T 4745</t>
    <phoneticPr fontId="1" type="noConversion"/>
  </si>
  <si>
    <t>浙江绍兴滨海工业区新围路89号</t>
    <phoneticPr fontId="1" type="noConversion"/>
  </si>
  <si>
    <t>功能T、摇粒绒、冲锋衣、软壳面料</t>
    <phoneticPr fontId="1" type="noConversion"/>
  </si>
  <si>
    <t>玛雅</t>
    <phoneticPr fontId="1" type="noConversion"/>
  </si>
  <si>
    <t>软壳面料</t>
    <phoneticPr fontId="1" type="noConversion"/>
  </si>
  <si>
    <t>M</t>
    <phoneticPr fontId="1" type="noConversion"/>
  </si>
  <si>
    <t>海之杰</t>
    <phoneticPr fontId="1" type="noConversion"/>
  </si>
  <si>
    <t>针织绒类</t>
    <phoneticPr fontId="1" type="noConversion"/>
  </si>
  <si>
    <t>针织面料</t>
    <phoneticPr fontId="1" type="noConversion"/>
  </si>
  <si>
    <t>摇粒绒</t>
    <phoneticPr fontId="1" type="noConversion"/>
  </si>
  <si>
    <t>涤氨汗布</t>
    <phoneticPr fontId="1" type="noConversion"/>
  </si>
  <si>
    <t>米</t>
  </si>
  <si>
    <t>拉毛面料</t>
    <phoneticPr fontId="1" type="noConversion"/>
  </si>
  <si>
    <t>1100000</t>
    <phoneticPr fontId="1" type="noConversion"/>
  </si>
  <si>
    <t>2000000</t>
    <phoneticPr fontId="1" type="noConversion"/>
  </si>
  <si>
    <t>8</t>
    <phoneticPr fontId="1" type="noConversion"/>
  </si>
  <si>
    <t>锦氨凉感汗布</t>
    <phoneticPr fontId="1" type="noConversion"/>
  </si>
  <si>
    <t>1</t>
    <phoneticPr fontId="1" type="noConversion"/>
  </si>
  <si>
    <t>斯凯奇</t>
    <phoneticPr fontId="1" type="noConversion"/>
  </si>
  <si>
    <t>1200000</t>
    <phoneticPr fontId="1" type="noConversion"/>
  </si>
  <si>
    <t>防水摇粒绒</t>
    <phoneticPr fontId="1" type="noConversion"/>
  </si>
  <si>
    <t>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</si>
</sst>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>
      <alignment vertical="center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Border="1" applyAlignment="1" applyProtection="1">
      <alignment horizontal="left" vertical="center" wrapText="1"/>
      <protection locked="0"/>
    </xf>
    <xf numFmtId="49" fontId="4" fillId="0" borderId="23" xfId="0" applyNumberFormat="1" applyFont="1" applyBorder="1" applyAlignment="1" applyProtection="1">
      <alignment vertical="center" wrapText="1"/>
      <protection locked="0"/>
    </xf>
    <xf numFmtId="49" fontId="4" fillId="0" borderId="22" xfId="0" applyNumberFormat="1" applyFont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>
      <alignment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Alignment="1">
      <alignment horizontal="right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22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3" borderId="23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49" fontId="4" fillId="3" borderId="26" xfId="0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vertical="center" wrapText="1"/>
    </xf>
    <xf numFmtId="49" fontId="4" fillId="3" borderId="35" xfId="0" applyNumberFormat="1" applyFont="1" applyFill="1" applyBorder="1" applyAlignment="1">
      <alignment vertical="top" wrapText="1"/>
    </xf>
    <xf numFmtId="49" fontId="4" fillId="3" borderId="2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 wrapText="1"/>
    </xf>
    <xf numFmtId="49" fontId="4" fillId="3" borderId="29" xfId="0" applyNumberFormat="1" applyFont="1" applyFill="1" applyBorder="1" applyAlignment="1">
      <alignment horizontal="left" vertical="center" wrapText="1"/>
    </xf>
    <xf numFmtId="49" fontId="24" fillId="3" borderId="11" xfId="0" applyNumberFormat="1" applyFont="1" applyFill="1" applyBorder="1" applyAlignment="1">
      <alignment horizontal="right" vertical="center" wrapText="1"/>
    </xf>
    <xf numFmtId="1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4" fontId="4" fillId="0" borderId="37" xfId="0" applyNumberFormat="1" applyFont="1" applyBorder="1" applyAlignment="1" applyProtection="1">
      <alignment horizontal="left" vertical="center" wrapText="1"/>
      <protection locked="0"/>
    </xf>
    <xf numFmtId="14" fontId="4" fillId="0" borderId="38" xfId="0" applyNumberFormat="1" applyFont="1" applyBorder="1" applyAlignment="1" applyProtection="1">
      <alignment horizontal="left" vertical="center" wrapText="1"/>
      <protection locked="0"/>
    </xf>
    <xf numFmtId="14" fontId="4" fillId="0" borderId="39" xfId="0" applyNumberFormat="1" applyFont="1" applyBorder="1" applyAlignment="1" applyProtection="1">
      <alignment horizontal="left" vertical="center" wrapText="1"/>
      <protection locked="0"/>
    </xf>
    <xf numFmtId="49" fontId="4" fillId="0" borderId="37" xfId="0" applyNumberFormat="1" applyFont="1" applyBorder="1" applyAlignment="1" applyProtection="1">
      <alignment horizontal="left" vertical="center" wrapText="1"/>
      <protection locked="0"/>
    </xf>
    <xf numFmtId="49" fontId="4" fillId="0" borderId="39" xfId="0" applyNumberFormat="1" applyFont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14" fontId="4" fillId="0" borderId="23" xfId="0" applyNumberFormat="1" applyFont="1" applyBorder="1" applyAlignment="1" applyProtection="1">
      <alignment horizontal="left" vertical="center" wrapText="1"/>
      <protection locked="0"/>
    </xf>
    <xf numFmtId="14" fontId="4" fillId="0" borderId="21" xfId="0" applyNumberFormat="1" applyFont="1" applyBorder="1" applyAlignment="1" applyProtection="1">
      <alignment horizontal="left" vertical="center" wrapText="1"/>
      <protection locked="0"/>
    </xf>
    <xf numFmtId="14" fontId="4" fillId="0" borderId="25" xfId="0" applyNumberFormat="1" applyFont="1" applyBorder="1" applyAlignment="1" applyProtection="1">
      <alignment horizontal="left" vertical="center" wrapText="1"/>
      <protection locked="0"/>
    </xf>
    <xf numFmtId="49" fontId="24" fillId="3" borderId="27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>
      <alignment horizontal="left" vertical="center" wrapText="1"/>
    </xf>
    <xf numFmtId="49" fontId="2" fillId="3" borderId="27" xfId="0" applyNumberFormat="1" applyFont="1" applyFill="1" applyBorder="1" applyAlignment="1">
      <alignment horizontal="left" vertical="center" wrapText="1"/>
    </xf>
    <xf numFmtId="49" fontId="2" fillId="3" borderId="28" xfId="0" applyNumberFormat="1" applyFont="1" applyFill="1" applyBorder="1" applyAlignment="1">
      <alignment horizontal="left" vertical="center" wrapText="1"/>
    </xf>
    <xf numFmtId="49" fontId="4" fillId="3" borderId="21" xfId="0" applyNumberFormat="1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>
      <alignment horizontal="left" vertical="center" wrapText="1"/>
    </xf>
    <xf numFmtId="49" fontId="4" fillId="3" borderId="22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>
      <alignment horizontal="left" vertical="top" wrapText="1"/>
    </xf>
    <xf numFmtId="49" fontId="4" fillId="3" borderId="34" xfId="0" applyNumberFormat="1" applyFont="1" applyFill="1" applyBorder="1" applyAlignment="1">
      <alignment horizontal="left" vertical="top" wrapText="1"/>
    </xf>
    <xf numFmtId="49" fontId="4" fillId="3" borderId="27" xfId="0" applyNumberFormat="1" applyFont="1" applyFill="1" applyBorder="1" applyAlignment="1">
      <alignment horizontal="left" vertical="center" wrapText="1"/>
    </xf>
    <xf numFmtId="49" fontId="4" fillId="3" borderId="34" xfId="0" applyNumberFormat="1" applyFont="1" applyFill="1" applyBorder="1" applyAlignment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23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3" borderId="29" xfId="0" applyNumberFormat="1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 vertical="center" wrapText="1"/>
    </xf>
    <xf numFmtId="49" fontId="2" fillId="3" borderId="18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10886</xdr:colOff>
          <xdr:row>9</xdr:row>
          <xdr:rowOff>59871</xdr:rowOff>
        </xdr:from>
        <xdr:to>
          <xdr:col>1</xdr:col>
          <xdr:colOff>315686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326571</xdr:colOff>
          <xdr:row>9</xdr:row>
          <xdr:rowOff>59871</xdr:rowOff>
        </xdr:from>
        <xdr:to>
          <xdr:col>2</xdr:col>
          <xdr:colOff>174171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734786</xdr:colOff>
          <xdr:row>8</xdr:row>
          <xdr:rowOff>59871</xdr:rowOff>
        </xdr:from>
        <xdr:to>
          <xdr:col>1</xdr:col>
          <xdr:colOff>419100</xdr:colOff>
          <xdr:row>8</xdr:row>
          <xdr:rowOff>326571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370114</xdr:colOff>
          <xdr:row>8</xdr:row>
          <xdr:rowOff>59871</xdr:rowOff>
        </xdr:from>
        <xdr:to>
          <xdr:col>2</xdr:col>
          <xdr:colOff>342900</xdr:colOff>
          <xdr:row>8</xdr:row>
          <xdr:rowOff>326571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734786</xdr:colOff>
          <xdr:row>58</xdr:row>
          <xdr:rowOff>48986</xdr:rowOff>
        </xdr:from>
        <xdr:to>
          <xdr:col>1</xdr:col>
          <xdr:colOff>293914</xdr:colOff>
          <xdr:row>58</xdr:row>
          <xdr:rowOff>255814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179614</xdr:colOff>
          <xdr:row>58</xdr:row>
          <xdr:rowOff>59871</xdr:rowOff>
        </xdr:from>
        <xdr:to>
          <xdr:col>0</xdr:col>
          <xdr:colOff>484414</xdr:colOff>
          <xdr:row>58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87086</xdr:colOff>
          <xdr:row>61</xdr:row>
          <xdr:rowOff>38100</xdr:rowOff>
        </xdr:from>
        <xdr:to>
          <xdr:col>1</xdr:col>
          <xdr:colOff>391886</xdr:colOff>
          <xdr:row>61</xdr:row>
          <xdr:rowOff>250371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87086</xdr:colOff>
          <xdr:row>60</xdr:row>
          <xdr:rowOff>38100</xdr:rowOff>
        </xdr:from>
        <xdr:to>
          <xdr:col>1</xdr:col>
          <xdr:colOff>391886</xdr:colOff>
          <xdr:row>60</xdr:row>
          <xdr:rowOff>250371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87086</xdr:colOff>
          <xdr:row>62</xdr:row>
          <xdr:rowOff>38100</xdr:rowOff>
        </xdr:from>
        <xdr:to>
          <xdr:col>1</xdr:col>
          <xdr:colOff>391886</xdr:colOff>
          <xdr:row>62</xdr:row>
          <xdr:rowOff>250371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O9" sqref="O9"/>
    </sheetView>
  </sheetViews>
  <sheetFormatPr defaultColWidth="9.36328125" defaultRowHeight="15" x14ac:dyDescent="0.25"/>
  <cols>
    <col min="1" max="16384" width="9.36328125" style="30"/>
  </cols>
  <sheetData>
    <row r="1" spans="1:11" ht="25.5" customHeight="1" x14ac:dyDescent="0.25">
      <c r="A1" s="84" t="s">
        <v>102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41.25" customHeight="1" x14ac:dyDescent="0.25">
      <c r="A2" s="81" t="s">
        <v>120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5">
      <c r="A3" s="83" t="s">
        <v>114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30" customHeight="1" x14ac:dyDescent="0.25">
      <c r="A4" s="81" t="s">
        <v>121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x14ac:dyDescent="0.25">
      <c r="A5" s="81" t="s">
        <v>109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x14ac:dyDescent="0.25">
      <c r="A6" s="83" t="s">
        <v>112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30" customHeight="1" x14ac:dyDescent="0.25">
      <c r="A7" s="81" t="s">
        <v>110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18" customHeight="1" x14ac:dyDescent="0.25"/>
    <row r="14" spans="1:11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4"/>
  <sheetViews>
    <sheetView tabSelected="1" topLeftCell="A34" zoomScaleNormal="100" zoomScaleSheetLayoutView="100" workbookViewId="0">
      <selection activeCell="J45" sqref="J45"/>
    </sheetView>
  </sheetViews>
  <sheetFormatPr defaultColWidth="9.36328125" defaultRowHeight="11.6" x14ac:dyDescent="0.25"/>
  <cols>
    <col min="1" max="1" width="13" style="19" customWidth="1"/>
    <col min="2" max="2" width="8" style="19" customWidth="1"/>
    <col min="3" max="3" width="6.81640625" style="19" customWidth="1"/>
    <col min="4" max="4" width="4" style="19" customWidth="1"/>
    <col min="5" max="5" width="6.81640625" style="19" customWidth="1"/>
    <col min="6" max="6" width="8.36328125" style="19" customWidth="1"/>
    <col min="7" max="8" width="9.6328125" style="19" customWidth="1"/>
    <col min="9" max="9" width="7.1796875" style="19" customWidth="1"/>
    <col min="10" max="10" width="4.81640625" style="19" customWidth="1"/>
    <col min="11" max="11" width="6.1796875" style="19" customWidth="1"/>
    <col min="12" max="12" width="9.36328125" style="19" customWidth="1"/>
    <col min="13" max="13" width="11.81640625" style="19" customWidth="1"/>
    <col min="14" max="14" width="9" style="19" customWidth="1"/>
    <col min="15" max="15" width="5.6328125" style="19" customWidth="1"/>
    <col min="16" max="16" width="5.1796875" style="19" customWidth="1"/>
    <col min="17" max="23" width="9.36328125" style="19"/>
    <col min="24" max="24" width="11.81640625" style="19" customWidth="1"/>
    <col min="25" max="25" width="11.453125" style="19" customWidth="1"/>
    <col min="26" max="26" width="12.36328125" style="19" customWidth="1"/>
    <col min="27" max="16384" width="9.36328125" style="19"/>
  </cols>
  <sheetData>
    <row r="1" spans="1:38" ht="27" customHeight="1" thickBot="1" x14ac:dyDescent="0.3">
      <c r="A1" s="183" t="s">
        <v>95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AJ1" s="66" t="s">
        <v>179</v>
      </c>
      <c r="AK1" s="66" t="s">
        <v>180</v>
      </c>
      <c r="AL1" s="66" t="s">
        <v>181</v>
      </c>
    </row>
    <row r="2" spans="1:38" ht="15.75" customHeight="1" x14ac:dyDescent="0.25">
      <c r="A2" s="67" t="s">
        <v>0</v>
      </c>
      <c r="B2" s="115" t="s">
        <v>247</v>
      </c>
      <c r="C2" s="115"/>
      <c r="D2" s="117" t="s">
        <v>199</v>
      </c>
      <c r="E2" s="117"/>
      <c r="F2" s="115" t="s">
        <v>248</v>
      </c>
      <c r="G2" s="115"/>
      <c r="H2" s="115"/>
      <c r="I2" s="119" t="s">
        <v>202</v>
      </c>
      <c r="J2" s="119"/>
      <c r="K2" s="121" t="s">
        <v>249</v>
      </c>
      <c r="L2" s="121"/>
      <c r="M2" s="121"/>
      <c r="N2" s="121"/>
      <c r="O2" s="121"/>
      <c r="P2" s="122"/>
      <c r="AJ2" s="66"/>
      <c r="AK2" s="66"/>
      <c r="AL2" s="66"/>
    </row>
    <row r="3" spans="1:38" ht="18" customHeight="1" thickBot="1" x14ac:dyDescent="0.3">
      <c r="A3" s="75" t="s">
        <v>201</v>
      </c>
      <c r="B3" s="116" t="s">
        <v>299</v>
      </c>
      <c r="C3" s="116"/>
      <c r="D3" s="118" t="s">
        <v>200</v>
      </c>
      <c r="E3" s="118"/>
      <c r="F3" s="207" t="s">
        <v>251</v>
      </c>
      <c r="G3" s="207"/>
      <c r="H3" s="207"/>
      <c r="I3" s="120" t="s">
        <v>203</v>
      </c>
      <c r="J3" s="120"/>
      <c r="K3" s="123" t="s">
        <v>250</v>
      </c>
      <c r="L3" s="123"/>
      <c r="M3" s="123"/>
      <c r="N3" s="123"/>
      <c r="O3" s="123"/>
      <c r="P3" s="124"/>
      <c r="AJ3" s="66"/>
      <c r="AK3" s="66"/>
      <c r="AL3" s="66"/>
    </row>
    <row r="4" spans="1:38" ht="14.15" x14ac:dyDescent="0.25">
      <c r="A4" s="149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  <c r="AJ4" s="66"/>
      <c r="AK4" s="66"/>
      <c r="AL4" s="66"/>
    </row>
    <row r="5" spans="1:38" ht="28.5" customHeight="1" x14ac:dyDescent="0.25">
      <c r="A5" s="49" t="s">
        <v>204</v>
      </c>
      <c r="B5" s="90" t="s">
        <v>252</v>
      </c>
      <c r="C5" s="91"/>
      <c r="D5" s="111" t="s">
        <v>205</v>
      </c>
      <c r="E5" s="111"/>
      <c r="F5" s="90" t="s">
        <v>254</v>
      </c>
      <c r="G5" s="91"/>
      <c r="H5" s="133" t="s">
        <v>216</v>
      </c>
      <c r="I5" s="133"/>
      <c r="J5" s="125">
        <v>915</v>
      </c>
      <c r="K5" s="126"/>
      <c r="L5" s="34" t="s">
        <v>104</v>
      </c>
      <c r="M5" s="20" t="s">
        <v>92</v>
      </c>
      <c r="N5" s="127" t="s">
        <v>253</v>
      </c>
      <c r="O5" s="128"/>
      <c r="P5" s="129"/>
      <c r="AJ5" s="66"/>
      <c r="AK5" s="66"/>
      <c r="AL5" s="66"/>
    </row>
    <row r="6" spans="1:38" ht="39" customHeight="1" x14ac:dyDescent="0.25">
      <c r="A6" s="49" t="s">
        <v>206</v>
      </c>
      <c r="B6" s="159">
        <v>40017</v>
      </c>
      <c r="C6" s="159"/>
      <c r="D6" s="111" t="s">
        <v>211</v>
      </c>
      <c r="E6" s="111"/>
      <c r="F6" s="139" t="s">
        <v>268</v>
      </c>
      <c r="G6" s="141"/>
      <c r="H6" s="133" t="s">
        <v>217</v>
      </c>
      <c r="I6" s="133"/>
      <c r="J6" s="125">
        <v>10</v>
      </c>
      <c r="K6" s="126"/>
      <c r="L6" s="34" t="s">
        <v>2</v>
      </c>
      <c r="M6" s="77" t="s">
        <v>222</v>
      </c>
      <c r="N6" s="130" t="s">
        <v>255</v>
      </c>
      <c r="O6" s="131"/>
      <c r="P6" s="132"/>
      <c r="AJ6" s="66"/>
      <c r="AK6" s="66"/>
      <c r="AL6" s="66"/>
    </row>
    <row r="7" spans="1:38" ht="28.5" customHeight="1" x14ac:dyDescent="0.25">
      <c r="A7" s="49" t="s">
        <v>207</v>
      </c>
      <c r="B7" s="55" t="s">
        <v>257</v>
      </c>
      <c r="C7" s="34" t="s">
        <v>144</v>
      </c>
      <c r="D7" s="133" t="s">
        <v>212</v>
      </c>
      <c r="E7" s="133"/>
      <c r="F7" s="39" t="s">
        <v>259</v>
      </c>
      <c r="G7" s="71" t="s">
        <v>187</v>
      </c>
      <c r="H7" s="133" t="s">
        <v>218</v>
      </c>
      <c r="I7" s="133"/>
      <c r="J7" s="125">
        <v>10</v>
      </c>
      <c r="K7" s="126"/>
      <c r="L7" s="34" t="s">
        <v>91</v>
      </c>
      <c r="M7" s="77" t="s">
        <v>223</v>
      </c>
      <c r="N7" s="130" t="s">
        <v>256</v>
      </c>
      <c r="O7" s="131"/>
      <c r="P7" s="132"/>
      <c r="AJ7" s="66"/>
      <c r="AK7" s="66"/>
      <c r="AL7" s="66"/>
    </row>
    <row r="8" spans="1:38" ht="28.5" customHeight="1" x14ac:dyDescent="0.25">
      <c r="A8" s="49" t="s">
        <v>208</v>
      </c>
      <c r="B8" s="19" t="s">
        <v>258</v>
      </c>
      <c r="C8" s="35" t="s">
        <v>123</v>
      </c>
      <c r="D8" s="133" t="s">
        <v>213</v>
      </c>
      <c r="E8" s="133"/>
      <c r="F8" s="69" t="s">
        <v>269</v>
      </c>
      <c r="G8" s="71" t="s">
        <v>91</v>
      </c>
      <c r="H8" s="133" t="s">
        <v>219</v>
      </c>
      <c r="I8" s="133"/>
      <c r="J8" s="125">
        <v>20</v>
      </c>
      <c r="K8" s="126"/>
      <c r="L8" s="35" t="s">
        <v>122</v>
      </c>
      <c r="M8" s="20" t="s">
        <v>3</v>
      </c>
      <c r="N8" s="153" t="s">
        <v>261</v>
      </c>
      <c r="O8" s="154"/>
      <c r="P8" s="155"/>
      <c r="AJ8" s="66"/>
      <c r="AK8" s="66"/>
      <c r="AL8" s="66"/>
    </row>
    <row r="9" spans="1:38" ht="33.75" customHeight="1" x14ac:dyDescent="0.25">
      <c r="A9" s="49" t="s">
        <v>209</v>
      </c>
      <c r="B9" s="158"/>
      <c r="C9" s="158"/>
      <c r="D9" s="133" t="s">
        <v>214</v>
      </c>
      <c r="E9" s="133"/>
      <c r="F9" s="139" t="s">
        <v>260</v>
      </c>
      <c r="G9" s="141"/>
      <c r="H9" s="133" t="s">
        <v>220</v>
      </c>
      <c r="I9" s="133"/>
      <c r="J9" s="125">
        <v>748</v>
      </c>
      <c r="K9" s="126"/>
      <c r="L9" s="34" t="s">
        <v>2</v>
      </c>
      <c r="M9" s="20" t="s">
        <v>224</v>
      </c>
      <c r="N9" s="156">
        <v>174</v>
      </c>
      <c r="O9" s="156"/>
      <c r="P9" s="157"/>
      <c r="Q9" s="152"/>
      <c r="R9" s="152"/>
      <c r="AJ9" s="66"/>
      <c r="AK9" s="66"/>
      <c r="AL9" s="66"/>
    </row>
    <row r="10" spans="1:38" ht="28.5" customHeight="1" thickBot="1" x14ac:dyDescent="0.3">
      <c r="A10" s="76" t="s">
        <v>210</v>
      </c>
      <c r="B10" s="70"/>
      <c r="C10" s="41"/>
      <c r="D10" s="104" t="s">
        <v>215</v>
      </c>
      <c r="E10" s="106"/>
      <c r="F10" s="135" t="s">
        <v>364</v>
      </c>
      <c r="G10" s="137"/>
      <c r="H10" s="133" t="s">
        <v>221</v>
      </c>
      <c r="I10" s="133"/>
      <c r="J10" s="135" t="s">
        <v>270</v>
      </c>
      <c r="K10" s="136"/>
      <c r="L10" s="34" t="s">
        <v>2</v>
      </c>
      <c r="M10" s="135"/>
      <c r="N10" s="136"/>
      <c r="O10" s="136"/>
      <c r="P10" s="138"/>
      <c r="AJ10" s="66"/>
      <c r="AK10" s="66"/>
      <c r="AL10" s="66"/>
    </row>
    <row r="11" spans="1:38" ht="14.15" x14ac:dyDescent="0.25">
      <c r="A11" s="101" t="s">
        <v>4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/>
      <c r="AJ11" s="66"/>
      <c r="AK11" s="66"/>
      <c r="AL11" s="66"/>
    </row>
    <row r="12" spans="1:38" ht="33.75" customHeight="1" x14ac:dyDescent="0.25">
      <c r="A12" s="49" t="s">
        <v>225</v>
      </c>
      <c r="B12" s="39" t="s">
        <v>273</v>
      </c>
      <c r="C12" s="40" t="s">
        <v>153</v>
      </c>
      <c r="D12" s="142" t="s">
        <v>227</v>
      </c>
      <c r="E12" s="143"/>
      <c r="F12" s="39" t="s">
        <v>275</v>
      </c>
      <c r="G12" s="40" t="s">
        <v>154</v>
      </c>
      <c r="H12" s="133" t="s">
        <v>229</v>
      </c>
      <c r="I12" s="133"/>
      <c r="J12" s="90" t="s">
        <v>296</v>
      </c>
      <c r="K12" s="188"/>
      <c r="L12" s="40" t="s">
        <v>156</v>
      </c>
      <c r="M12" s="20" t="s">
        <v>82</v>
      </c>
      <c r="N12" s="139" t="s">
        <v>271</v>
      </c>
      <c r="O12" s="140"/>
      <c r="P12" s="187"/>
      <c r="AJ12" s="66"/>
      <c r="AK12" s="66"/>
      <c r="AL12" s="66"/>
    </row>
    <row r="13" spans="1:38" ht="33.75" customHeight="1" thickBot="1" x14ac:dyDescent="0.3">
      <c r="A13" s="78" t="s">
        <v>226</v>
      </c>
      <c r="B13" s="33" t="s">
        <v>274</v>
      </c>
      <c r="C13" s="41" t="s">
        <v>153</v>
      </c>
      <c r="D13" s="104" t="s">
        <v>228</v>
      </c>
      <c r="E13" s="105"/>
      <c r="F13" s="33" t="s">
        <v>276</v>
      </c>
      <c r="G13" s="40" t="s">
        <v>155</v>
      </c>
      <c r="H13" s="134" t="s">
        <v>230</v>
      </c>
      <c r="I13" s="134"/>
      <c r="J13" s="107" t="s">
        <v>297</v>
      </c>
      <c r="K13" s="108"/>
      <c r="L13" s="40" t="s">
        <v>153</v>
      </c>
      <c r="M13" s="58" t="s">
        <v>5</v>
      </c>
      <c r="N13" s="135" t="s">
        <v>272</v>
      </c>
      <c r="O13" s="136"/>
      <c r="P13" s="138"/>
      <c r="AJ13" s="66"/>
      <c r="AK13" s="66"/>
      <c r="AL13" s="66"/>
    </row>
    <row r="14" spans="1:38" ht="14.15" x14ac:dyDescent="0.25">
      <c r="A14" s="101" t="s">
        <v>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3"/>
      <c r="AJ14" s="66"/>
      <c r="AK14" s="66"/>
      <c r="AL14" s="66"/>
    </row>
    <row r="15" spans="1:38" ht="24" customHeight="1" x14ac:dyDescent="0.25">
      <c r="A15" s="43" t="s">
        <v>7</v>
      </c>
      <c r="B15" s="142" t="s">
        <v>231</v>
      </c>
      <c r="C15" s="143"/>
      <c r="D15" s="178"/>
      <c r="E15" s="142" t="s">
        <v>9</v>
      </c>
      <c r="F15" s="143"/>
      <c r="G15" s="178"/>
      <c r="H15" s="142" t="s">
        <v>10</v>
      </c>
      <c r="I15" s="143"/>
      <c r="J15" s="178"/>
      <c r="K15" s="142" t="s">
        <v>235</v>
      </c>
      <c r="L15" s="143"/>
      <c r="M15" s="178"/>
      <c r="N15" s="142" t="s">
        <v>236</v>
      </c>
      <c r="O15" s="143"/>
      <c r="P15" s="190"/>
      <c r="AJ15" s="66"/>
      <c r="AK15" s="66"/>
      <c r="AL15" s="66"/>
    </row>
    <row r="16" spans="1:38" ht="24" customHeight="1" x14ac:dyDescent="0.25">
      <c r="A16" s="43" t="s">
        <v>232</v>
      </c>
      <c r="B16" s="139" t="s">
        <v>264</v>
      </c>
      <c r="C16" s="140"/>
      <c r="D16" s="141"/>
      <c r="E16" s="139" t="s">
        <v>265</v>
      </c>
      <c r="F16" s="140"/>
      <c r="G16" s="141"/>
      <c r="H16" s="139"/>
      <c r="I16" s="140"/>
      <c r="J16" s="141"/>
      <c r="K16" s="139"/>
      <c r="L16" s="140"/>
      <c r="M16" s="141"/>
      <c r="N16" s="191"/>
      <c r="O16" s="192"/>
      <c r="P16" s="193"/>
      <c r="AJ16" s="66"/>
      <c r="AK16" s="66"/>
      <c r="AL16" s="66"/>
    </row>
    <row r="17" spans="1:38" ht="24" customHeight="1" x14ac:dyDescent="0.25">
      <c r="A17" s="43" t="s">
        <v>233</v>
      </c>
      <c r="B17" s="139" t="s">
        <v>300</v>
      </c>
      <c r="C17" s="140"/>
      <c r="D17" s="141"/>
      <c r="E17" s="139" t="s">
        <v>262</v>
      </c>
      <c r="F17" s="140"/>
      <c r="G17" s="141"/>
      <c r="H17" s="139"/>
      <c r="I17" s="140"/>
      <c r="J17" s="141"/>
      <c r="K17" s="139" t="s">
        <v>301</v>
      </c>
      <c r="L17" s="140"/>
      <c r="M17" s="141"/>
      <c r="N17" s="192" t="s">
        <v>302</v>
      </c>
      <c r="O17" s="192"/>
      <c r="P17" s="193"/>
      <c r="AJ17" s="66"/>
      <c r="AK17" s="66"/>
      <c r="AL17" s="66"/>
    </row>
    <row r="18" spans="1:38" ht="24" customHeight="1" thickBot="1" x14ac:dyDescent="0.3">
      <c r="A18" s="72" t="s">
        <v>234</v>
      </c>
      <c r="B18" s="135" t="s">
        <v>298</v>
      </c>
      <c r="C18" s="136"/>
      <c r="D18" s="137"/>
      <c r="E18" s="135" t="s">
        <v>263</v>
      </c>
      <c r="F18" s="136"/>
      <c r="G18" s="137"/>
      <c r="H18" s="135"/>
      <c r="I18" s="136"/>
      <c r="J18" s="137"/>
      <c r="K18" s="135" t="s">
        <v>299</v>
      </c>
      <c r="L18" s="136"/>
      <c r="M18" s="137"/>
      <c r="N18" s="194" t="s">
        <v>303</v>
      </c>
      <c r="O18" s="194"/>
      <c r="P18" s="195"/>
      <c r="AJ18" s="66"/>
      <c r="AK18" s="66"/>
      <c r="AL18" s="66"/>
    </row>
    <row r="19" spans="1:38" ht="14.15" x14ac:dyDescent="0.25">
      <c r="A19" s="184" t="s">
        <v>11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6"/>
      <c r="AJ19" s="66"/>
      <c r="AK19" s="66"/>
      <c r="AL19" s="66"/>
    </row>
    <row r="20" spans="1:38" ht="46.3" x14ac:dyDescent="0.25">
      <c r="A20" s="49" t="s">
        <v>96</v>
      </c>
      <c r="B20" s="50"/>
      <c r="C20" s="133" t="s">
        <v>119</v>
      </c>
      <c r="D20" s="133"/>
      <c r="E20" s="90"/>
      <c r="F20" s="91"/>
      <c r="G20" s="20" t="s">
        <v>46</v>
      </c>
      <c r="H20" s="97"/>
      <c r="I20" s="97"/>
      <c r="J20" s="133" t="s">
        <v>118</v>
      </c>
      <c r="K20" s="133"/>
      <c r="L20" s="110"/>
      <c r="M20" s="110"/>
      <c r="N20" s="54" t="s">
        <v>14</v>
      </c>
      <c r="O20" s="145"/>
      <c r="P20" s="146"/>
    </row>
    <row r="21" spans="1:38" ht="46.3" x14ac:dyDescent="0.25">
      <c r="A21" s="49" t="s">
        <v>15</v>
      </c>
      <c r="B21" s="50"/>
      <c r="C21" s="133" t="s">
        <v>12</v>
      </c>
      <c r="D21" s="133"/>
      <c r="E21" s="90"/>
      <c r="F21" s="91"/>
      <c r="G21" s="20" t="s">
        <v>46</v>
      </c>
      <c r="H21" s="97"/>
      <c r="I21" s="97"/>
      <c r="J21" s="133" t="s">
        <v>13</v>
      </c>
      <c r="K21" s="133"/>
      <c r="L21" s="110"/>
      <c r="M21" s="110"/>
      <c r="N21" s="54" t="s">
        <v>14</v>
      </c>
      <c r="O21" s="145"/>
      <c r="P21" s="146"/>
    </row>
    <row r="22" spans="1:38" ht="57.9" x14ac:dyDescent="0.25">
      <c r="A22" s="49" t="s">
        <v>111</v>
      </c>
      <c r="B22" s="50"/>
      <c r="C22" s="133" t="s">
        <v>12</v>
      </c>
      <c r="D22" s="133"/>
      <c r="E22" s="90"/>
      <c r="F22" s="91"/>
      <c r="G22" s="20" t="s">
        <v>46</v>
      </c>
      <c r="H22" s="139"/>
      <c r="I22" s="141"/>
      <c r="J22" s="133" t="s">
        <v>13</v>
      </c>
      <c r="K22" s="133"/>
      <c r="L22" s="110"/>
      <c r="M22" s="110"/>
      <c r="N22" s="54" t="s">
        <v>14</v>
      </c>
      <c r="O22" s="145"/>
      <c r="P22" s="146"/>
    </row>
    <row r="23" spans="1:38" ht="12" thickBot="1" x14ac:dyDescent="0.3">
      <c r="A23" s="22" t="s">
        <v>266</v>
      </c>
      <c r="B23" s="52"/>
      <c r="C23" s="92" t="s">
        <v>12</v>
      </c>
      <c r="D23" s="92"/>
      <c r="E23" s="90" t="s">
        <v>277</v>
      </c>
      <c r="F23" s="91"/>
      <c r="G23" s="23" t="s">
        <v>46</v>
      </c>
      <c r="H23" s="92" t="s">
        <v>278</v>
      </c>
      <c r="I23" s="92"/>
      <c r="J23" s="92" t="s">
        <v>13</v>
      </c>
      <c r="K23" s="92"/>
      <c r="L23" s="93">
        <v>42354</v>
      </c>
      <c r="M23" s="93"/>
      <c r="N23" s="24" t="s">
        <v>14</v>
      </c>
      <c r="O23" s="94">
        <v>45322</v>
      </c>
      <c r="P23" s="95"/>
    </row>
    <row r="24" spans="1:38" ht="12" customHeight="1" thickBot="1" x14ac:dyDescent="0.3">
      <c r="A24" s="22" t="s">
        <v>282</v>
      </c>
      <c r="B24" s="52"/>
      <c r="C24" s="88" t="s">
        <v>12</v>
      </c>
      <c r="D24" s="89"/>
      <c r="E24" s="90" t="s">
        <v>284</v>
      </c>
      <c r="F24" s="91"/>
      <c r="G24" s="23" t="s">
        <v>46</v>
      </c>
      <c r="H24" s="88" t="s">
        <v>283</v>
      </c>
      <c r="I24" s="89"/>
      <c r="J24" s="88" t="s">
        <v>13</v>
      </c>
      <c r="K24" s="89"/>
      <c r="L24" s="85">
        <v>44914</v>
      </c>
      <c r="M24" s="87"/>
      <c r="N24" s="24" t="s">
        <v>14</v>
      </c>
      <c r="O24" s="85">
        <v>45279</v>
      </c>
      <c r="P24" s="86"/>
    </row>
    <row r="25" spans="1:38" ht="39" customHeight="1" thickBot="1" x14ac:dyDescent="0.3">
      <c r="A25" s="22" t="s">
        <v>279</v>
      </c>
      <c r="B25" s="52"/>
      <c r="C25" s="92" t="s">
        <v>12</v>
      </c>
      <c r="D25" s="92"/>
      <c r="E25" s="90" t="s">
        <v>280</v>
      </c>
      <c r="F25" s="91"/>
      <c r="G25" s="23" t="s">
        <v>46</v>
      </c>
      <c r="H25" s="92" t="s">
        <v>281</v>
      </c>
      <c r="I25" s="92"/>
      <c r="J25" s="92" t="s">
        <v>13</v>
      </c>
      <c r="K25" s="92"/>
      <c r="L25" s="93">
        <v>44090</v>
      </c>
      <c r="M25" s="93"/>
      <c r="N25" s="24" t="s">
        <v>14</v>
      </c>
      <c r="O25" s="94">
        <v>45178</v>
      </c>
      <c r="P25" s="95"/>
    </row>
    <row r="26" spans="1:38" ht="14.15" x14ac:dyDescent="0.25">
      <c r="A26" s="101" t="s">
        <v>16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3"/>
    </row>
    <row r="27" spans="1:38" ht="45.75" customHeight="1" thickBot="1" x14ac:dyDescent="0.3">
      <c r="A27" s="114" t="s">
        <v>107</v>
      </c>
      <c r="B27" s="105"/>
      <c r="C27" s="105"/>
      <c r="D27" s="106"/>
      <c r="E27" s="135" t="s">
        <v>267</v>
      </c>
      <c r="F27" s="136"/>
      <c r="G27" s="137"/>
      <c r="H27" s="104" t="s">
        <v>237</v>
      </c>
      <c r="I27" s="105"/>
      <c r="J27" s="105"/>
      <c r="K27" s="105"/>
      <c r="L27" s="106"/>
      <c r="M27" s="107" t="s">
        <v>351</v>
      </c>
      <c r="N27" s="108"/>
      <c r="O27" s="108"/>
      <c r="P27" s="109"/>
    </row>
    <row r="28" spans="1:38" ht="15.75" customHeight="1" x14ac:dyDescent="0.25">
      <c r="A28" s="101" t="s">
        <v>238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3"/>
    </row>
    <row r="29" spans="1:38" ht="27" customHeight="1" x14ac:dyDescent="0.25">
      <c r="A29" s="196" t="s">
        <v>108</v>
      </c>
      <c r="B29" s="168"/>
      <c r="C29" s="197"/>
      <c r="D29" s="166" t="s">
        <v>147</v>
      </c>
      <c r="E29" s="167"/>
      <c r="F29" s="167"/>
      <c r="G29" s="168"/>
      <c r="H29" s="168"/>
      <c r="I29" s="168"/>
      <c r="J29" s="167"/>
      <c r="K29" s="167"/>
      <c r="L29" s="167"/>
      <c r="M29" s="167"/>
      <c r="N29" s="167"/>
      <c r="O29" s="167"/>
      <c r="P29" s="169"/>
    </row>
    <row r="30" spans="1:38" ht="27" customHeight="1" x14ac:dyDescent="0.25">
      <c r="A30" s="43" t="s">
        <v>105</v>
      </c>
      <c r="B30" s="61">
        <v>817</v>
      </c>
      <c r="C30" s="34" t="s">
        <v>145</v>
      </c>
      <c r="D30" s="133" t="s">
        <v>245</v>
      </c>
      <c r="E30" s="133"/>
      <c r="F30" s="133"/>
      <c r="G30" s="125">
        <v>99000000</v>
      </c>
      <c r="H30" s="126"/>
      <c r="I30" s="64" t="s">
        <v>168</v>
      </c>
      <c r="J30" s="178" t="s">
        <v>244</v>
      </c>
      <c r="K30" s="133"/>
      <c r="L30" s="133"/>
      <c r="M30" s="125">
        <v>95000000</v>
      </c>
      <c r="N30" s="126"/>
      <c r="O30" s="188" t="s">
        <v>167</v>
      </c>
      <c r="P30" s="189"/>
    </row>
    <row r="31" spans="1:38" ht="40.5" customHeight="1" x14ac:dyDescent="0.25">
      <c r="A31" s="43" t="s">
        <v>169</v>
      </c>
      <c r="B31" s="61">
        <v>301</v>
      </c>
      <c r="C31" s="34" t="s">
        <v>125</v>
      </c>
      <c r="D31" s="166" t="s">
        <v>174</v>
      </c>
      <c r="E31" s="180"/>
      <c r="F31" s="173" t="s">
        <v>285</v>
      </c>
      <c r="G31" s="174"/>
      <c r="H31" s="166" t="s">
        <v>246</v>
      </c>
      <c r="I31" s="180"/>
      <c r="J31" s="166" t="s">
        <v>148</v>
      </c>
      <c r="K31" s="180"/>
      <c r="L31" s="20" t="s">
        <v>150</v>
      </c>
      <c r="M31" s="51" t="s">
        <v>182</v>
      </c>
      <c r="N31" s="51" t="s">
        <v>151</v>
      </c>
      <c r="O31" s="167" t="s">
        <v>149</v>
      </c>
      <c r="P31" s="169"/>
    </row>
    <row r="32" spans="1:38" ht="27" customHeight="1" x14ac:dyDescent="0.25">
      <c r="A32" s="43" t="s">
        <v>170</v>
      </c>
      <c r="B32" s="61">
        <v>346</v>
      </c>
      <c r="C32" s="34" t="s">
        <v>124</v>
      </c>
      <c r="D32" s="166" t="s">
        <v>175</v>
      </c>
      <c r="E32" s="180"/>
      <c r="F32" s="173" t="s">
        <v>286</v>
      </c>
      <c r="G32" s="174"/>
      <c r="H32" s="112" t="s">
        <v>359</v>
      </c>
      <c r="I32" s="113"/>
      <c r="J32" s="173">
        <v>1750000</v>
      </c>
      <c r="K32" s="174"/>
      <c r="L32" s="36">
        <v>21000000</v>
      </c>
      <c r="M32" s="37">
        <v>191</v>
      </c>
      <c r="N32" s="68" t="s">
        <v>360</v>
      </c>
      <c r="O32" s="181">
        <v>28</v>
      </c>
      <c r="P32" s="182"/>
    </row>
    <row r="33" spans="1:16" ht="27" customHeight="1" x14ac:dyDescent="0.25">
      <c r="A33" s="43" t="s">
        <v>171</v>
      </c>
      <c r="B33" s="61">
        <v>170</v>
      </c>
      <c r="C33" s="34" t="s">
        <v>124</v>
      </c>
      <c r="D33" s="166" t="s">
        <v>176</v>
      </c>
      <c r="E33" s="180"/>
      <c r="F33" s="173" t="s">
        <v>294</v>
      </c>
      <c r="G33" s="174"/>
      <c r="H33" s="173" t="s">
        <v>361</v>
      </c>
      <c r="I33" s="174"/>
      <c r="J33" s="173">
        <v>600000</v>
      </c>
      <c r="K33" s="174"/>
      <c r="L33" s="36">
        <v>7200000</v>
      </c>
      <c r="M33" s="37">
        <v>116</v>
      </c>
      <c r="N33" s="68" t="s">
        <v>360</v>
      </c>
      <c r="O33" s="173">
        <v>28</v>
      </c>
      <c r="P33" s="182"/>
    </row>
    <row r="34" spans="1:16" ht="27" customHeight="1" x14ac:dyDescent="0.25">
      <c r="A34" s="43" t="s">
        <v>172</v>
      </c>
      <c r="B34" s="61"/>
      <c r="C34" s="65" t="s">
        <v>166</v>
      </c>
      <c r="D34" s="166" t="s">
        <v>177</v>
      </c>
      <c r="E34" s="180"/>
      <c r="F34" s="173"/>
      <c r="G34" s="174"/>
      <c r="H34" s="112" t="s">
        <v>358</v>
      </c>
      <c r="I34" s="113"/>
      <c r="J34" s="173">
        <v>600000</v>
      </c>
      <c r="K34" s="174"/>
      <c r="L34" s="36">
        <v>7200000</v>
      </c>
      <c r="M34" s="37">
        <v>116</v>
      </c>
      <c r="N34" s="68" t="s">
        <v>360</v>
      </c>
      <c r="O34" s="173">
        <v>28</v>
      </c>
      <c r="P34" s="182"/>
    </row>
    <row r="35" spans="1:16" ht="27" customHeight="1" x14ac:dyDescent="0.25">
      <c r="A35" s="43" t="s">
        <v>173</v>
      </c>
      <c r="B35" s="61"/>
      <c r="C35" s="34" t="s">
        <v>146</v>
      </c>
      <c r="D35" s="166" t="s">
        <v>178</v>
      </c>
      <c r="E35" s="180"/>
      <c r="F35" s="173"/>
      <c r="G35" s="174"/>
      <c r="H35" s="112"/>
      <c r="I35" s="113"/>
      <c r="J35" s="173"/>
      <c r="K35" s="174"/>
      <c r="L35" s="36"/>
      <c r="M35" s="37"/>
      <c r="N35" s="68"/>
      <c r="O35" s="181"/>
      <c r="P35" s="182"/>
    </row>
    <row r="36" spans="1:16" ht="27" customHeight="1" thickBot="1" x14ac:dyDescent="0.3">
      <c r="A36" s="198" t="s">
        <v>113</v>
      </c>
      <c r="B36" s="199"/>
      <c r="C36" s="199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1"/>
    </row>
    <row r="37" spans="1:16" ht="14.15" x14ac:dyDescent="0.25">
      <c r="A37" s="101" t="s">
        <v>239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3"/>
    </row>
    <row r="38" spans="1:16" ht="21.75" customHeight="1" x14ac:dyDescent="0.25">
      <c r="A38" s="204" t="s">
        <v>17</v>
      </c>
      <c r="B38" s="143"/>
      <c r="C38" s="143"/>
      <c r="D38" s="143"/>
      <c r="E38" s="143"/>
      <c r="F38" s="143"/>
      <c r="G38" s="143"/>
      <c r="H38" s="178"/>
      <c r="I38" s="142" t="s">
        <v>103</v>
      </c>
      <c r="J38" s="143"/>
      <c r="K38" s="143"/>
      <c r="L38" s="143"/>
      <c r="M38" s="143"/>
      <c r="N38" s="143"/>
      <c r="O38" s="143"/>
      <c r="P38" s="190"/>
    </row>
    <row r="39" spans="1:16" ht="21.75" customHeight="1" x14ac:dyDescent="0.25">
      <c r="A39" s="49" t="s">
        <v>18</v>
      </c>
      <c r="B39" s="133" t="s">
        <v>19</v>
      </c>
      <c r="C39" s="133"/>
      <c r="D39" s="111" t="s">
        <v>20</v>
      </c>
      <c r="E39" s="111"/>
      <c r="F39" s="142" t="s">
        <v>37</v>
      </c>
      <c r="G39" s="178"/>
      <c r="H39" s="48" t="s">
        <v>47</v>
      </c>
      <c r="I39" s="142" t="s">
        <v>21</v>
      </c>
      <c r="J39" s="178"/>
      <c r="K39" s="166" t="s">
        <v>20</v>
      </c>
      <c r="L39" s="180"/>
      <c r="M39" s="51" t="s">
        <v>38</v>
      </c>
      <c r="N39" s="111" t="s">
        <v>22</v>
      </c>
      <c r="O39" s="111"/>
      <c r="P39" s="202"/>
    </row>
    <row r="40" spans="1:16" ht="21.75" customHeight="1" x14ac:dyDescent="0.25">
      <c r="A40" s="25" t="s">
        <v>352</v>
      </c>
      <c r="B40" s="97" t="s">
        <v>353</v>
      </c>
      <c r="C40" s="97"/>
      <c r="D40" s="179" t="s">
        <v>354</v>
      </c>
      <c r="E40" s="179"/>
      <c r="F40" s="139" t="s">
        <v>362</v>
      </c>
      <c r="G40" s="141"/>
      <c r="H40" s="80">
        <v>1.11E-2</v>
      </c>
      <c r="I40" s="90" t="s">
        <v>365</v>
      </c>
      <c r="J40" s="91"/>
      <c r="K40" s="90" t="s">
        <v>354</v>
      </c>
      <c r="L40" s="91"/>
      <c r="M40" s="53" t="s">
        <v>259</v>
      </c>
      <c r="N40" s="179" t="s">
        <v>366</v>
      </c>
      <c r="O40" s="179"/>
      <c r="P40" s="203"/>
    </row>
    <row r="41" spans="1:16" ht="21.75" customHeight="1" x14ac:dyDescent="0.25">
      <c r="A41" s="25" t="s">
        <v>355</v>
      </c>
      <c r="B41" s="97" t="s">
        <v>356</v>
      </c>
      <c r="C41" s="97"/>
      <c r="D41" s="179" t="s">
        <v>354</v>
      </c>
      <c r="E41" s="179"/>
      <c r="F41" s="139" t="s">
        <v>363</v>
      </c>
      <c r="G41" s="141"/>
      <c r="H41" s="80">
        <v>2.0199999999999999E-2</v>
      </c>
      <c r="I41" s="90" t="s">
        <v>369</v>
      </c>
      <c r="J41" s="91"/>
      <c r="K41" s="90" t="s">
        <v>354</v>
      </c>
      <c r="L41" s="91"/>
      <c r="M41" s="53" t="s">
        <v>366</v>
      </c>
      <c r="N41" s="179" t="s">
        <v>370</v>
      </c>
      <c r="O41" s="179"/>
      <c r="P41" s="203"/>
    </row>
    <row r="42" spans="1:16" ht="21.75" customHeight="1" x14ac:dyDescent="0.25">
      <c r="A42" s="25" t="s">
        <v>367</v>
      </c>
      <c r="B42" s="97" t="s">
        <v>357</v>
      </c>
      <c r="C42" s="97"/>
      <c r="D42" s="179" t="s">
        <v>354</v>
      </c>
      <c r="E42" s="179"/>
      <c r="F42" s="139" t="s">
        <v>368</v>
      </c>
      <c r="G42" s="141"/>
      <c r="H42" s="80">
        <v>1.2E-2</v>
      </c>
      <c r="I42" s="90"/>
      <c r="J42" s="91"/>
      <c r="K42" s="90"/>
      <c r="L42" s="91"/>
      <c r="M42" s="53"/>
      <c r="N42" s="179"/>
      <c r="O42" s="179"/>
      <c r="P42" s="203"/>
    </row>
    <row r="43" spans="1:16" ht="21.75" customHeight="1" x14ac:dyDescent="0.25">
      <c r="A43" s="204" t="s">
        <v>39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90"/>
    </row>
    <row r="44" spans="1:16" ht="24" customHeight="1" x14ac:dyDescent="0.25">
      <c r="A44" s="49" t="s">
        <v>40</v>
      </c>
      <c r="B44" s="133" t="s">
        <v>106</v>
      </c>
      <c r="C44" s="133"/>
      <c r="D44" s="133" t="s">
        <v>36</v>
      </c>
      <c r="E44" s="133"/>
      <c r="F44" s="133" t="s">
        <v>41</v>
      </c>
      <c r="G44" s="133"/>
      <c r="H44" s="48" t="s">
        <v>48</v>
      </c>
      <c r="I44" s="44"/>
      <c r="J44" s="44"/>
      <c r="K44" s="44"/>
      <c r="L44" s="44"/>
      <c r="M44" s="44"/>
      <c r="N44" s="44"/>
      <c r="O44" s="44"/>
      <c r="P44" s="45"/>
    </row>
    <row r="45" spans="1:16" ht="21.75" customHeight="1" x14ac:dyDescent="0.25">
      <c r="A45" s="25"/>
      <c r="B45" s="97"/>
      <c r="C45" s="97"/>
      <c r="D45" s="97"/>
      <c r="E45" s="97"/>
      <c r="F45" s="97"/>
      <c r="G45" s="97"/>
      <c r="H45" s="50"/>
      <c r="I45" s="21"/>
      <c r="J45" s="21"/>
      <c r="K45" s="21"/>
      <c r="L45" s="21"/>
      <c r="M45" s="21"/>
      <c r="N45" s="21"/>
      <c r="O45" s="21"/>
      <c r="P45" s="31"/>
    </row>
    <row r="46" spans="1:16" ht="21.75" customHeight="1" x14ac:dyDescent="0.25">
      <c r="A46" s="25"/>
      <c r="B46" s="97"/>
      <c r="C46" s="97"/>
      <c r="D46" s="97"/>
      <c r="E46" s="97"/>
      <c r="F46" s="97"/>
      <c r="G46" s="97"/>
      <c r="H46" s="50"/>
      <c r="I46" s="21"/>
      <c r="J46" s="21"/>
      <c r="K46" s="21"/>
      <c r="L46" s="21"/>
      <c r="M46" s="21"/>
      <c r="N46" s="21"/>
      <c r="O46" s="21"/>
      <c r="P46" s="31"/>
    </row>
    <row r="47" spans="1:16" ht="21.75" customHeight="1" thickBot="1" x14ac:dyDescent="0.3">
      <c r="A47" s="46"/>
      <c r="B47" s="99"/>
      <c r="C47" s="99"/>
      <c r="D47" s="99"/>
      <c r="E47" s="99"/>
      <c r="F47" s="99"/>
      <c r="G47" s="99"/>
      <c r="H47" s="47"/>
      <c r="I47" s="56"/>
      <c r="J47" s="56"/>
      <c r="K47" s="56"/>
      <c r="L47" s="56"/>
      <c r="M47" s="56"/>
      <c r="N47" s="56"/>
      <c r="O47" s="56"/>
      <c r="P47" s="60"/>
    </row>
    <row r="48" spans="1:16" ht="14.15" x14ac:dyDescent="0.25">
      <c r="A48" s="149" t="s">
        <v>196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</row>
    <row r="49" spans="1:16" ht="22.5" customHeight="1" x14ac:dyDescent="0.25">
      <c r="A49" s="147" t="s">
        <v>23</v>
      </c>
      <c r="B49" s="133"/>
      <c r="C49" s="133"/>
      <c r="D49" s="133"/>
      <c r="E49" s="133"/>
      <c r="F49" s="133"/>
      <c r="G49" s="133"/>
      <c r="H49" s="133" t="s">
        <v>24</v>
      </c>
      <c r="I49" s="133"/>
      <c r="J49" s="133"/>
      <c r="K49" s="133"/>
      <c r="L49" s="133"/>
      <c r="M49" s="133"/>
      <c r="N49" s="133"/>
      <c r="O49" s="133"/>
      <c r="P49" s="212"/>
    </row>
    <row r="50" spans="1:16" ht="22.5" customHeight="1" x14ac:dyDescent="0.25">
      <c r="A50" s="49" t="s">
        <v>25</v>
      </c>
      <c r="B50" s="97" t="s">
        <v>287</v>
      </c>
      <c r="C50" s="97"/>
      <c r="D50" s="97"/>
      <c r="E50" s="111" t="s">
        <v>26</v>
      </c>
      <c r="F50" s="111"/>
      <c r="G50" s="50" t="s">
        <v>288</v>
      </c>
      <c r="H50" s="48" t="s">
        <v>25</v>
      </c>
      <c r="I50" s="97"/>
      <c r="J50" s="97"/>
      <c r="K50" s="97"/>
      <c r="L50" s="97"/>
      <c r="M50" s="97"/>
      <c r="N50" s="48" t="s">
        <v>26</v>
      </c>
      <c r="O50" s="97"/>
      <c r="P50" s="98"/>
    </row>
    <row r="51" spans="1:16" ht="22.5" customHeight="1" x14ac:dyDescent="0.25">
      <c r="A51" s="49" t="s">
        <v>27</v>
      </c>
      <c r="B51" s="97" t="s">
        <v>289</v>
      </c>
      <c r="C51" s="97"/>
      <c r="D51" s="97"/>
      <c r="E51" s="111" t="s">
        <v>26</v>
      </c>
      <c r="F51" s="111"/>
      <c r="G51" s="50" t="s">
        <v>290</v>
      </c>
      <c r="H51" s="48" t="s">
        <v>27</v>
      </c>
      <c r="I51" s="97"/>
      <c r="J51" s="97"/>
      <c r="K51" s="97"/>
      <c r="L51" s="97"/>
      <c r="M51" s="97"/>
      <c r="N51" s="48" t="s">
        <v>26</v>
      </c>
      <c r="O51" s="97"/>
      <c r="P51" s="98"/>
    </row>
    <row r="52" spans="1:16" ht="22.5" customHeight="1" x14ac:dyDescent="0.25">
      <c r="A52" s="49" t="s">
        <v>28</v>
      </c>
      <c r="B52" s="97" t="s">
        <v>291</v>
      </c>
      <c r="C52" s="97"/>
      <c r="D52" s="97"/>
      <c r="E52" s="111" t="s">
        <v>26</v>
      </c>
      <c r="F52" s="111"/>
      <c r="G52" s="50" t="s">
        <v>292</v>
      </c>
      <c r="H52" s="48" t="s">
        <v>28</v>
      </c>
      <c r="I52" s="97"/>
      <c r="J52" s="97"/>
      <c r="K52" s="97"/>
      <c r="L52" s="97"/>
      <c r="M52" s="97"/>
      <c r="N52" s="48" t="s">
        <v>26</v>
      </c>
      <c r="O52" s="97"/>
      <c r="P52" s="98"/>
    </row>
    <row r="53" spans="1:16" ht="22.5" customHeight="1" x14ac:dyDescent="0.25">
      <c r="A53" s="49" t="s">
        <v>29</v>
      </c>
      <c r="B53" s="97" t="s">
        <v>293</v>
      </c>
      <c r="C53" s="97"/>
      <c r="D53" s="97"/>
      <c r="E53" s="111" t="s">
        <v>26</v>
      </c>
      <c r="F53" s="111"/>
      <c r="G53" s="50" t="s">
        <v>295</v>
      </c>
      <c r="H53" s="48" t="s">
        <v>29</v>
      </c>
      <c r="I53" s="97"/>
      <c r="J53" s="97"/>
      <c r="K53" s="97"/>
      <c r="L53" s="97"/>
      <c r="M53" s="97"/>
      <c r="N53" s="48" t="s">
        <v>26</v>
      </c>
      <c r="O53" s="97"/>
      <c r="P53" s="98"/>
    </row>
    <row r="54" spans="1:16" ht="22.5" customHeight="1" x14ac:dyDescent="0.25">
      <c r="A54" s="49" t="s">
        <v>30</v>
      </c>
      <c r="B54" s="97"/>
      <c r="C54" s="97"/>
      <c r="D54" s="97"/>
      <c r="E54" s="111" t="s">
        <v>26</v>
      </c>
      <c r="F54" s="111"/>
      <c r="G54" s="50"/>
      <c r="H54" s="48" t="s">
        <v>89</v>
      </c>
      <c r="I54" s="97"/>
      <c r="J54" s="97"/>
      <c r="K54" s="97"/>
      <c r="L54" s="97"/>
      <c r="M54" s="97"/>
      <c r="N54" s="48" t="s">
        <v>26</v>
      </c>
      <c r="O54" s="97"/>
      <c r="P54" s="98"/>
    </row>
    <row r="55" spans="1:16" ht="22.5" customHeight="1" thickBot="1" x14ac:dyDescent="0.3">
      <c r="A55" s="211" t="s">
        <v>42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</row>
    <row r="56" spans="1:16" ht="22.5" customHeight="1" x14ac:dyDescent="0.25">
      <c r="A56" s="149" t="s">
        <v>240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1"/>
    </row>
    <row r="57" spans="1:16" ht="21.75" customHeight="1" x14ac:dyDescent="0.25">
      <c r="A57" s="204" t="s">
        <v>94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90"/>
    </row>
    <row r="58" spans="1:16" ht="21.75" customHeight="1" x14ac:dyDescent="0.25">
      <c r="A58" s="208" t="s">
        <v>93</v>
      </c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10"/>
    </row>
    <row r="59" spans="1:16" ht="22.5" customHeight="1" x14ac:dyDescent="0.25">
      <c r="A59" s="59" t="s">
        <v>98</v>
      </c>
      <c r="B59" s="26" t="s">
        <v>97</v>
      </c>
      <c r="C59" s="205" t="s">
        <v>116</v>
      </c>
      <c r="D59" s="205"/>
      <c r="E59" s="206"/>
      <c r="F59" s="143" t="s">
        <v>115</v>
      </c>
      <c r="G59" s="143"/>
      <c r="H59" s="143"/>
      <c r="I59" s="143"/>
      <c r="J59" s="140"/>
      <c r="K59" s="140"/>
      <c r="L59" s="140"/>
      <c r="M59" s="140"/>
      <c r="N59" s="140"/>
      <c r="O59" s="140"/>
      <c r="P59" s="187"/>
    </row>
    <row r="60" spans="1:16" ht="32.25" customHeight="1" x14ac:dyDescent="0.25">
      <c r="A60" s="32" t="s">
        <v>31</v>
      </c>
      <c r="B60" s="175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7"/>
    </row>
    <row r="61" spans="1:16" ht="25.5" customHeight="1" x14ac:dyDescent="0.25">
      <c r="A61" s="147" t="s">
        <v>241</v>
      </c>
      <c r="B61" s="57"/>
      <c r="C61" s="97" t="s">
        <v>43</v>
      </c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8"/>
    </row>
    <row r="62" spans="1:16" ht="25.5" customHeight="1" x14ac:dyDescent="0.25">
      <c r="A62" s="147"/>
      <c r="B62" s="57"/>
      <c r="C62" s="97" t="s">
        <v>44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8"/>
    </row>
    <row r="63" spans="1:16" ht="23.25" customHeight="1" thickBot="1" x14ac:dyDescent="0.3">
      <c r="A63" s="148"/>
      <c r="B63" s="27"/>
      <c r="C63" s="99" t="s">
        <v>197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</row>
    <row r="64" spans="1:16" ht="21.75" customHeight="1" x14ac:dyDescent="0.25">
      <c r="A64" s="79" t="s">
        <v>242</v>
      </c>
      <c r="B64" s="96" t="s">
        <v>243</v>
      </c>
      <c r="C64" s="96"/>
      <c r="D64" s="96"/>
      <c r="E64" s="96"/>
      <c r="F64" s="96"/>
      <c r="G64" s="96"/>
      <c r="H64" s="73"/>
      <c r="I64" s="73"/>
      <c r="J64" s="73"/>
      <c r="K64" s="73"/>
      <c r="L64" s="73"/>
      <c r="M64" s="73"/>
      <c r="N64" s="73"/>
      <c r="O64" s="73"/>
      <c r="P64" s="74"/>
    </row>
    <row r="65" spans="1:16" ht="39.75" customHeight="1" x14ac:dyDescent="0.25">
      <c r="A65" s="170" t="s">
        <v>198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2"/>
    </row>
    <row r="66" spans="1:16" ht="24" customHeight="1" x14ac:dyDescent="0.25">
      <c r="A66" s="160" t="s">
        <v>99</v>
      </c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2"/>
    </row>
    <row r="67" spans="1:16" ht="21.75" customHeight="1" thickBot="1" x14ac:dyDescent="0.3">
      <c r="A67" s="163" t="s">
        <v>45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5"/>
    </row>
    <row r="68" spans="1:16" ht="21.75" customHeight="1" x14ac:dyDescent="0.25">
      <c r="A68" s="144" t="s">
        <v>32</v>
      </c>
      <c r="B68" s="144"/>
      <c r="C68" s="144"/>
      <c r="D68" s="144" t="s">
        <v>33</v>
      </c>
      <c r="E68" s="144"/>
      <c r="F68" s="144"/>
      <c r="G68" s="144"/>
      <c r="H68" s="144" t="s">
        <v>34</v>
      </c>
      <c r="I68" s="144"/>
      <c r="J68" s="144"/>
      <c r="K68" s="144"/>
      <c r="L68" s="144"/>
      <c r="M68" s="144" t="s">
        <v>117</v>
      </c>
      <c r="N68" s="144"/>
      <c r="O68" s="144"/>
      <c r="P68" s="144"/>
    </row>
    <row r="69" spans="1:16" ht="33" customHeight="1" x14ac:dyDescent="0.25"/>
    <row r="73" spans="1:16" ht="19.5" customHeight="1" x14ac:dyDescent="0.25"/>
    <row r="74" spans="1:16" ht="19.5" customHeight="1" x14ac:dyDescent="0.25"/>
  </sheetData>
  <sheetProtection algorithmName="SHA-512" hashValue="WRTAVKaNYd7gszKbUOuz1piYewYdDPGg1wK9LOQ+zvthLLOvGJluZZKa4FSN4eJI4l211dwNnLSuoro4cLiwOw==" saltValue="x5p59/ewiySQsy1d9PvZiw==" spinCount="100000" sheet="1" objects="1" scenarios="1" formatCells="0" formatColumns="0" formatRows="0" insertRows="0" deleteRows="0" sort="0" autoFilter="0"/>
  <mergeCells count="233">
    <mergeCell ref="F59:I59"/>
    <mergeCell ref="C59:E59"/>
    <mergeCell ref="F3:H3"/>
    <mergeCell ref="A56:P56"/>
    <mergeCell ref="A57:P57"/>
    <mergeCell ref="A58:P58"/>
    <mergeCell ref="J59:P59"/>
    <mergeCell ref="A55:P55"/>
    <mergeCell ref="C20:D20"/>
    <mergeCell ref="H49:P49"/>
    <mergeCell ref="A49:G49"/>
    <mergeCell ref="B50:D50"/>
    <mergeCell ref="B51:D51"/>
    <mergeCell ref="B52:D52"/>
    <mergeCell ref="B53:D53"/>
    <mergeCell ref="B54:D54"/>
    <mergeCell ref="E51:F51"/>
    <mergeCell ref="E52:F52"/>
    <mergeCell ref="E53:F53"/>
    <mergeCell ref="J12:K12"/>
    <mergeCell ref="J13:K13"/>
    <mergeCell ref="B44:C44"/>
    <mergeCell ref="B45:C45"/>
    <mergeCell ref="B46:C46"/>
    <mergeCell ref="B47:C47"/>
    <mergeCell ref="A36:P36"/>
    <mergeCell ref="A37:P37"/>
    <mergeCell ref="K39:L39"/>
    <mergeCell ref="K40:L40"/>
    <mergeCell ref="K41:L41"/>
    <mergeCell ref="K42:L42"/>
    <mergeCell ref="N39:P39"/>
    <mergeCell ref="N40:P40"/>
    <mergeCell ref="N41:P41"/>
    <mergeCell ref="A43:P43"/>
    <mergeCell ref="N42:P42"/>
    <mergeCell ref="I38:P38"/>
    <mergeCell ref="A38:H38"/>
    <mergeCell ref="F39:G39"/>
    <mergeCell ref="I39:J39"/>
    <mergeCell ref="B39:C39"/>
    <mergeCell ref="B40:C40"/>
    <mergeCell ref="B41:C41"/>
    <mergeCell ref="B42:C42"/>
    <mergeCell ref="D39:E39"/>
    <mergeCell ref="D40:E40"/>
    <mergeCell ref="F44:G44"/>
    <mergeCell ref="D41:E41"/>
    <mergeCell ref="A1:P1"/>
    <mergeCell ref="A14:P14"/>
    <mergeCell ref="A19:P19"/>
    <mergeCell ref="C21:D21"/>
    <mergeCell ref="C22:D22"/>
    <mergeCell ref="C23:D23"/>
    <mergeCell ref="F2:H2"/>
    <mergeCell ref="J34:K34"/>
    <mergeCell ref="D32:E32"/>
    <mergeCell ref="N12:P12"/>
    <mergeCell ref="O30:P30"/>
    <mergeCell ref="N15:P15"/>
    <mergeCell ref="N16:P16"/>
    <mergeCell ref="N17:P17"/>
    <mergeCell ref="N18:P18"/>
    <mergeCell ref="K16:M16"/>
    <mergeCell ref="B15:D15"/>
    <mergeCell ref="J22:K22"/>
    <mergeCell ref="H33:I33"/>
    <mergeCell ref="E15:G15"/>
    <mergeCell ref="A29:C29"/>
    <mergeCell ref="H23:I23"/>
    <mergeCell ref="H31:I31"/>
    <mergeCell ref="J31:K31"/>
    <mergeCell ref="O32:P32"/>
    <mergeCell ref="O34:P34"/>
    <mergeCell ref="H34:I34"/>
    <mergeCell ref="D33:E33"/>
    <mergeCell ref="D34:E34"/>
    <mergeCell ref="D35:E35"/>
    <mergeCell ref="G30:H30"/>
    <mergeCell ref="O33:P33"/>
    <mergeCell ref="O35:P35"/>
    <mergeCell ref="F31:G31"/>
    <mergeCell ref="F32:G32"/>
    <mergeCell ref="F33:G33"/>
    <mergeCell ref="F34:G34"/>
    <mergeCell ref="F35:G35"/>
    <mergeCell ref="O31:P31"/>
    <mergeCell ref="M30:N30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J10:K10"/>
    <mergeCell ref="A66:P66"/>
    <mergeCell ref="A67:P67"/>
    <mergeCell ref="D29:P29"/>
    <mergeCell ref="A65:P65"/>
    <mergeCell ref="D30:F30"/>
    <mergeCell ref="J32:K32"/>
    <mergeCell ref="J33:K33"/>
    <mergeCell ref="J35:K35"/>
    <mergeCell ref="I40:J40"/>
    <mergeCell ref="I41:J41"/>
    <mergeCell ref="I42:J42"/>
    <mergeCell ref="B60:P60"/>
    <mergeCell ref="H32:I32"/>
    <mergeCell ref="J30:L30"/>
    <mergeCell ref="F40:G40"/>
    <mergeCell ref="F41:G41"/>
    <mergeCell ref="F42:G42"/>
    <mergeCell ref="D42:E42"/>
    <mergeCell ref="F45:G45"/>
    <mergeCell ref="F46:G46"/>
    <mergeCell ref="F47:G47"/>
    <mergeCell ref="O54:P54"/>
    <mergeCell ref="I50:M50"/>
    <mergeCell ref="D31:E31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68:C68"/>
    <mergeCell ref="D68:G68"/>
    <mergeCell ref="H68:L68"/>
    <mergeCell ref="M68:P68"/>
    <mergeCell ref="O21:P21"/>
    <mergeCell ref="O22:P22"/>
    <mergeCell ref="O23:P23"/>
    <mergeCell ref="J20:K20"/>
    <mergeCell ref="J21:K21"/>
    <mergeCell ref="O20:P20"/>
    <mergeCell ref="J23:K23"/>
    <mergeCell ref="A61:A63"/>
    <mergeCell ref="D44:E44"/>
    <mergeCell ref="D45:E45"/>
    <mergeCell ref="D46:E46"/>
    <mergeCell ref="D47:E47"/>
    <mergeCell ref="A48:P48"/>
    <mergeCell ref="E27:G27"/>
    <mergeCell ref="L21:M21"/>
    <mergeCell ref="L22:M22"/>
    <mergeCell ref="L23:M23"/>
    <mergeCell ref="H20:I20"/>
    <mergeCell ref="H21:I21"/>
    <mergeCell ref="H22:I22"/>
    <mergeCell ref="A27:D27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B64:G64"/>
    <mergeCell ref="C61:P61"/>
    <mergeCell ref="C62:P62"/>
    <mergeCell ref="C63:P63"/>
    <mergeCell ref="A28:P28"/>
    <mergeCell ref="H27:L27"/>
    <mergeCell ref="M27:P27"/>
    <mergeCell ref="A26:P26"/>
    <mergeCell ref="E20:F20"/>
    <mergeCell ref="E21:F21"/>
    <mergeCell ref="E22:F22"/>
    <mergeCell ref="E23:F23"/>
    <mergeCell ref="L20:M20"/>
    <mergeCell ref="I51:M51"/>
    <mergeCell ref="I52:M52"/>
    <mergeCell ref="I53:M53"/>
    <mergeCell ref="I54:M54"/>
    <mergeCell ref="E50:F50"/>
    <mergeCell ref="O51:P51"/>
    <mergeCell ref="E54:F54"/>
    <mergeCell ref="O50:P50"/>
    <mergeCell ref="O52:P52"/>
    <mergeCell ref="O53:P53"/>
    <mergeCell ref="H35:I35"/>
    <mergeCell ref="O24:P24"/>
    <mergeCell ref="L24:M24"/>
    <mergeCell ref="J24:K24"/>
    <mergeCell ref="H24:I24"/>
    <mergeCell ref="E24:F24"/>
    <mergeCell ref="C24:D24"/>
    <mergeCell ref="C25:D25"/>
    <mergeCell ref="E25:F25"/>
    <mergeCell ref="H25:I25"/>
    <mergeCell ref="J25:K25"/>
    <mergeCell ref="L25:M25"/>
    <mergeCell ref="O25:P25"/>
  </mergeCells>
  <phoneticPr fontId="1" type="noConversion"/>
  <dataValidations count="12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M30:N30 G30:H30 B30:B34" xr:uid="{00000000-0002-0000-0100-000003000000}">
      <formula1>0</formula1>
    </dataValidation>
    <dataValidation operator="greaterThanOrEqual" allowBlank="1" showInputMessage="1" showErrorMessage="1" error="请输入数值" sqref="M31 F31:G35" xr:uid="{00000000-0002-0000-0100-000004000000}"/>
    <dataValidation type="decimal" operator="greaterThanOrEqual" allowBlank="1" showInputMessage="1" showErrorMessage="1" error="请输入数值" sqref="M32:M35" xr:uid="{00000000-0002-0000-0100-000005000000}">
      <formula1>0</formula1>
    </dataValidation>
    <dataValidation type="whole" operator="greaterThanOrEqual" allowBlank="1" showInputMessage="1" showErrorMessage="1" error="请输入整数，不带小数" sqref="J32:J35 L32:L35 K32:K33 K35" xr:uid="{00000000-0002-0000-0100-000006000000}">
      <formula1>0</formula1>
    </dataValidation>
    <dataValidation type="decimal" allowBlank="1" showInputMessage="1" showErrorMessage="1" error="请输入数值" sqref="O32:O35 P32:P33 P35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list" allowBlank="1" showInputMessage="1" showErrorMessage="1" sqref="B2:C2" xr:uid="{00000000-0002-0000-0100-000009000000}">
      <formula1>"面料供应商,辅料供应商,鞋品材料供应商"</formula1>
    </dataValidation>
    <dataValidation type="list" allowBlank="1" showInputMessage="1" showErrorMessage="1" sqref="N32:N35 I30 O30:P30" xr:uid="{00000000-0002-0000-0100-00000A000000}">
      <formula1>"米,公斤,个,套,件"</formula1>
    </dataValidation>
    <dataValidation type="date" operator="greaterThan" allowBlank="1" showInputMessage="1" showErrorMessage="1" sqref="O20:P25 L20:M25" xr:uid="{00000000-0002-0000-0100-00000B000000}">
      <formula1>18264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7" max="15" man="1"/>
    <brk id="55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10886</xdr:colOff>
                    <xdr:row>9</xdr:row>
                    <xdr:rowOff>59871</xdr:rowOff>
                  </from>
                  <to>
                    <xdr:col>1</xdr:col>
                    <xdr:colOff>315686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326571</xdr:colOff>
                    <xdr:row>9</xdr:row>
                    <xdr:rowOff>59871</xdr:rowOff>
                  </from>
                  <to>
                    <xdr:col>2</xdr:col>
                    <xdr:colOff>174171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734786</xdr:colOff>
                    <xdr:row>8</xdr:row>
                    <xdr:rowOff>59871</xdr:rowOff>
                  </from>
                  <to>
                    <xdr:col>1</xdr:col>
                    <xdr:colOff>419100</xdr:colOff>
                    <xdr:row>8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370114</xdr:colOff>
                    <xdr:row>8</xdr:row>
                    <xdr:rowOff>59871</xdr:rowOff>
                  </from>
                  <to>
                    <xdr:col>2</xdr:col>
                    <xdr:colOff>342900</xdr:colOff>
                    <xdr:row>8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734786</xdr:colOff>
                    <xdr:row>58</xdr:row>
                    <xdr:rowOff>48986</xdr:rowOff>
                  </from>
                  <to>
                    <xdr:col>1</xdr:col>
                    <xdr:colOff>293914</xdr:colOff>
                    <xdr:row>58</xdr:row>
                    <xdr:rowOff>255814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179614</xdr:colOff>
                    <xdr:row>58</xdr:row>
                    <xdr:rowOff>59871</xdr:rowOff>
                  </from>
                  <to>
                    <xdr:col>0</xdr:col>
                    <xdr:colOff>484414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87086</xdr:colOff>
                    <xdr:row>61</xdr:row>
                    <xdr:rowOff>38100</xdr:rowOff>
                  </from>
                  <to>
                    <xdr:col>1</xdr:col>
                    <xdr:colOff>391886</xdr:colOff>
                    <xdr:row>61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87086</xdr:colOff>
                    <xdr:row>60</xdr:row>
                    <xdr:rowOff>38100</xdr:rowOff>
                  </from>
                  <to>
                    <xdr:col>1</xdr:col>
                    <xdr:colOff>391886</xdr:colOff>
                    <xdr:row>60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87086</xdr:colOff>
                    <xdr:row>62</xdr:row>
                    <xdr:rowOff>38100</xdr:rowOff>
                  </from>
                  <to>
                    <xdr:col>1</xdr:col>
                    <xdr:colOff>391886</xdr:colOff>
                    <xdr:row>62</xdr:row>
                    <xdr:rowOff>250371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topLeftCell="A13" workbookViewId="0">
      <selection activeCell="B25" sqref="B25:D25"/>
    </sheetView>
  </sheetViews>
  <sheetFormatPr defaultColWidth="9.36328125" defaultRowHeight="14.15" x14ac:dyDescent="0.25"/>
  <cols>
    <col min="1" max="1" width="12.6328125" style="10" customWidth="1"/>
    <col min="2" max="2" width="10.6328125" style="10" customWidth="1"/>
    <col min="3" max="4" width="7" style="10" bestFit="1" customWidth="1"/>
    <col min="5" max="5" width="12.1796875" style="10" bestFit="1" customWidth="1"/>
    <col min="6" max="6" width="12.453125" style="10" customWidth="1"/>
    <col min="7" max="7" width="15.6328125" style="10" customWidth="1"/>
    <col min="8" max="8" width="12.1796875" style="10" bestFit="1" customWidth="1"/>
    <col min="9" max="9" width="22.81640625" style="10" customWidth="1"/>
    <col min="10" max="10" width="7" style="10" bestFit="1" customWidth="1"/>
    <col min="11" max="16384" width="9.36328125" style="10"/>
  </cols>
  <sheetData>
    <row r="1" spans="1:10" ht="17.25" customHeight="1" x14ac:dyDescent="0.25">
      <c r="A1" s="229" t="s">
        <v>49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17.25" customHeight="1" x14ac:dyDescent="0.25">
      <c r="A2" s="6" t="s">
        <v>67</v>
      </c>
      <c r="B2" s="233" t="s">
        <v>248</v>
      </c>
      <c r="C2" s="234"/>
      <c r="D2" s="234"/>
      <c r="E2" s="235"/>
      <c r="F2" s="4" t="s">
        <v>57</v>
      </c>
      <c r="G2" s="232" t="s">
        <v>350</v>
      </c>
      <c r="H2" s="232"/>
      <c r="I2" s="232"/>
      <c r="J2" s="232"/>
    </row>
    <row r="3" spans="1:10" ht="17.25" customHeight="1" x14ac:dyDescent="0.25">
      <c r="A3" s="6" t="s">
        <v>58</v>
      </c>
      <c r="B3" s="230"/>
      <c r="C3" s="230"/>
      <c r="D3" s="230"/>
      <c r="E3" s="231"/>
      <c r="F3" s="4" t="s">
        <v>59</v>
      </c>
      <c r="G3" s="232"/>
      <c r="H3" s="232"/>
      <c r="I3" s="232"/>
      <c r="J3" s="232"/>
    </row>
    <row r="4" spans="1:10" ht="17.25" customHeight="1" x14ac:dyDescent="0.25">
      <c r="A4" s="7" t="s">
        <v>66</v>
      </c>
      <c r="B4" s="230" t="s">
        <v>304</v>
      </c>
      <c r="C4" s="230"/>
      <c r="D4" s="230"/>
      <c r="E4" s="231"/>
      <c r="F4" s="5" t="s">
        <v>65</v>
      </c>
      <c r="G4" s="232">
        <v>18205111220</v>
      </c>
      <c r="H4" s="232"/>
      <c r="I4" s="232"/>
      <c r="J4" s="232"/>
    </row>
    <row r="5" spans="1:10" ht="17.25" customHeight="1" x14ac:dyDescent="0.25">
      <c r="A5" s="215" t="s">
        <v>100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10" ht="17.25" customHeight="1" x14ac:dyDescent="0.25">
      <c r="A6" s="2" t="s">
        <v>50</v>
      </c>
      <c r="B6" s="2" t="s">
        <v>8</v>
      </c>
      <c r="C6" s="2" t="s">
        <v>88</v>
      </c>
      <c r="D6" s="2" t="s">
        <v>51</v>
      </c>
      <c r="E6" s="2" t="s">
        <v>52</v>
      </c>
      <c r="F6" s="2" t="s">
        <v>53</v>
      </c>
      <c r="G6" s="2" t="s">
        <v>54</v>
      </c>
      <c r="H6" s="2" t="s">
        <v>55</v>
      </c>
      <c r="I6" s="2" t="s">
        <v>90</v>
      </c>
      <c r="J6" s="2" t="s">
        <v>56</v>
      </c>
    </row>
    <row r="7" spans="1:10" ht="17.25" customHeight="1" x14ac:dyDescent="0.25">
      <c r="A7" s="3" t="s">
        <v>76</v>
      </c>
      <c r="B7" s="3" t="s">
        <v>85</v>
      </c>
      <c r="C7" s="3" t="s">
        <v>60</v>
      </c>
      <c r="D7" s="3">
        <v>43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84</v>
      </c>
      <c r="J7" s="3"/>
    </row>
    <row r="8" spans="1:10" ht="17.25" customHeight="1" x14ac:dyDescent="0.25">
      <c r="A8" s="12"/>
      <c r="B8" s="13" t="s">
        <v>304</v>
      </c>
      <c r="C8" s="13" t="s">
        <v>305</v>
      </c>
      <c r="D8" s="13">
        <v>35</v>
      </c>
      <c r="E8" s="13" t="s">
        <v>306</v>
      </c>
      <c r="F8" s="13" t="s">
        <v>307</v>
      </c>
      <c r="G8" s="13" t="s">
        <v>308</v>
      </c>
      <c r="H8" s="13" t="s">
        <v>309</v>
      </c>
      <c r="I8" s="13" t="s">
        <v>255</v>
      </c>
      <c r="J8" s="13"/>
    </row>
    <row r="9" spans="1:10" ht="17.25" customHeight="1" x14ac:dyDescent="0.25">
      <c r="A9" s="12"/>
      <c r="B9" s="13" t="s">
        <v>310</v>
      </c>
      <c r="C9" s="13" t="s">
        <v>305</v>
      </c>
      <c r="D9" s="13">
        <v>35</v>
      </c>
      <c r="E9" s="13" t="s">
        <v>311</v>
      </c>
      <c r="F9" s="13" t="s">
        <v>312</v>
      </c>
      <c r="G9" s="13" t="s">
        <v>308</v>
      </c>
      <c r="H9" s="13" t="s">
        <v>313</v>
      </c>
      <c r="I9" s="13" t="s">
        <v>314</v>
      </c>
      <c r="J9" s="13"/>
    </row>
    <row r="10" spans="1:10" ht="17.25" customHeight="1" x14ac:dyDescent="0.25">
      <c r="A10" s="12"/>
      <c r="B10" s="13" t="s">
        <v>315</v>
      </c>
      <c r="C10" s="13" t="s">
        <v>305</v>
      </c>
      <c r="D10" s="13">
        <v>32</v>
      </c>
      <c r="E10" s="13" t="s">
        <v>311</v>
      </c>
      <c r="F10" s="13" t="s">
        <v>316</v>
      </c>
      <c r="G10" s="13" t="s">
        <v>308</v>
      </c>
      <c r="H10" s="13" t="s">
        <v>313</v>
      </c>
      <c r="I10" s="13" t="s">
        <v>314</v>
      </c>
      <c r="J10" s="13"/>
    </row>
    <row r="11" spans="1:10" ht="17.25" customHeight="1" x14ac:dyDescent="0.25">
      <c r="A11" s="14"/>
      <c r="B11" s="13"/>
      <c r="C11" s="13"/>
      <c r="D11" s="13"/>
      <c r="E11" s="13"/>
      <c r="F11" s="13"/>
      <c r="G11" s="13" t="s">
        <v>87</v>
      </c>
      <c r="H11" s="13"/>
      <c r="I11" s="13"/>
      <c r="J11" s="13"/>
    </row>
    <row r="12" spans="1:10" ht="17.25" customHeight="1" x14ac:dyDescent="0.25">
      <c r="A12" s="14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7.25" customHeight="1" x14ac:dyDescent="0.25">
      <c r="A13" s="14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7.25" customHeight="1" x14ac:dyDescent="0.25">
      <c r="A14" s="14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7.25" customHeight="1" x14ac:dyDescent="0.25">
      <c r="A15" s="216" t="s">
        <v>81</v>
      </c>
      <c r="B15" s="217"/>
      <c r="C15" s="217"/>
      <c r="D15" s="217"/>
      <c r="E15" s="217"/>
      <c r="F15" s="217"/>
      <c r="G15" s="217"/>
      <c r="H15" s="217"/>
      <c r="I15" s="217"/>
      <c r="J15" s="218"/>
    </row>
    <row r="16" spans="1:10" s="15" customFormat="1" ht="17.25" customHeight="1" x14ac:dyDescent="0.25">
      <c r="A16" s="9" t="s">
        <v>50</v>
      </c>
      <c r="B16" s="219" t="s">
        <v>68</v>
      </c>
      <c r="C16" s="219"/>
      <c r="D16" s="219"/>
      <c r="E16" s="9" t="s">
        <v>69</v>
      </c>
      <c r="F16" s="9" t="s">
        <v>26</v>
      </c>
      <c r="G16" s="9" t="s">
        <v>70</v>
      </c>
      <c r="H16" s="9" t="s">
        <v>71</v>
      </c>
      <c r="I16" s="9" t="s">
        <v>72</v>
      </c>
      <c r="J16" s="9" t="s">
        <v>56</v>
      </c>
    </row>
    <row r="17" spans="1:10" s="15" customFormat="1" ht="24.75" customHeight="1" x14ac:dyDescent="0.25">
      <c r="A17" s="9" t="s">
        <v>76</v>
      </c>
      <c r="B17" s="219" t="s">
        <v>73</v>
      </c>
      <c r="C17" s="219"/>
      <c r="D17" s="219"/>
      <c r="E17" s="9">
        <v>2512</v>
      </c>
      <c r="F17" s="9">
        <v>1</v>
      </c>
      <c r="G17" s="9" t="s">
        <v>74</v>
      </c>
      <c r="H17" s="9" t="s">
        <v>83</v>
      </c>
      <c r="I17" s="9" t="s">
        <v>75</v>
      </c>
      <c r="J17" s="16"/>
    </row>
    <row r="18" spans="1:10" s="15" customFormat="1" ht="17.25" customHeight="1" x14ac:dyDescent="0.25">
      <c r="A18" s="8"/>
      <c r="B18" s="214" t="s">
        <v>317</v>
      </c>
      <c r="C18" s="214"/>
      <c r="D18" s="214"/>
      <c r="E18" s="8">
        <v>631</v>
      </c>
      <c r="F18" s="8">
        <v>1</v>
      </c>
      <c r="G18" s="8" t="s">
        <v>318</v>
      </c>
      <c r="H18" s="8" t="s">
        <v>319</v>
      </c>
      <c r="I18" s="8" t="s">
        <v>320</v>
      </c>
      <c r="J18" s="17"/>
    </row>
    <row r="19" spans="1:10" s="15" customFormat="1" ht="17.25" customHeight="1" x14ac:dyDescent="0.25">
      <c r="A19" s="8"/>
      <c r="B19" s="214" t="s">
        <v>321</v>
      </c>
      <c r="C19" s="214"/>
      <c r="D19" s="214"/>
      <c r="E19" s="8" t="s">
        <v>322</v>
      </c>
      <c r="F19" s="8">
        <v>1</v>
      </c>
      <c r="G19" s="8" t="s">
        <v>318</v>
      </c>
      <c r="H19" s="8" t="s">
        <v>319</v>
      </c>
      <c r="I19" s="8" t="s">
        <v>323</v>
      </c>
      <c r="J19" s="17"/>
    </row>
    <row r="20" spans="1:10" s="15" customFormat="1" ht="17.25" customHeight="1" x14ac:dyDescent="0.25">
      <c r="A20" s="8"/>
      <c r="B20" s="214" t="s">
        <v>324</v>
      </c>
      <c r="C20" s="214"/>
      <c r="D20" s="214"/>
      <c r="E20" s="8" t="s">
        <v>325</v>
      </c>
      <c r="F20" s="8">
        <v>1</v>
      </c>
      <c r="G20" s="8" t="s">
        <v>318</v>
      </c>
      <c r="H20" s="8" t="s">
        <v>319</v>
      </c>
      <c r="I20" s="8" t="s">
        <v>326</v>
      </c>
      <c r="J20" s="17"/>
    </row>
    <row r="21" spans="1:10" s="15" customFormat="1" ht="17.25" customHeight="1" x14ac:dyDescent="0.25">
      <c r="A21" s="8"/>
      <c r="B21" s="214" t="s">
        <v>327</v>
      </c>
      <c r="C21" s="214"/>
      <c r="D21" s="214"/>
      <c r="E21" s="8" t="s">
        <v>328</v>
      </c>
      <c r="F21" s="8">
        <v>1</v>
      </c>
      <c r="G21" s="8" t="s">
        <v>318</v>
      </c>
      <c r="H21" s="8" t="s">
        <v>319</v>
      </c>
      <c r="I21" s="8" t="s">
        <v>329</v>
      </c>
      <c r="J21" s="17"/>
    </row>
    <row r="22" spans="1:10" s="15" customFormat="1" ht="17.25" customHeight="1" x14ac:dyDescent="0.25">
      <c r="A22" s="8"/>
      <c r="B22" s="214" t="s">
        <v>330</v>
      </c>
      <c r="C22" s="214"/>
      <c r="D22" s="214"/>
      <c r="E22" s="8" t="s">
        <v>331</v>
      </c>
      <c r="F22" s="8">
        <v>1</v>
      </c>
      <c r="G22" s="8" t="s">
        <v>318</v>
      </c>
      <c r="H22" s="8" t="s">
        <v>319</v>
      </c>
      <c r="I22" s="8" t="s">
        <v>332</v>
      </c>
      <c r="J22" s="17"/>
    </row>
    <row r="23" spans="1:10" s="15" customFormat="1" ht="17.25" customHeight="1" x14ac:dyDescent="0.25">
      <c r="A23" s="8"/>
      <c r="B23" s="214" t="s">
        <v>333</v>
      </c>
      <c r="C23" s="214"/>
      <c r="D23" s="214"/>
      <c r="E23" s="8" t="s">
        <v>334</v>
      </c>
      <c r="F23" s="8">
        <v>1</v>
      </c>
      <c r="G23" s="8" t="s">
        <v>318</v>
      </c>
      <c r="H23" s="8" t="s">
        <v>319</v>
      </c>
      <c r="I23" s="8" t="s">
        <v>335</v>
      </c>
      <c r="J23" s="17"/>
    </row>
    <row r="24" spans="1:10" s="15" customFormat="1" ht="17.25" customHeight="1" x14ac:dyDescent="0.25">
      <c r="A24" s="8"/>
      <c r="B24" s="214" t="s">
        <v>336</v>
      </c>
      <c r="C24" s="214"/>
      <c r="D24" s="214"/>
      <c r="E24" s="8"/>
      <c r="F24" s="8">
        <v>1</v>
      </c>
      <c r="G24" s="8" t="s">
        <v>337</v>
      </c>
      <c r="H24" s="8"/>
      <c r="I24" s="8" t="s">
        <v>338</v>
      </c>
      <c r="J24" s="17"/>
    </row>
    <row r="25" spans="1:10" s="15" customFormat="1" ht="17.25" customHeight="1" x14ac:dyDescent="0.25">
      <c r="A25" s="8"/>
      <c r="B25" s="214" t="s">
        <v>339</v>
      </c>
      <c r="C25" s="214"/>
      <c r="D25" s="214"/>
      <c r="E25" s="8"/>
      <c r="F25" s="8">
        <v>1</v>
      </c>
      <c r="G25" s="8"/>
      <c r="H25" s="8" t="s">
        <v>319</v>
      </c>
      <c r="I25" s="8" t="s">
        <v>340</v>
      </c>
      <c r="J25" s="17"/>
    </row>
    <row r="26" spans="1:10" ht="17.25" customHeight="1" x14ac:dyDescent="0.25">
      <c r="A26" s="226" t="s">
        <v>80</v>
      </c>
      <c r="B26" s="227"/>
      <c r="C26" s="227"/>
      <c r="D26" s="227"/>
      <c r="E26" s="227"/>
      <c r="F26" s="227"/>
      <c r="G26" s="227"/>
      <c r="H26" s="227"/>
      <c r="I26" s="227"/>
      <c r="J26" s="228"/>
    </row>
    <row r="27" spans="1:10" ht="17.25" customHeight="1" x14ac:dyDescent="0.25">
      <c r="A27" s="9" t="s">
        <v>50</v>
      </c>
      <c r="B27" s="223" t="s">
        <v>77</v>
      </c>
      <c r="C27" s="224"/>
      <c r="D27" s="224"/>
      <c r="E27" s="224"/>
      <c r="F27" s="225"/>
      <c r="G27" s="223" t="s">
        <v>78</v>
      </c>
      <c r="H27" s="224"/>
      <c r="I27" s="225"/>
      <c r="J27" s="11" t="s">
        <v>56</v>
      </c>
    </row>
    <row r="28" spans="1:10" ht="17.25" customHeight="1" x14ac:dyDescent="0.25">
      <c r="A28" s="9" t="s">
        <v>76</v>
      </c>
      <c r="B28" s="223" t="s">
        <v>79</v>
      </c>
      <c r="C28" s="224"/>
      <c r="D28" s="224"/>
      <c r="E28" s="224"/>
      <c r="F28" s="225"/>
      <c r="G28" s="223" t="s">
        <v>86</v>
      </c>
      <c r="H28" s="224"/>
      <c r="I28" s="225"/>
      <c r="J28" s="11"/>
    </row>
    <row r="29" spans="1:10" ht="17.25" customHeight="1" x14ac:dyDescent="0.25">
      <c r="A29" s="1"/>
      <c r="B29" s="236" t="s">
        <v>341</v>
      </c>
      <c r="C29" s="237"/>
      <c r="D29" s="237"/>
      <c r="E29" s="237"/>
      <c r="F29" s="238"/>
      <c r="G29" s="236" t="s">
        <v>342</v>
      </c>
      <c r="H29" s="237"/>
      <c r="I29" s="238"/>
      <c r="J29" s="13"/>
    </row>
    <row r="30" spans="1:10" ht="17.25" customHeight="1" x14ac:dyDescent="0.25">
      <c r="A30" s="1"/>
      <c r="B30" s="236" t="s">
        <v>343</v>
      </c>
      <c r="C30" s="237"/>
      <c r="D30" s="237"/>
      <c r="E30" s="237"/>
      <c r="F30" s="238"/>
      <c r="G30" s="236" t="s">
        <v>344</v>
      </c>
      <c r="H30" s="237"/>
      <c r="I30" s="238"/>
      <c r="J30" s="13"/>
    </row>
    <row r="31" spans="1:10" ht="17.25" customHeight="1" x14ac:dyDescent="0.25">
      <c r="A31" s="1"/>
      <c r="B31" s="236" t="s">
        <v>324</v>
      </c>
      <c r="C31" s="237"/>
      <c r="D31" s="237"/>
      <c r="E31" s="237"/>
      <c r="F31" s="238"/>
      <c r="G31" s="236" t="s">
        <v>345</v>
      </c>
      <c r="H31" s="237"/>
      <c r="I31" s="238"/>
      <c r="J31" s="13"/>
    </row>
    <row r="32" spans="1:10" ht="17.25" customHeight="1" x14ac:dyDescent="0.25">
      <c r="A32" s="1"/>
      <c r="B32" s="236" t="s">
        <v>327</v>
      </c>
      <c r="C32" s="237"/>
      <c r="D32" s="237"/>
      <c r="E32" s="237"/>
      <c r="F32" s="238"/>
      <c r="G32" s="236" t="s">
        <v>346</v>
      </c>
      <c r="H32" s="237"/>
      <c r="I32" s="238"/>
      <c r="J32" s="13"/>
    </row>
    <row r="33" spans="1:12" ht="17.25" customHeight="1" x14ac:dyDescent="0.25">
      <c r="A33" s="1"/>
      <c r="B33" s="236" t="s">
        <v>330</v>
      </c>
      <c r="C33" s="237"/>
      <c r="D33" s="237"/>
      <c r="E33" s="237"/>
      <c r="F33" s="238"/>
      <c r="G33" s="236" t="s">
        <v>347</v>
      </c>
      <c r="H33" s="237"/>
      <c r="I33" s="238"/>
      <c r="J33" s="13"/>
    </row>
    <row r="34" spans="1:12" ht="17.25" customHeight="1" x14ac:dyDescent="0.25">
      <c r="A34" s="1"/>
      <c r="B34" s="236" t="s">
        <v>333</v>
      </c>
      <c r="C34" s="237"/>
      <c r="D34" s="237"/>
      <c r="E34" s="237"/>
      <c r="F34" s="238"/>
      <c r="G34" s="236" t="s">
        <v>348</v>
      </c>
      <c r="H34" s="237"/>
      <c r="I34" s="238"/>
      <c r="J34" s="13"/>
    </row>
    <row r="35" spans="1:12" ht="17.25" customHeight="1" x14ac:dyDescent="0.25">
      <c r="A35" s="1"/>
      <c r="B35" s="236" t="s">
        <v>339</v>
      </c>
      <c r="C35" s="237"/>
      <c r="D35" s="237"/>
      <c r="E35" s="237"/>
      <c r="F35" s="238"/>
      <c r="G35" s="236" t="s">
        <v>349</v>
      </c>
      <c r="H35" s="237"/>
      <c r="I35" s="238"/>
      <c r="J35" s="13"/>
    </row>
    <row r="36" spans="1:12" ht="17.25" customHeight="1" x14ac:dyDescent="0.25">
      <c r="A36" s="28"/>
      <c r="B36" s="220"/>
      <c r="C36" s="221"/>
      <c r="D36" s="221"/>
      <c r="E36" s="221"/>
      <c r="F36" s="222"/>
      <c r="G36" s="220"/>
      <c r="H36" s="221"/>
      <c r="I36" s="222"/>
      <c r="J36" s="29"/>
    </row>
    <row r="37" spans="1:12" ht="17.25" customHeight="1" x14ac:dyDescent="0.25">
      <c r="A37" s="239" t="s">
        <v>101</v>
      </c>
      <c r="B37" s="239"/>
      <c r="C37" s="239"/>
      <c r="D37" s="239"/>
      <c r="E37" s="239"/>
      <c r="F37" s="239"/>
      <c r="G37" s="239"/>
      <c r="H37" s="239"/>
      <c r="I37" s="239"/>
      <c r="J37" s="239"/>
    </row>
    <row r="38" spans="1:12" ht="17.25" customHeight="1" x14ac:dyDescent="0.25">
      <c r="A38" s="18" t="s">
        <v>32</v>
      </c>
      <c r="B38" s="18"/>
      <c r="C38" s="18"/>
      <c r="D38" s="213" t="s">
        <v>33</v>
      </c>
      <c r="E38" s="213"/>
      <c r="F38" s="18"/>
      <c r="G38" s="18" t="s">
        <v>34</v>
      </c>
      <c r="H38" s="18"/>
      <c r="I38" s="18" t="s">
        <v>35</v>
      </c>
      <c r="J38" s="18"/>
      <c r="K38" s="18"/>
      <c r="L38" s="18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AS3" sqref="AS3"/>
    </sheetView>
  </sheetViews>
  <sheetFormatPr defaultRowHeight="11.6" x14ac:dyDescent="0.25"/>
  <sheetData>
    <row r="2" spans="1:59" s="38" customFormat="1" ht="41.15" x14ac:dyDescent="0.25">
      <c r="A2" s="38" t="s">
        <v>152</v>
      </c>
      <c r="B2" s="42" t="s">
        <v>126</v>
      </c>
      <c r="C2" s="42" t="s">
        <v>188</v>
      </c>
      <c r="D2" s="42" t="s">
        <v>127</v>
      </c>
      <c r="E2" s="42" t="s">
        <v>128</v>
      </c>
      <c r="F2" s="42" t="s">
        <v>195</v>
      </c>
      <c r="G2" s="42" t="s">
        <v>129</v>
      </c>
      <c r="H2" s="42" t="s">
        <v>130</v>
      </c>
      <c r="I2" s="42" t="s">
        <v>131</v>
      </c>
      <c r="J2" s="42" t="s">
        <v>189</v>
      </c>
      <c r="K2" s="42" t="s">
        <v>132</v>
      </c>
      <c r="L2" s="42" t="s">
        <v>133</v>
      </c>
      <c r="M2" s="42" t="s">
        <v>186</v>
      </c>
      <c r="N2" s="42" t="s">
        <v>161</v>
      </c>
      <c r="O2" s="42" t="s">
        <v>134</v>
      </c>
      <c r="P2" s="42" t="s">
        <v>135</v>
      </c>
      <c r="Q2" s="42" t="s">
        <v>136</v>
      </c>
      <c r="R2" s="42" t="s">
        <v>137</v>
      </c>
      <c r="S2" s="42" t="s">
        <v>127</v>
      </c>
      <c r="T2" s="42" t="s">
        <v>138</v>
      </c>
      <c r="U2" s="42" t="s">
        <v>139</v>
      </c>
      <c r="V2" s="42" t="s">
        <v>137</v>
      </c>
      <c r="W2" s="42" t="s">
        <v>127</v>
      </c>
      <c r="X2" s="42" t="s">
        <v>138</v>
      </c>
      <c r="Y2" s="42" t="s">
        <v>140</v>
      </c>
      <c r="Z2" s="42" t="s">
        <v>137</v>
      </c>
      <c r="AA2" s="42" t="s">
        <v>127</v>
      </c>
      <c r="AB2" s="42" t="s">
        <v>138</v>
      </c>
      <c r="AC2" s="42" t="s">
        <v>190</v>
      </c>
      <c r="AD2" s="42" t="s">
        <v>191</v>
      </c>
      <c r="AE2" s="42" t="s">
        <v>105</v>
      </c>
      <c r="AF2" s="42" t="s">
        <v>169</v>
      </c>
      <c r="AG2" s="42" t="s">
        <v>170</v>
      </c>
      <c r="AH2" s="42" t="s">
        <v>183</v>
      </c>
      <c r="AI2" s="42" t="s">
        <v>184</v>
      </c>
      <c r="AJ2" s="42" t="s">
        <v>185</v>
      </c>
      <c r="AK2" s="42" t="s">
        <v>157</v>
      </c>
      <c r="AL2" s="42" t="s">
        <v>141</v>
      </c>
      <c r="AM2" s="42" t="s">
        <v>142</v>
      </c>
      <c r="AN2" s="42" t="s">
        <v>143</v>
      </c>
      <c r="AO2" s="42" t="s">
        <v>192</v>
      </c>
      <c r="AP2" s="42" t="s">
        <v>159</v>
      </c>
      <c r="AQ2" s="42" t="s">
        <v>160</v>
      </c>
      <c r="AR2" s="42" t="s">
        <v>193</v>
      </c>
      <c r="AS2" s="42" t="s">
        <v>194</v>
      </c>
      <c r="AT2" s="42" t="s">
        <v>158</v>
      </c>
      <c r="AU2" s="42" t="s">
        <v>159</v>
      </c>
      <c r="AV2" s="42" t="s">
        <v>160</v>
      </c>
      <c r="AW2" s="42" t="s">
        <v>162</v>
      </c>
      <c r="AX2" s="42" t="s">
        <v>143</v>
      </c>
      <c r="AY2" s="42" t="s">
        <v>158</v>
      </c>
      <c r="AZ2" s="42" t="s">
        <v>159</v>
      </c>
      <c r="BA2" s="42" t="s">
        <v>160</v>
      </c>
      <c r="BB2" s="42" t="s">
        <v>165</v>
      </c>
      <c r="BC2" s="42" t="s">
        <v>163</v>
      </c>
      <c r="BD2" s="42" t="s">
        <v>164</v>
      </c>
      <c r="BE2" s="42" t="s">
        <v>159</v>
      </c>
      <c r="BF2" s="42" t="s">
        <v>160</v>
      </c>
      <c r="BG2" s="42" t="s">
        <v>151</v>
      </c>
    </row>
    <row r="3" spans="1:59" s="38" customFormat="1" ht="96" x14ac:dyDescent="0.25">
      <c r="A3" s="62" t="str">
        <f>供应商基础信息表!B2</f>
        <v>面料供应商</v>
      </c>
      <c r="B3" s="62" t="str">
        <f>供应商基础信息表!F2</f>
        <v>绍兴宝庆印染有限公司</v>
      </c>
      <c r="C3" s="62" t="str">
        <f>供应商基础信息表!K2</f>
        <v>浙江省绍兴市柯桥区滨海工业区新围路89号</v>
      </c>
      <c r="D3" s="62" t="str">
        <f>供应商基础信息表!B3</f>
        <v>18205112606</v>
      </c>
      <c r="E3" s="63">
        <f>供应商基础信息表!B6</f>
        <v>40017</v>
      </c>
      <c r="F3" s="62" t="str">
        <f>供应商基础信息表!F5</f>
        <v>91330621692370968K</v>
      </c>
      <c r="G3" s="62" t="str">
        <f>供应商基础信息表!F6</f>
        <v>3310-04083656</v>
      </c>
      <c r="H3" s="62">
        <f>供应商基础信息表!J5</f>
        <v>915</v>
      </c>
      <c r="I3" s="38">
        <f>供应商基础信息表!J6</f>
        <v>10</v>
      </c>
      <c r="J3" s="62">
        <f>供应商基础信息表!J7</f>
        <v>10</v>
      </c>
      <c r="K3" s="62">
        <f>供应商基础信息表!J8</f>
        <v>20</v>
      </c>
      <c r="L3" s="62">
        <f>供应商基础信息表!J9</f>
        <v>748</v>
      </c>
      <c r="M3" s="62" t="str">
        <f>供应商基础信息表!J10</f>
        <v>58</v>
      </c>
      <c r="N3" s="62">
        <f>供应商基础信息表!N9</f>
        <v>174</v>
      </c>
      <c r="O3" s="62" t="str">
        <f>供应商基础信息表!B12</f>
        <v>5780</v>
      </c>
      <c r="P3" s="62" t="str">
        <f>供应商基础信息表!F12</f>
        <v>11000</v>
      </c>
      <c r="Q3" s="62" t="str">
        <f>供应商基础信息表!B16</f>
        <v>郭栋</v>
      </c>
      <c r="R3" s="62" t="str">
        <f>供应商基础信息表!E16</f>
        <v>董事长</v>
      </c>
      <c r="S3" s="62">
        <f>供应商基础信息表!K16</f>
        <v>0</v>
      </c>
      <c r="T3" s="62">
        <f>供应商基础信息表!N16</f>
        <v>0</v>
      </c>
      <c r="U3" s="62" t="str">
        <f>供应商基础信息表!B17</f>
        <v>陈亮</v>
      </c>
      <c r="V3" s="62" t="str">
        <f>供应商基础信息表!E17</f>
        <v>质检主管</v>
      </c>
      <c r="W3" s="62" t="str">
        <f>供应商基础信息表!K17</f>
        <v>13815588095</v>
      </c>
      <c r="X3" s="62" t="str">
        <f>供应商基础信息表!N17</f>
        <v>chenliang@baogetextile.com</v>
      </c>
      <c r="Y3" s="62" t="str">
        <f>供应商基础信息表!B18</f>
        <v>王慧</v>
      </c>
      <c r="Z3" s="62" t="str">
        <f>供应商基础信息表!E18</f>
        <v>业务主管</v>
      </c>
      <c r="AA3" s="62" t="str">
        <f>供应商基础信息表!K18</f>
        <v>18205112606</v>
      </c>
      <c r="AB3" s="62" t="str">
        <f>供应商基础信息表!N18</f>
        <v>wanghui@baogetextile.com</v>
      </c>
      <c r="AC3" s="62">
        <f>供应商基础信息表!G30</f>
        <v>99000000</v>
      </c>
      <c r="AD3" s="62">
        <f>供应商基础信息表!M30</f>
        <v>95000000</v>
      </c>
      <c r="AE3" s="62">
        <f>供应商基础信息表!B30</f>
        <v>817</v>
      </c>
      <c r="AF3" s="62">
        <f>供应商基础信息表!B31</f>
        <v>301</v>
      </c>
      <c r="AG3" s="62">
        <f>供应商基础信息表!B32</f>
        <v>346</v>
      </c>
      <c r="AH3" s="62">
        <f>供应商基础信息表!B33</f>
        <v>170</v>
      </c>
      <c r="AI3" s="38">
        <f>供应商基础信息表!B34</f>
        <v>0</v>
      </c>
      <c r="AJ3" s="62">
        <f>供应商基础信息表!B35</f>
        <v>0</v>
      </c>
      <c r="AK3" s="62" t="str">
        <f>供应商基础信息表!F31</f>
        <v>染色</v>
      </c>
      <c r="AL3" s="62" t="str">
        <f>供应商基础信息表!F32</f>
        <v>印花</v>
      </c>
      <c r="AM3" s="62" t="str">
        <f>供应商基础信息表!H32</f>
        <v>涤氨汗布</v>
      </c>
      <c r="AN3" s="38">
        <f>供应商基础信息表!J32</f>
        <v>1750000</v>
      </c>
      <c r="AO3" s="38">
        <f>供应商基础信息表!L32</f>
        <v>21000000</v>
      </c>
      <c r="AP3" s="38">
        <f>供应商基础信息表!M32</f>
        <v>191</v>
      </c>
      <c r="AQ3" s="38">
        <f>供应商基础信息表!O32</f>
        <v>28</v>
      </c>
      <c r="AR3" s="62" t="str">
        <f>供应商基础信息表!H33</f>
        <v>拉毛面料</v>
      </c>
      <c r="AS3" s="38">
        <f>供应商基础信息表!J33</f>
        <v>600000</v>
      </c>
      <c r="AT3" s="38">
        <f>供应商基础信息表!L33</f>
        <v>7200000</v>
      </c>
      <c r="AU3" s="38">
        <f>供应商基础信息表!M33</f>
        <v>116</v>
      </c>
      <c r="AV3" s="38">
        <f>供应商基础信息表!O33</f>
        <v>28</v>
      </c>
      <c r="AW3" s="38" t="str">
        <f>供应商基础信息表!H34</f>
        <v>摇粒绒</v>
      </c>
      <c r="AX3" s="38">
        <f>供应商基础信息表!J34</f>
        <v>600000</v>
      </c>
      <c r="AY3" s="38">
        <f>供应商基础信息表!L34</f>
        <v>7200000</v>
      </c>
      <c r="AZ3" s="38">
        <f>供应商基础信息表!M34</f>
        <v>116</v>
      </c>
      <c r="BA3" s="38">
        <f>供应商基础信息表!O34</f>
        <v>28</v>
      </c>
      <c r="BB3" s="62">
        <f>供应商基础信息表!H35</f>
        <v>0</v>
      </c>
      <c r="BC3" s="38">
        <f>供应商基础信息表!J35</f>
        <v>0</v>
      </c>
      <c r="BD3" s="38">
        <f>供应商基础信息表!L35</f>
        <v>0</v>
      </c>
      <c r="BE3" s="38">
        <f>供应商基础信息表!M35</f>
        <v>0</v>
      </c>
      <c r="BF3" s="38">
        <f>供应商基础信息表!O35</f>
        <v>0</v>
      </c>
      <c r="BG3" s="62" t="str">
        <f>供应商基础信息表!N32</f>
        <v>米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王慧</cp:lastModifiedBy>
  <cp:lastPrinted>2016-02-18T03:18:29Z</cp:lastPrinted>
  <dcterms:created xsi:type="dcterms:W3CDTF">2015-03-10T02:39:20Z</dcterms:created>
  <dcterms:modified xsi:type="dcterms:W3CDTF">2023-05-12T03:12:14Z</dcterms:modified>
</cp:coreProperties>
</file>