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Chat Files\wxid_cnvwcaor5hvf22\FileStorage\File\2023-03\"/>
    </mc:Choice>
  </mc:AlternateContent>
  <xr:revisionPtr revIDLastSave="0" documentId="8_{852E39EF-41B0-4F7C-AAB6-38AD26E231F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</workbook>
</file>

<file path=xl/calcChain.xml><?xml version="1.0" encoding="utf-8"?>
<calcChain xmlns="http://schemas.openxmlformats.org/spreadsheetml/2006/main">
  <c r="M9" i="1" l="1"/>
  <c r="M13" i="1"/>
  <c r="M10" i="1"/>
  <c r="M11" i="1"/>
  <c r="M12" i="1"/>
  <c r="M8" i="1"/>
  <c r="M14" i="1" l="1"/>
  <c r="N12" i="1" s="1"/>
  <c r="N8" i="1" l="1"/>
  <c r="N13" i="1"/>
  <c r="N9" i="1"/>
  <c r="N11" i="1"/>
  <c r="N10" i="1"/>
</calcChain>
</file>

<file path=xl/sharedStrings.xml><?xml version="1.0" encoding="utf-8"?>
<sst xmlns="http://schemas.openxmlformats.org/spreadsheetml/2006/main" count="60" uniqueCount="59">
  <si>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</si>
  <si>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</si>
  <si>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</si>
  <si>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</si>
  <si>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</si>
  <si>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</si>
  <si>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</si>
  <si>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</si>
  <si>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</si>
  <si>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</si>
  <si>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</si>
  <si>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</si>
  <si>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</si>
  <si>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</si>
  <si>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</si>
  <si>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</si>
  <si>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</si>
  <si>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</si>
  <si>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</si>
  <si>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</si>
  <si>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</si>
  <si>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</si>
  <si>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</si>
  <si>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</si>
  <si>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</si>
  <si>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</si>
  <si>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</si>
  <si>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</si>
  <si>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</si>
  <si>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</si>
  <si>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</si>
  <si>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</si>
  <si>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拉链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</si>
  <si>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</si>
  <si>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</si>
  <si>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</si>
  <si>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</si>
  <si>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</si>
  <si>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</si>
  <si>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</si>
  <si>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</si>
  <si>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</si>
  <si>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</si>
  <si>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</si>
  <si>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</si>
  <si>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</si>
  <si>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户外运动内衣</t>
    <phoneticPr fontId="2" type="noConversion"/>
  </si>
  <si>
    <t>悠途实业</t>
    <phoneticPr fontId="2" type="noConversion"/>
  </si>
  <si>
    <t>一体织面料</t>
    <phoneticPr fontId="2" type="noConversion"/>
  </si>
  <si>
    <t>59%聚酯纤维、33%锦纶，8%氨纶</t>
    <phoneticPr fontId="2" type="noConversion"/>
  </si>
  <si>
    <t>大身</t>
    <phoneticPr fontId="2" type="noConversion"/>
  </si>
  <si>
    <t>/</t>
    <phoneticPr fontId="2" type="noConversion"/>
  </si>
  <si>
    <t>510g</t>
    <phoneticPr fontId="2" type="noConversion"/>
  </si>
  <si>
    <t>套</t>
    <phoneticPr fontId="2" type="noConversion"/>
  </si>
  <si>
    <t>客供</t>
    <phoneticPr fontId="2" type="noConversion"/>
  </si>
  <si>
    <t>单款2000套</t>
    <phoneticPr fontId="2" type="noConversion"/>
  </si>
  <si>
    <t>成分烫标</t>
    <phoneticPr fontId="2" type="noConversion"/>
  </si>
  <si>
    <t>后领+中腰</t>
    <phoneticPr fontId="2" type="noConversion"/>
  </si>
  <si>
    <t>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</si>
</sst>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2">
    <xf numFmtId="0" fontId="0" fillId="0" borderId="0" xfId="0">
      <alignment vertical="center"/>
    </xf>
    <xf numFmtId="0" fontId="51" fillId="0" borderId="0" xfId="283" applyFont="1" applyAlignment="1" applyProtection="1">
      <alignment horizontal="center" vertical="center"/>
      <protection locked="0"/>
    </xf>
    <xf numFmtId="0" fontId="52" fillId="0" borderId="11" xfId="162" applyFont="1" applyBorder="1" applyAlignment="1" applyProtection="1">
      <alignment horizontal="left" vertical="center"/>
      <protection locked="0"/>
    </xf>
    <xf numFmtId="0" fontId="48" fillId="0" borderId="15" xfId="162" applyFont="1" applyBorder="1" applyProtection="1">
      <alignment vertical="center"/>
      <protection locked="0"/>
    </xf>
    <xf numFmtId="0" fontId="52" fillId="0" borderId="18" xfId="283" applyFont="1" applyBorder="1" applyAlignment="1" applyProtection="1">
      <alignment horizontal="left" vertical="center"/>
      <protection locked="0"/>
    </xf>
    <xf numFmtId="0" fontId="48" fillId="0" borderId="15" xfId="283" applyFont="1" applyBorder="1" applyProtection="1">
      <alignment vertical="center"/>
      <protection locked="0"/>
    </xf>
    <xf numFmtId="0" fontId="52" fillId="0" borderId="21" xfId="162" applyFont="1" applyBorder="1" applyAlignment="1" applyProtection="1">
      <alignment horizontal="left" vertical="center"/>
      <protection locked="0"/>
    </xf>
    <xf numFmtId="0" fontId="52" fillId="0" borderId="0" xfId="283" applyFont="1" applyAlignment="1" applyProtection="1">
      <alignment horizontal="center" vertical="center"/>
      <protection locked="0"/>
    </xf>
    <xf numFmtId="0" fontId="48" fillId="0" borderId="13" xfId="283" applyFont="1" applyBorder="1" applyProtection="1">
      <alignment vertical="center"/>
      <protection locked="0"/>
    </xf>
    <xf numFmtId="0" fontId="52" fillId="0" borderId="21" xfId="283" applyFont="1" applyBorder="1" applyAlignment="1" applyProtection="1">
      <alignment horizontal="left" vertical="center"/>
      <protection locked="0"/>
    </xf>
    <xf numFmtId="0" fontId="48" fillId="0" borderId="16" xfId="283" applyFont="1" applyBorder="1" applyAlignment="1" applyProtection="1">
      <alignment vertical="center" wrapText="1"/>
      <protection locked="0"/>
    </xf>
    <xf numFmtId="0" fontId="52" fillId="0" borderId="10" xfId="162" applyFont="1" applyBorder="1" applyAlignment="1" applyProtection="1">
      <alignment horizontal="left" vertical="center"/>
      <protection locked="0"/>
    </xf>
    <xf numFmtId="0" fontId="51" fillId="0" borderId="0" xfId="283" applyFont="1" applyAlignment="1" applyProtection="1">
      <alignment horizontal="center" vertical="center" wrapText="1"/>
      <protection locked="0"/>
    </xf>
    <xf numFmtId="0" fontId="48" fillId="0" borderId="13" xfId="162" applyFont="1" applyBorder="1" applyProtection="1">
      <alignment vertical="center"/>
      <protection locked="0"/>
    </xf>
    <xf numFmtId="0" fontId="48" fillId="0" borderId="13" xfId="283" applyFont="1" applyBorder="1" applyAlignment="1" applyProtection="1">
      <alignment horizontal="left" vertical="center" wrapText="1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52" fillId="0" borderId="12" xfId="162" applyFont="1" applyBorder="1" applyAlignment="1" applyProtection="1">
      <alignment horizontal="center" vertical="center" wrapText="1"/>
      <protection locked="0"/>
    </xf>
    <xf numFmtId="0" fontId="52" fillId="25" borderId="12" xfId="162" applyFont="1" applyFill="1" applyBorder="1" applyAlignment="1" applyProtection="1">
      <alignment horizontal="center" vertical="center" wrapText="1"/>
      <protection locked="0"/>
    </xf>
    <xf numFmtId="0" fontId="54" fillId="26" borderId="12" xfId="162" applyFont="1" applyFill="1" applyBorder="1" applyAlignment="1" applyProtection="1">
      <alignment horizontal="center" vertical="center" wrapText="1"/>
      <protection locked="0"/>
    </xf>
    <xf numFmtId="0" fontId="52" fillId="26" borderId="12" xfId="162" applyFont="1" applyFill="1" applyBorder="1" applyAlignment="1" applyProtection="1">
      <alignment horizontal="center" vertical="center" wrapText="1"/>
      <protection locked="0"/>
    </xf>
    <xf numFmtId="0" fontId="55" fillId="26" borderId="12" xfId="162" applyFont="1" applyFill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/>
      <protection locked="0"/>
    </xf>
    <xf numFmtId="0" fontId="48" fillId="0" borderId="13" xfId="283" applyFont="1" applyBorder="1" applyAlignment="1" applyProtection="1">
      <alignment horizontal="center" vertical="center" wrapText="1" shrinkToFit="1"/>
      <protection locked="0"/>
    </xf>
    <xf numFmtId="0" fontId="48" fillId="0" borderId="13" xfId="283" applyFont="1" applyBorder="1" applyAlignment="1" applyProtection="1">
      <alignment horizontal="center" wrapText="1"/>
      <protection locked="0"/>
    </xf>
    <xf numFmtId="176" fontId="48" fillId="0" borderId="13" xfId="283" applyNumberFormat="1" applyFont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Border="1" applyAlignment="1" applyProtection="1">
      <alignment horizontal="center" vertical="center" wrapText="1"/>
      <protection locked="0"/>
    </xf>
    <xf numFmtId="0" fontId="48" fillId="0" borderId="15" xfId="283" applyFont="1" applyBorder="1" applyAlignment="1" applyProtection="1">
      <alignment horizontal="center" vertical="center" wrapText="1"/>
      <protection locked="0"/>
    </xf>
    <xf numFmtId="0" fontId="48" fillId="0" borderId="10" xfId="283" applyFont="1" applyBorder="1" applyAlignment="1" applyProtection="1">
      <alignment horizontal="center" vertical="center" wrapText="1"/>
      <protection locked="0"/>
    </xf>
    <xf numFmtId="0" fontId="48" fillId="0" borderId="0" xfId="283" applyFont="1" applyAlignment="1" applyProtection="1">
      <alignment horizontal="center" vertical="center" wrapText="1" shrinkToFit="1"/>
      <protection locked="0"/>
    </xf>
    <xf numFmtId="0" fontId="48" fillId="0" borderId="0" xfId="283" applyFont="1" applyAlignment="1" applyProtection="1">
      <alignment horizontal="center" wrapText="1"/>
      <protection locked="0"/>
    </xf>
    <xf numFmtId="0" fontId="48" fillId="0" borderId="0" xfId="283" applyFont="1" applyAlignment="1" applyProtection="1">
      <alignment horizontal="center" vertical="center" wrapText="1"/>
      <protection locked="0"/>
    </xf>
    <xf numFmtId="176" fontId="48" fillId="0" borderId="0" xfId="283" applyNumberFormat="1" applyFont="1" applyAlignment="1" applyProtection="1">
      <alignment horizontal="center" vertical="center" wrapText="1"/>
      <protection locked="0"/>
    </xf>
    <xf numFmtId="9" fontId="48" fillId="0" borderId="0" xfId="283" applyNumberFormat="1" applyFont="1" applyAlignment="1" applyProtection="1">
      <alignment horizontal="center" vertical="center" wrapText="1"/>
      <protection locked="0"/>
    </xf>
    <xf numFmtId="177" fontId="48" fillId="0" borderId="0" xfId="283" applyNumberFormat="1" applyFont="1" applyAlignment="1" applyProtection="1">
      <alignment horizontal="center" vertical="center" wrapText="1"/>
      <protection locked="0"/>
    </xf>
    <xf numFmtId="7" fontId="48" fillId="0" borderId="0" xfId="283" applyNumberFormat="1" applyFont="1" applyAlignment="1" applyProtection="1">
      <alignment horizontal="center" vertical="center" wrapText="1"/>
      <protection locked="0"/>
    </xf>
    <xf numFmtId="10" fontId="48" fillId="0" borderId="0" xfId="283" applyNumberFormat="1" applyFont="1" applyAlignment="1" applyProtection="1">
      <alignment horizontal="center" vertical="center" wrapText="1"/>
      <protection locked="0"/>
    </xf>
    <xf numFmtId="0" fontId="51" fillId="0" borderId="0" xfId="283" applyFont="1" applyAlignment="1" applyProtection="1">
      <alignment horizontal="center" vertical="center" shrinkToFit="1"/>
      <protection locked="0"/>
    </xf>
    <xf numFmtId="0" fontId="51" fillId="0" borderId="0" xfId="283" applyFont="1" applyAlignment="1" applyProtection="1">
      <alignment horizontal="center"/>
      <protection locked="0"/>
    </xf>
    <xf numFmtId="177" fontId="51" fillId="0" borderId="0" xfId="283" applyNumberFormat="1" applyFont="1" applyAlignment="1" applyProtection="1">
      <alignment horizontal="center" vertical="center"/>
      <protection locked="0"/>
    </xf>
    <xf numFmtId="0" fontId="48" fillId="0" borderId="15" xfId="283" applyFont="1" applyBorder="1" applyAlignment="1" applyProtection="1">
      <alignment horizontal="center" vertical="center" wrapText="1"/>
    </xf>
    <xf numFmtId="0" fontId="48" fillId="0" borderId="15" xfId="283" applyFont="1" applyBorder="1" applyAlignment="1" applyProtection="1">
      <alignment horizontal="left" vertical="center" wrapText="1"/>
    </xf>
    <xf numFmtId="0" fontId="55" fillId="26" borderId="23" xfId="162" applyFont="1" applyFill="1" applyBorder="1" applyAlignment="1" applyProtection="1">
      <alignment horizontal="center" vertical="center" wrapText="1"/>
      <protection locked="0"/>
    </xf>
    <xf numFmtId="0" fontId="48" fillId="0" borderId="10" xfId="162" applyFont="1" applyBorder="1" applyAlignment="1" applyProtection="1">
      <alignment horizontal="left" vertical="center"/>
      <protection locked="0"/>
    </xf>
    <xf numFmtId="0" fontId="49" fillId="0" borderId="10" xfId="0" applyFont="1" applyBorder="1" applyAlignment="1" applyProtection="1">
      <alignment horizontal="left" vertical="center"/>
      <protection locked="0"/>
    </xf>
    <xf numFmtId="0" fontId="48" fillId="0" borderId="0" xfId="283" applyFont="1" applyAlignment="1" applyProtection="1">
      <alignment horizontal="left" vertical="center" wrapText="1"/>
      <protection locked="0"/>
    </xf>
    <xf numFmtId="0" fontId="50" fillId="24" borderId="14" xfId="162" applyFont="1" applyFill="1" applyBorder="1" applyAlignment="1" applyProtection="1">
      <alignment horizontal="center" vertical="center"/>
      <protection locked="0"/>
    </xf>
    <xf numFmtId="0" fontId="50" fillId="24" borderId="17" xfId="162" applyFont="1" applyFill="1" applyBorder="1" applyAlignment="1" applyProtection="1">
      <alignment horizontal="center" vertical="center"/>
      <protection locked="0"/>
    </xf>
    <xf numFmtId="0" fontId="52" fillId="25" borderId="11" xfId="283" applyFont="1" applyFill="1" applyBorder="1" applyAlignment="1" applyProtection="1">
      <alignment horizontal="center" vertical="center"/>
      <protection locked="0"/>
    </xf>
    <xf numFmtId="0" fontId="52" fillId="25" borderId="18" xfId="283" applyFont="1" applyFill="1" applyBorder="1" applyAlignment="1" applyProtection="1">
      <alignment horizontal="center" vertical="center"/>
      <protection locked="0"/>
    </xf>
    <xf numFmtId="0" fontId="52" fillId="25" borderId="19" xfId="283" applyFont="1" applyFill="1" applyBorder="1" applyAlignment="1" applyProtection="1">
      <alignment horizontal="center" vertical="center"/>
      <protection locked="0"/>
    </xf>
    <xf numFmtId="0" fontId="52" fillId="25" borderId="20" xfId="283" applyFont="1" applyFill="1" applyBorder="1" applyAlignment="1" applyProtection="1">
      <alignment horizontal="center" vertical="center"/>
      <protection locked="0"/>
    </xf>
    <xf numFmtId="0" fontId="52" fillId="26" borderId="22" xfId="162" applyFont="1" applyFill="1" applyBorder="1" applyAlignment="1" applyProtection="1">
      <alignment horizontal="center" vertical="center"/>
      <protection locked="0"/>
    </xf>
    <xf numFmtId="0" fontId="52" fillId="26" borderId="19" xfId="162" applyFont="1" applyFill="1" applyBorder="1" applyAlignment="1" applyProtection="1">
      <alignment horizontal="center" vertical="center"/>
      <protection locked="0"/>
    </xf>
    <xf numFmtId="0" fontId="52" fillId="26" borderId="20" xfId="162" applyFont="1" applyFill="1" applyBorder="1" applyAlignment="1" applyProtection="1">
      <alignment horizontal="center" vertical="center"/>
      <protection locked="0"/>
    </xf>
    <xf numFmtId="0" fontId="48" fillId="0" borderId="15" xfId="162" applyFont="1" applyBorder="1" applyAlignment="1" applyProtection="1">
      <alignment horizontal="center" vertical="center"/>
      <protection locked="0"/>
    </xf>
    <xf numFmtId="0" fontId="48" fillId="0" borderId="21" xfId="162" applyFont="1" applyBorder="1" applyAlignment="1" applyProtection="1">
      <alignment horizontal="center" vertical="center"/>
      <protection locked="0"/>
    </xf>
    <xf numFmtId="0" fontId="52" fillId="0" borderId="10" xfId="283" applyFont="1" applyBorder="1" applyAlignment="1" applyProtection="1">
      <alignment horizontal="center" vertical="center"/>
      <protection locked="0"/>
    </xf>
    <xf numFmtId="0" fontId="52" fillId="0" borderId="10" xfId="162" applyFont="1" applyBorder="1" applyAlignment="1" applyProtection="1">
      <alignment horizontal="center" vertical="center" wrapText="1"/>
      <protection locked="0"/>
    </xf>
    <xf numFmtId="0" fontId="48" fillId="0" borderId="13" xfId="162" applyFont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1004888</xdr:colOff>
      <xdr:row>1</xdr:row>
      <xdr:rowOff>94393</xdr:rowOff>
    </xdr:from>
    <xdr:to>
      <xdr:col>3</xdr:col>
      <xdr:colOff>1683382</xdr:colOff>
      <xdr:row>4</xdr:row>
      <xdr:rowOff>431632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5D0BB34-A458-3712-DEEB-B5A469D81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9313" y="370618"/>
          <a:ext cx="2197732" cy="1518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0"/>
  <sheetViews>
    <sheetView tabSelected="1" topLeftCell="B1" workbookViewId="0">
      <selection activeCell="N12" sqref="N12"/>
    </sheetView>
  </sheetViews>
  <sheetFormatPr defaultColWidth="9" defaultRowHeight="15" customHeight="1"/>
  <cols>
    <col min="1" max="1" width="3.86328125" style="1" customWidth="1"/>
    <col min="2" max="2" width="11.73046875" style="1" customWidth="1"/>
    <col min="3" max="3" width="21.265625" style="1" customWidth="1"/>
    <col min="4" max="4" width="28.59765625" style="39" customWidth="1"/>
    <col min="5" max="5" width="10.86328125" style="39" customWidth="1"/>
    <col min="6" max="6" width="14.86328125" style="40" customWidth="1"/>
    <col min="7" max="7" width="11.3984375" style="1" customWidth="1"/>
    <col min="8" max="9" width="11.86328125" style="1" customWidth="1"/>
    <col min="10" max="10" width="11.46484375" style="1" customWidth="1"/>
    <col min="11" max="11" width="12.265625" style="1" customWidth="1"/>
    <col min="12" max="12" width="11.86328125" style="1" customWidth="1"/>
    <col min="13" max="13" width="10.86328125" style="1" customWidth="1"/>
    <col min="14" max="14" width="11.3984375" style="1" customWidth="1"/>
    <col min="15" max="15" width="10.5976562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7" customFormat="1" ht="32.25" customHeight="1">
      <c r="A2" s="60" t="s">
        <v>7</v>
      </c>
      <c r="B2" s="59" t="s">
        <v>40</v>
      </c>
      <c r="C2" s="59"/>
      <c r="D2" s="59"/>
      <c r="E2" s="59"/>
      <c r="F2" s="59"/>
      <c r="G2" s="2" t="s">
        <v>11</v>
      </c>
      <c r="H2" s="57" t="s">
        <v>46</v>
      </c>
      <c r="I2" s="58"/>
      <c r="J2" s="2" t="s">
        <v>14</v>
      </c>
      <c r="K2" s="3"/>
      <c r="L2" s="4" t="s">
        <v>17</v>
      </c>
      <c r="M2" s="5"/>
      <c r="N2" s="6" t="s">
        <v>19</v>
      </c>
      <c r="O2" s="45" t="s">
        <v>47</v>
      </c>
    </row>
    <row r="3" spans="1:15" s="7" customFormat="1" ht="26.25" customHeight="1">
      <c r="A3" s="60"/>
      <c r="B3" s="59"/>
      <c r="C3" s="59"/>
      <c r="D3" s="59"/>
      <c r="E3" s="59"/>
      <c r="F3" s="59"/>
      <c r="G3" s="2" t="s">
        <v>27</v>
      </c>
      <c r="H3" s="57" t="s">
        <v>36</v>
      </c>
      <c r="I3" s="58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0"/>
      <c r="B4" s="59"/>
      <c r="C4" s="59"/>
      <c r="D4" s="59"/>
      <c r="E4" s="59"/>
      <c r="F4" s="59"/>
      <c r="G4" s="2" t="s">
        <v>12</v>
      </c>
      <c r="H4" s="57" t="s">
        <v>43</v>
      </c>
      <c r="I4" s="58"/>
      <c r="J4" s="2" t="s">
        <v>44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0"/>
      <c r="B5" s="59"/>
      <c r="C5" s="59"/>
      <c r="D5" s="59"/>
      <c r="E5" s="59"/>
      <c r="F5" s="59"/>
      <c r="G5" s="2" t="s">
        <v>13</v>
      </c>
      <c r="H5" s="61" t="s">
        <v>43</v>
      </c>
      <c r="I5" s="58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39</v>
      </c>
      <c r="K7" s="19" t="s">
        <v>23</v>
      </c>
      <c r="L7" s="18" t="s">
        <v>28</v>
      </c>
      <c r="M7" s="18" t="s">
        <v>29</v>
      </c>
      <c r="N7" s="20" t="s">
        <v>37</v>
      </c>
      <c r="O7" s="44" t="s">
        <v>38</v>
      </c>
    </row>
    <row r="8" spans="1:15" ht="37.5" customHeight="1">
      <c r="A8" s="21">
        <v>1</v>
      </c>
      <c r="B8" s="21" t="s">
        <v>30</v>
      </c>
      <c r="C8" s="21" t="s">
        <v>48</v>
      </c>
      <c r="D8" s="22"/>
      <c r="E8" s="22" t="s">
        <v>49</v>
      </c>
      <c r="F8" s="23" t="s">
        <v>50</v>
      </c>
      <c r="G8" s="21" t="s">
        <v>51</v>
      </c>
      <c r="H8" s="21" t="s">
        <v>52</v>
      </c>
      <c r="I8" s="21" t="s">
        <v>53</v>
      </c>
      <c r="J8" s="24">
        <v>1</v>
      </c>
      <c r="K8" s="25">
        <v>1</v>
      </c>
      <c r="L8" s="26">
        <v>35</v>
      </c>
      <c r="M8" s="27">
        <f>J8*K8*L8</f>
        <v>35</v>
      </c>
      <c r="N8" s="28">
        <f>M8/$M$14</f>
        <v>0.49780255728285144</v>
      </c>
      <c r="O8" s="21"/>
    </row>
    <row r="9" spans="1:15" ht="15" customHeight="1">
      <c r="A9" s="21">
        <v>2</v>
      </c>
      <c r="B9" s="21" t="s">
        <v>31</v>
      </c>
      <c r="C9" s="21"/>
      <c r="D9" s="22"/>
      <c r="E9" s="22"/>
      <c r="F9" s="23"/>
      <c r="G9" s="21"/>
      <c r="H9" s="21"/>
      <c r="I9" s="21"/>
      <c r="J9" s="24"/>
      <c r="K9" s="25">
        <v>1</v>
      </c>
      <c r="L9" s="26">
        <v>0.3</v>
      </c>
      <c r="M9" s="27">
        <f>J9*K9*L9</f>
        <v>0</v>
      </c>
      <c r="N9" s="28">
        <f t="shared" ref="N9:N13" si="0">M9/$M$14</f>
        <v>0</v>
      </c>
      <c r="O9" s="21"/>
    </row>
    <row r="10" spans="1:15" ht="15" customHeight="1">
      <c r="A10" s="21">
        <v>3</v>
      </c>
      <c r="B10" s="21" t="s">
        <v>32</v>
      </c>
      <c r="C10" s="21"/>
      <c r="D10" s="22"/>
      <c r="E10" s="22"/>
      <c r="F10" s="23"/>
      <c r="G10" s="21"/>
      <c r="H10" s="21"/>
      <c r="I10" s="21"/>
      <c r="J10" s="24"/>
      <c r="K10" s="25">
        <v>1</v>
      </c>
      <c r="L10" s="26">
        <v>0.4</v>
      </c>
      <c r="M10" s="27">
        <f t="shared" ref="M10:M13" si="1">J10*K10*L10</f>
        <v>0</v>
      </c>
      <c r="N10" s="28">
        <f t="shared" si="0"/>
        <v>0</v>
      </c>
      <c r="O10" s="21"/>
    </row>
    <row r="11" spans="1:15" ht="15" customHeight="1">
      <c r="A11" s="21">
        <v>4</v>
      </c>
      <c r="B11" s="21" t="s">
        <v>33</v>
      </c>
      <c r="C11" s="21"/>
      <c r="D11" s="22"/>
      <c r="E11" s="22"/>
      <c r="F11" s="23"/>
      <c r="G11" s="21"/>
      <c r="H11" s="21"/>
      <c r="I11" s="21"/>
      <c r="J11" s="24"/>
      <c r="K11" s="25">
        <v>1</v>
      </c>
      <c r="L11" s="26">
        <v>0.5</v>
      </c>
      <c r="M11" s="27">
        <f t="shared" si="1"/>
        <v>0</v>
      </c>
      <c r="N11" s="28">
        <f t="shared" si="0"/>
        <v>0</v>
      </c>
      <c r="O11" s="21" t="s">
        <v>54</v>
      </c>
    </row>
    <row r="12" spans="1:15" ht="15" customHeight="1">
      <c r="A12" s="21">
        <v>5</v>
      </c>
      <c r="B12" s="21" t="s">
        <v>34</v>
      </c>
      <c r="C12" s="21" t="s">
        <v>56</v>
      </c>
      <c r="D12" s="22"/>
      <c r="E12" s="22"/>
      <c r="F12" s="23" t="s">
        <v>57</v>
      </c>
      <c r="G12" s="21"/>
      <c r="H12" s="21"/>
      <c r="I12" s="21" t="s">
        <v>58</v>
      </c>
      <c r="J12" s="24">
        <v>2</v>
      </c>
      <c r="K12" s="25">
        <v>1.03</v>
      </c>
      <c r="L12" s="26">
        <v>0.15</v>
      </c>
      <c r="M12" s="27">
        <f t="shared" si="1"/>
        <v>0.309</v>
      </c>
      <c r="N12" s="28">
        <f t="shared" si="0"/>
        <v>4.394885434297174E-3</v>
      </c>
      <c r="O12" s="21"/>
    </row>
    <row r="13" spans="1:15" ht="35.25" customHeight="1">
      <c r="A13" s="29">
        <v>6</v>
      </c>
      <c r="B13" s="42" t="s">
        <v>41</v>
      </c>
      <c r="C13" s="43" t="s">
        <v>35</v>
      </c>
      <c r="D13" s="22"/>
      <c r="E13" s="22"/>
      <c r="F13" s="23"/>
      <c r="G13" s="21"/>
      <c r="H13" s="21"/>
      <c r="I13" s="21"/>
      <c r="J13" s="24">
        <v>1</v>
      </c>
      <c r="K13" s="25">
        <v>1</v>
      </c>
      <c r="L13" s="26">
        <v>35</v>
      </c>
      <c r="M13" s="27">
        <f t="shared" si="1"/>
        <v>35</v>
      </c>
      <c r="N13" s="28">
        <f t="shared" si="0"/>
        <v>0.49780255728285144</v>
      </c>
      <c r="O13" s="21"/>
    </row>
    <row r="14" spans="1:15" ht="15" customHeight="1">
      <c r="A14" s="30">
        <v>7</v>
      </c>
      <c r="B14" s="30" t="s">
        <v>42</v>
      </c>
      <c r="C14" s="30" t="s">
        <v>55</v>
      </c>
      <c r="D14" s="31"/>
      <c r="E14" s="31"/>
      <c r="F14" s="32"/>
      <c r="G14" s="33"/>
      <c r="H14" s="33"/>
      <c r="I14" s="33"/>
      <c r="J14" s="34"/>
      <c r="K14" s="35"/>
      <c r="L14" s="36"/>
      <c r="M14" s="37">
        <f>SUM(M8:M13)</f>
        <v>70.308999999999997</v>
      </c>
      <c r="N14" s="28"/>
      <c r="O14" s="33"/>
    </row>
    <row r="15" spans="1:15" ht="15" customHeight="1">
      <c r="A15" s="33"/>
      <c r="B15" s="33"/>
      <c r="C15" s="33"/>
      <c r="D15" s="31"/>
      <c r="E15" s="31"/>
      <c r="F15" s="32"/>
      <c r="G15" s="33"/>
      <c r="H15" s="33"/>
      <c r="I15" s="33"/>
      <c r="J15" s="34"/>
      <c r="K15" s="35"/>
      <c r="L15" s="36"/>
      <c r="M15" s="33"/>
      <c r="N15" s="37"/>
      <c r="O15" s="38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48" customHeight="1">
      <c r="A17" s="33"/>
      <c r="B17" s="47" t="s">
        <v>45</v>
      </c>
      <c r="C17" s="47"/>
      <c r="D17" s="47"/>
      <c r="E17" s="47"/>
      <c r="F17" s="47"/>
      <c r="G17" s="47"/>
      <c r="H17" s="47"/>
      <c r="I17" s="47"/>
      <c r="J17" s="34"/>
      <c r="K17" s="35"/>
      <c r="L17" s="36"/>
      <c r="M17" s="33"/>
      <c r="N17" s="37"/>
      <c r="O17" s="38"/>
    </row>
    <row r="18" spans="1:15" ht="15" customHeight="1">
      <c r="A18" s="33"/>
      <c r="B18" s="33"/>
      <c r="C18" s="33"/>
      <c r="D18" s="31"/>
      <c r="E18" s="31"/>
      <c r="F18" s="32"/>
      <c r="G18" s="33"/>
      <c r="H18" s="33"/>
      <c r="I18" s="33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L166" s="41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</sheetData>
  <sheetProtection formatCells="0" formatColumns="0" formatRows="0" insertColumns="0" insertRows="0" deleteColumns="0" deleteRows="0" sort="0" autoFilter="0" pivotTables="0"/>
  <mergeCells count="10">
    <mergeCell ref="B17:I17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章晋增的电脑</cp:lastModifiedBy>
  <cp:lastPrinted>2014-07-02T03:20:15Z</cp:lastPrinted>
  <dcterms:created xsi:type="dcterms:W3CDTF">2013-12-31T10:47:36Z</dcterms:created>
  <dcterms:modified xsi:type="dcterms:W3CDTF">2023-03-13T07:57:56Z</dcterms:modified>
</cp:coreProperties>
</file>