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<sst xmlns="http://schemas.openxmlformats.org/spreadsheetml/2006/main" count="48" uniqueCount="46">
  <si>
    <t>北京探路者户外用品股份有限公司核价单</t>
  </si>
  <si>
    <t>款式图</t>
  </si>
  <si>
    <t>贴上正反面款式图、或者照片</t>
  </si>
  <si>
    <t>款式名称：</t>
  </si>
  <si>
    <t>男棉服</t>
  </si>
  <si>
    <t>渠道：</t>
  </si>
  <si>
    <t>开发季：</t>
  </si>
  <si>
    <t>生产工厂：</t>
  </si>
  <si>
    <t>成衣编号：</t>
  </si>
  <si>
    <t>XXX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</si>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</sst>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9"/>
      <name val="ＭＳ Ｐゴシック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2"/>
      <name val="新細明體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indexed="56"/>
      <name val="ＭＳ Ｐゴシック"/>
      <charset val="134"/>
    </font>
    <font>
      <b/>
      <sz val="11"/>
      <color indexed="52"/>
      <name val="ＭＳ Ｐゴシック"/>
      <charset val="134"/>
    </font>
    <font>
      <sz val="11"/>
      <color indexed="52"/>
      <name val="ＭＳ Ｐゴシック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ＭＳ Ｐゴシック"/>
      <charset val="134"/>
    </font>
    <font>
      <b/>
      <sz val="11"/>
      <color indexed="52"/>
      <name val="宋体"/>
      <charset val="134"/>
    </font>
    <font>
      <u/>
      <sz val="11"/>
      <color indexed="25"/>
      <name val="ＭＳ Ｐゴシック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name val="ＭＳ Ｐゴシック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u/>
      <sz val="11"/>
      <color indexed="12"/>
      <name val="宋体"/>
      <charset val="134"/>
    </font>
    <font>
      <b/>
      <sz val="13"/>
      <color indexed="56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56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63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9" borderId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19" applyNumberFormat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7" fillId="0" borderId="0" applyProtection="0"/>
    <xf numFmtId="41" fontId="13" fillId="0" borderId="0" applyFont="0" applyFill="0" applyBorder="0" applyAlignment="0" applyProtection="0">
      <alignment vertical="center"/>
    </xf>
    <xf numFmtId="0" fontId="10" fillId="18" borderId="0" applyProtection="0">
      <alignment vertical="center"/>
    </xf>
    <xf numFmtId="0" fontId="8" fillId="0" borderId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13" fillId="28" borderId="20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3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0" borderId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3" fillId="8" borderId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44" fillId="27" borderId="27" applyNumberFormat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11" borderId="16" applyProtection="0">
      <alignment vertical="center"/>
    </xf>
    <xf numFmtId="0" fontId="27" fillId="27" borderId="19" applyNumberFormat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12" fillId="18" borderId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9" fillId="5" borderId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2" fillId="0" borderId="21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8" borderId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0" fillId="30" borderId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0" fillId="8" borderId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38" borderId="0" applyProtection="0">
      <alignment vertical="center"/>
    </xf>
    <xf numFmtId="41" fontId="10" fillId="0" borderId="0" applyProtection="0">
      <alignment vertical="center"/>
    </xf>
    <xf numFmtId="0" fontId="9" fillId="41" borderId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2" fillId="11" borderId="0" applyProtection="0">
      <alignment vertical="center"/>
    </xf>
    <xf numFmtId="0" fontId="9" fillId="43" borderId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30" borderId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0" fillId="38" borderId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9" fillId="47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1" borderId="0" applyProtection="0">
      <alignment vertical="center"/>
    </xf>
    <xf numFmtId="0" fontId="33" fillId="8" borderId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9" fillId="50" borderId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4" fillId="21" borderId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0" fillId="9" borderId="0" applyProtection="0">
      <alignment vertical="center"/>
    </xf>
    <xf numFmtId="0" fontId="8" fillId="0" borderId="0" applyProtection="0">
      <alignment vertical="center"/>
    </xf>
    <xf numFmtId="0" fontId="10" fillId="6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10" fillId="43" borderId="0" applyProtection="0">
      <alignment vertical="center"/>
    </xf>
    <xf numFmtId="0" fontId="8" fillId="0" borderId="0" applyProtection="0">
      <alignment vertical="center"/>
    </xf>
    <xf numFmtId="0" fontId="10" fillId="47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18" borderId="0" applyProtection="0">
      <alignment vertical="center"/>
    </xf>
    <xf numFmtId="0" fontId="10" fillId="6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10" fillId="7" borderId="0" applyProtection="0">
      <alignment vertical="center"/>
    </xf>
    <xf numFmtId="0" fontId="12" fillId="6" borderId="0" applyProtection="0">
      <alignment vertical="center"/>
    </xf>
    <xf numFmtId="0" fontId="12" fillId="43" borderId="0" applyProtection="0">
      <alignment vertical="center"/>
    </xf>
    <xf numFmtId="0" fontId="49" fillId="0" borderId="0" applyProtection="0">
      <alignment vertical="center"/>
    </xf>
    <xf numFmtId="0" fontId="12" fillId="47" borderId="0" applyProtection="0">
      <alignment vertical="center"/>
    </xf>
    <xf numFmtId="0" fontId="12" fillId="18" borderId="0" applyProtection="0">
      <alignment vertical="center"/>
    </xf>
    <xf numFmtId="0" fontId="12" fillId="6" borderId="0" applyProtection="0">
      <alignment vertical="center"/>
    </xf>
    <xf numFmtId="0" fontId="12" fillId="7" borderId="0" applyProtection="0">
      <alignment vertical="center"/>
    </xf>
    <xf numFmtId="0" fontId="50" fillId="8" borderId="0" applyProtection="0">
      <alignment vertical="center"/>
    </xf>
    <xf numFmtId="0" fontId="18" fillId="41" borderId="0" applyProtection="0">
      <alignment vertical="center"/>
    </xf>
    <xf numFmtId="0" fontId="8" fillId="0" borderId="0">
      <alignment vertical="center"/>
    </xf>
    <xf numFmtId="0" fontId="18" fillId="43" borderId="0" applyProtection="0">
      <alignment vertical="center"/>
    </xf>
    <xf numFmtId="0" fontId="8" fillId="0" borderId="0" applyProtection="0">
      <alignment vertical="center"/>
    </xf>
    <xf numFmtId="0" fontId="18" fillId="47" borderId="0" applyProtection="0">
      <alignment vertical="center"/>
    </xf>
    <xf numFmtId="0" fontId="8" fillId="0" borderId="0" applyProtection="0">
      <alignment vertical="center"/>
    </xf>
    <xf numFmtId="0" fontId="18" fillId="50" borderId="0" applyProtection="0">
      <alignment vertical="center"/>
    </xf>
    <xf numFmtId="0" fontId="10" fillId="0" borderId="0" applyProtection="0">
      <alignment vertical="center"/>
    </xf>
    <xf numFmtId="0" fontId="18" fillId="13" borderId="0" applyProtection="0">
      <alignment vertical="center"/>
    </xf>
    <xf numFmtId="0" fontId="18" fillId="54" borderId="0" applyProtection="0">
      <alignment vertical="center"/>
    </xf>
    <xf numFmtId="0" fontId="9" fillId="13" borderId="0" applyProtection="0">
      <alignment vertical="center"/>
    </xf>
    <xf numFmtId="0" fontId="9" fillId="54" borderId="0" applyProtection="0">
      <alignment vertical="center"/>
    </xf>
    <xf numFmtId="0" fontId="18" fillId="47" borderId="0" applyProtection="0">
      <alignment vertical="center"/>
    </xf>
    <xf numFmtId="0" fontId="18" fillId="34" borderId="0" applyProtection="0">
      <alignment vertical="center"/>
    </xf>
    <xf numFmtId="0" fontId="18" fillId="55" borderId="0" applyProtection="0">
      <alignment vertical="center"/>
    </xf>
    <xf numFmtId="0" fontId="8" fillId="0" borderId="0" applyProtection="0">
      <alignment vertical="center"/>
    </xf>
    <xf numFmtId="0" fontId="18" fillId="56" borderId="0" applyProtection="0">
      <alignment vertical="center"/>
    </xf>
    <xf numFmtId="0" fontId="18" fillId="50" borderId="0" applyProtection="0">
      <alignment vertical="center"/>
    </xf>
    <xf numFmtId="0" fontId="18" fillId="13" borderId="0" applyProtection="0">
      <alignment vertical="center"/>
    </xf>
    <xf numFmtId="0" fontId="18" fillId="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30" fillId="3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7" fillId="31" borderId="16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2" fillId="57" borderId="29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3" fillId="8" borderId="0" applyProtection="0">
      <alignment vertical="center"/>
    </xf>
    <xf numFmtId="0" fontId="34" fillId="0" borderId="22" applyProtection="0">
      <alignment vertical="center"/>
    </xf>
    <xf numFmtId="0" fontId="54" fillId="0" borderId="30" applyProtection="0">
      <alignment vertical="center"/>
    </xf>
    <xf numFmtId="0" fontId="32" fillId="0" borderId="0" applyProtection="0">
      <alignment vertical="center"/>
    </xf>
    <xf numFmtId="0" fontId="55" fillId="0" borderId="26" applyProtection="0">
      <alignment vertical="center"/>
    </xf>
    <xf numFmtId="0" fontId="30" fillId="30" borderId="0" applyProtection="0">
      <alignment vertical="center"/>
    </xf>
    <xf numFmtId="0" fontId="24" fillId="21" borderId="0" applyProtection="0">
      <alignment vertical="center"/>
    </xf>
    <xf numFmtId="0" fontId="56" fillId="0" borderId="0"/>
    <xf numFmtId="0" fontId="10" fillId="12" borderId="17" applyProtection="0">
      <alignment vertical="center"/>
    </xf>
    <xf numFmtId="0" fontId="36" fillId="31" borderId="23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8" fillId="0" borderId="31" applyProtection="0">
      <alignment vertical="center"/>
    </xf>
    <xf numFmtId="0" fontId="59" fillId="0" borderId="0" applyProtection="0">
      <alignment vertical="center"/>
    </xf>
    <xf numFmtId="0" fontId="9" fillId="34" borderId="0" applyProtection="0">
      <alignment vertical="center"/>
    </xf>
    <xf numFmtId="0" fontId="8" fillId="0" borderId="0" applyProtection="0">
      <alignment vertical="center"/>
    </xf>
    <xf numFmtId="0" fontId="9" fillId="55" borderId="0" applyProtection="0">
      <alignment vertical="center"/>
    </xf>
    <xf numFmtId="0" fontId="9" fillId="56" borderId="0" applyProtection="0">
      <alignment vertical="center"/>
    </xf>
    <xf numFmtId="0" fontId="9" fillId="50" borderId="0" applyProtection="0">
      <alignment vertical="center"/>
    </xf>
    <xf numFmtId="176" fontId="10" fillId="0" borderId="0" applyProtection="0">
      <alignment vertical="center"/>
    </xf>
    <xf numFmtId="0" fontId="9" fillId="13" borderId="0" applyProtection="0">
      <alignment vertical="center"/>
    </xf>
    <xf numFmtId="0" fontId="60" fillId="0" borderId="0" applyProtection="0">
      <alignment vertical="center"/>
    </xf>
    <xf numFmtId="0" fontId="61" fillId="11" borderId="16" applyProtection="0">
      <alignment vertical="center"/>
    </xf>
    <xf numFmtId="0" fontId="62" fillId="57" borderId="29" applyProtection="0">
      <alignment vertical="center"/>
    </xf>
    <xf numFmtId="0" fontId="63" fillId="21" borderId="0" applyProtection="0">
      <alignment vertical="center"/>
    </xf>
    <xf numFmtId="0" fontId="64" fillId="0" borderId="0">
      <alignment vertical="center"/>
    </xf>
    <xf numFmtId="0" fontId="10" fillId="12" borderId="17" applyProtection="0">
      <alignment vertical="center"/>
    </xf>
    <xf numFmtId="0" fontId="43" fillId="0" borderId="26" applyProtection="0">
      <alignment vertical="center"/>
    </xf>
    <xf numFmtId="9" fontId="10" fillId="0" borderId="0" applyProtection="0">
      <alignment vertical="center"/>
    </xf>
    <xf numFmtId="0" fontId="51" fillId="0" borderId="0" applyProtection="0"/>
    <xf numFmtId="0" fontId="8" fillId="0" borderId="0" applyProtection="0">
      <alignment vertical="center"/>
    </xf>
    <xf numFmtId="0" fontId="48" fillId="0" borderId="0">
      <alignment vertical="center"/>
    </xf>
    <xf numFmtId="0" fontId="30" fillId="30" borderId="0" applyProtection="0">
      <alignment vertical="center"/>
    </xf>
    <xf numFmtId="0" fontId="8" fillId="0" borderId="0" applyProtection="0">
      <alignment vertical="center"/>
    </xf>
    <xf numFmtId="0" fontId="30" fillId="3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0" fillId="30" borderId="0" applyProtection="0">
      <alignment vertical="center"/>
    </xf>
    <xf numFmtId="0" fontId="30" fillId="30" borderId="0" applyProtection="0">
      <alignment vertical="center"/>
    </xf>
    <xf numFmtId="0" fontId="30" fillId="30" borderId="0" applyProtection="0">
      <alignment vertical="center"/>
    </xf>
    <xf numFmtId="0" fontId="30" fillId="30" borderId="0" applyProtection="0">
      <alignment vertical="center"/>
    </xf>
    <xf numFmtId="0" fontId="30" fillId="3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4" fillId="21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1" fillId="0" borderId="22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66" fillId="0" borderId="3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8" fillId="0" borderId="21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8" fillId="0" borderId="0" applyProtection="0">
      <alignment vertical="center"/>
    </xf>
    <xf numFmtId="0" fontId="8" fillId="0" borderId="0" applyProtection="0">
      <alignment vertical="center"/>
    </xf>
    <xf numFmtId="0" fontId="65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42" fillId="31" borderId="16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3" fillId="8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1" fillId="0" borderId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70" fillId="31" borderId="23" applyProtection="0">
      <alignment vertical="center"/>
    </xf>
    <xf numFmtId="0" fontId="67" fillId="30" borderId="0" applyProtection="0">
      <alignment vertical="center"/>
    </xf>
    <xf numFmtId="0" fontId="69" fillId="0" borderId="31" applyProtection="0">
      <alignment vertical="center"/>
    </xf>
    <xf numFmtId="0" fontId="33" fillId="8" borderId="0" applyProtection="0">
      <alignment vertical="center"/>
    </xf>
    <xf numFmtId="0" fontId="33" fillId="8" borderId="0" applyProtection="0">
      <alignment vertical="center"/>
    </xf>
    <xf numFmtId="0" fontId="33" fillId="8" borderId="0" applyProtection="0">
      <alignment vertical="center"/>
    </xf>
    <xf numFmtId="0" fontId="33" fillId="8" borderId="0" applyProtection="0">
      <alignment vertical="center"/>
    </xf>
    <xf numFmtId="0" fontId="33" fillId="8" borderId="0" applyProtection="0">
      <alignment vertical="center"/>
    </xf>
    <xf numFmtId="0" fontId="33" fillId="8" borderId="0" applyProtection="0">
      <alignment vertical="center"/>
    </xf>
    <xf numFmtId="40" fontId="10" fillId="0" borderId="0" applyProtection="0">
      <alignment vertical="center"/>
    </xf>
    <xf numFmtId="38" fontId="10" fillId="0" borderId="0" applyProtection="0">
      <alignment vertical="center"/>
    </xf>
    <xf numFmtId="0" fontId="46" fillId="0" borderId="0" applyProtection="0">
      <alignment vertical="center"/>
    </xf>
    <xf numFmtId="43" fontId="10" fillId="0" borderId="0" applyProtection="0">
      <alignment vertical="center"/>
    </xf>
    <xf numFmtId="177" fontId="10" fillId="0" borderId="0" applyProtection="0">
      <alignment vertical="center"/>
    </xf>
    <xf numFmtId="0" fontId="24" fillId="21" borderId="0" applyProtection="0">
      <alignment vertical="center"/>
    </xf>
    <xf numFmtId="0" fontId="71" fillId="0" borderId="0" applyProtection="0">
      <alignment vertical="center"/>
    </xf>
    <xf numFmtId="0" fontId="17" fillId="0" borderId="0" applyProtection="0"/>
    <xf numFmtId="0" fontId="17" fillId="0" borderId="0" applyProtection="0"/>
    <xf numFmtId="0" fontId="8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509905</xdr:colOff>
      <xdr:row>0</xdr:row>
      <xdr:rowOff>268605</xdr:rowOff>
    </xdr:from>
    <xdr:to>
      <xdr:col>4</xdr:col>
      <xdr:colOff>131445</xdr:colOff>
      <xdr:row>4</xdr:row>
      <xdr:rowOff>418465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1785" y="268605"/>
          <a:ext cx="3042285" cy="1607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J17" sqref="J17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.25" style="3" customWidth="1"/>
    <col min="4" max="4" width="28.6296296296296" style="4" customWidth="1"/>
    <col min="5" max="5" width="10.8796296296296" style="4" customWidth="1"/>
    <col min="6" max="6" width="14.8796296296296" style="5" customWidth="1"/>
    <col min="7" max="7" width="11.3796296296296" style="3" customWidth="1"/>
    <col min="8" max="9" width="11.8796296296296" style="3" customWidth="1"/>
    <col min="10" max="10" width="11.5" style="3" customWidth="1"/>
    <col min="11" max="11" width="12.25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10.6296296296296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9</v>
      </c>
      <c r="I3" s="29"/>
      <c r="J3" s="10" t="s">
        <v>10</v>
      </c>
      <c r="K3" s="30"/>
      <c r="L3" s="31" t="s">
        <v>11</v>
      </c>
      <c r="M3" s="35"/>
      <c r="N3" s="33" t="s">
        <v>12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13</v>
      </c>
      <c r="H4" s="11" t="s">
        <v>9</v>
      </c>
      <c r="I4" s="29"/>
      <c r="J4" s="10" t="s">
        <v>14</v>
      </c>
      <c r="K4" s="30"/>
      <c r="L4" s="37" t="s">
        <v>15</v>
      </c>
      <c r="M4" s="38"/>
      <c r="N4" s="39" t="s">
        <v>16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17</v>
      </c>
      <c r="H5" s="12" t="s">
        <v>9</v>
      </c>
      <c r="I5" s="29"/>
      <c r="J5" s="10" t="s">
        <v>18</v>
      </c>
      <c r="K5" s="40"/>
      <c r="L5" s="31" t="s">
        <v>19</v>
      </c>
      <c r="M5" s="41"/>
      <c r="N5" s="33"/>
      <c r="O5" s="34"/>
    </row>
    <row r="6" s="2" customFormat="1" ht="21.75" customHeight="1" spans="1:15">
      <c r="A6" s="8"/>
      <c r="B6" s="13" t="s">
        <v>20</v>
      </c>
      <c r="C6" s="14"/>
      <c r="D6" s="14"/>
      <c r="E6" s="14"/>
      <c r="F6" s="14"/>
      <c r="G6" s="14"/>
      <c r="H6" s="15"/>
      <c r="I6" s="42"/>
      <c r="J6" s="43" t="s">
        <v>21</v>
      </c>
      <c r="K6" s="44"/>
      <c r="L6" s="44"/>
      <c r="M6" s="44"/>
      <c r="N6" s="44"/>
      <c r="O6" s="45"/>
    </row>
    <row r="7" s="2" customFormat="1" ht="58.5" customHeight="1" spans="1:15">
      <c r="A7" s="16" t="s">
        <v>22</v>
      </c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46" t="s">
        <v>31</v>
      </c>
      <c r="K7" s="47" t="s">
        <v>32</v>
      </c>
      <c r="L7" s="46" t="s">
        <v>33</v>
      </c>
      <c r="M7" s="46" t="s">
        <v>34</v>
      </c>
      <c r="N7" s="48" t="s">
        <v>35</v>
      </c>
      <c r="O7" s="49" t="s">
        <v>36</v>
      </c>
    </row>
    <row r="8" customHeight="1" spans="1:15">
      <c r="A8" s="18">
        <v>1</v>
      </c>
      <c r="B8" s="18" t="s">
        <v>37</v>
      </c>
      <c r="C8" s="18"/>
      <c r="D8" s="19"/>
      <c r="E8" s="19"/>
      <c r="F8" s="20"/>
      <c r="G8" s="18"/>
      <c r="H8" s="18"/>
      <c r="I8" s="18"/>
      <c r="J8" s="50">
        <v>3.5</v>
      </c>
      <c r="K8" s="51">
        <v>1.01</v>
      </c>
      <c r="L8" s="52">
        <v>15.5</v>
      </c>
      <c r="M8" s="53">
        <f>J8*K8*L8</f>
        <v>54.7925</v>
      </c>
      <c r="N8" s="54">
        <f>M8/$M$14</f>
        <v>0.439297668918242</v>
      </c>
      <c r="O8" s="18"/>
    </row>
    <row r="9" customHeight="1" spans="1:15">
      <c r="A9" s="18">
        <v>2</v>
      </c>
      <c r="B9" s="18" t="s">
        <v>38</v>
      </c>
      <c r="C9" s="18"/>
      <c r="D9" s="19"/>
      <c r="E9" s="19"/>
      <c r="F9" s="20"/>
      <c r="G9" s="18"/>
      <c r="H9" s="18"/>
      <c r="I9" s="18"/>
      <c r="J9" s="50">
        <v>1</v>
      </c>
      <c r="K9" s="51">
        <v>1.01</v>
      </c>
      <c r="L9" s="52">
        <v>16</v>
      </c>
      <c r="M9" s="53">
        <f>J9*K9*L9</f>
        <v>16.16</v>
      </c>
      <c r="N9" s="54">
        <f t="shared" ref="N9:N13" si="0">M9/$M$14</f>
        <v>0.129562446132569</v>
      </c>
      <c r="O9" s="18"/>
    </row>
    <row r="10" customHeight="1" spans="1:15">
      <c r="A10" s="18">
        <v>3</v>
      </c>
      <c r="B10" s="18" t="s">
        <v>39</v>
      </c>
      <c r="C10" s="18"/>
      <c r="D10" s="19"/>
      <c r="E10" s="19"/>
      <c r="F10" s="20"/>
      <c r="G10" s="18"/>
      <c r="H10" s="18"/>
      <c r="I10" s="18"/>
      <c r="J10" s="50">
        <v>1</v>
      </c>
      <c r="K10" s="51">
        <v>1.01</v>
      </c>
      <c r="L10" s="52">
        <v>3.6</v>
      </c>
      <c r="M10" s="53">
        <f t="shared" ref="M10:M13" si="1">J10*K10*L10</f>
        <v>3.636</v>
      </c>
      <c r="N10" s="54">
        <f t="shared" si="0"/>
        <v>0.029151550379828</v>
      </c>
      <c r="O10" s="18"/>
    </row>
    <row r="11" customHeight="1" spans="1:15">
      <c r="A11" s="18">
        <v>4</v>
      </c>
      <c r="B11" s="18" t="s">
        <v>40</v>
      </c>
      <c r="C11" s="18"/>
      <c r="D11" s="19"/>
      <c r="E11" s="19"/>
      <c r="F11" s="20"/>
      <c r="G11" s="18"/>
      <c r="H11" s="18"/>
      <c r="I11" s="18"/>
      <c r="J11" s="50">
        <v>1</v>
      </c>
      <c r="K11" s="51">
        <v>1.01</v>
      </c>
      <c r="L11" s="52">
        <v>1.5</v>
      </c>
      <c r="M11" s="53">
        <f t="shared" si="1"/>
        <v>1.515</v>
      </c>
      <c r="N11" s="54">
        <f t="shared" si="0"/>
        <v>0.0121464793249283</v>
      </c>
      <c r="O11" s="18"/>
    </row>
    <row r="12" customHeight="1" spans="1:15">
      <c r="A12" s="18">
        <v>5</v>
      </c>
      <c r="B12" s="18" t="s">
        <v>41</v>
      </c>
      <c r="C12" s="18"/>
      <c r="D12" s="19"/>
      <c r="E12" s="19"/>
      <c r="F12" s="20"/>
      <c r="G12" s="18"/>
      <c r="H12" s="18"/>
      <c r="I12" s="18"/>
      <c r="J12" s="50">
        <v>4</v>
      </c>
      <c r="K12" s="51">
        <v>1.01</v>
      </c>
      <c r="L12" s="52">
        <v>0.6</v>
      </c>
      <c r="M12" s="53">
        <f t="shared" si="1"/>
        <v>2.424</v>
      </c>
      <c r="N12" s="54">
        <f t="shared" si="0"/>
        <v>0.0194343669198853</v>
      </c>
      <c r="O12" s="18"/>
    </row>
    <row r="13" ht="35.25" customHeight="1" spans="1:15">
      <c r="A13" s="21">
        <v>6</v>
      </c>
      <c r="B13" s="22" t="s">
        <v>42</v>
      </c>
      <c r="C13" s="23" t="s">
        <v>43</v>
      </c>
      <c r="D13" s="19"/>
      <c r="E13" s="19"/>
      <c r="F13" s="20"/>
      <c r="G13" s="18"/>
      <c r="H13" s="18"/>
      <c r="I13" s="18"/>
      <c r="J13" s="50">
        <v>66</v>
      </c>
      <c r="K13" s="51">
        <v>1</v>
      </c>
      <c r="L13" s="52">
        <v>0.7</v>
      </c>
      <c r="M13" s="53">
        <f t="shared" si="1"/>
        <v>46.2</v>
      </c>
      <c r="N13" s="54">
        <f t="shared" si="0"/>
        <v>0.370407488324548</v>
      </c>
      <c r="O13" s="18"/>
    </row>
    <row r="14" customHeight="1" spans="1:15">
      <c r="A14" s="24">
        <v>7</v>
      </c>
      <c r="B14" s="24" t="s">
        <v>44</v>
      </c>
      <c r="C14" s="24">
        <v>5000</v>
      </c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124.7275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45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一花一世界</cp:lastModifiedBy>
  <dcterms:created xsi:type="dcterms:W3CDTF">2013-12-31T10:47:00Z</dcterms:created>
  <cp:lastPrinted>2014-07-02T03:20:00Z</cp:lastPrinted>
  <dcterms:modified xsi:type="dcterms:W3CDTF">2022-02-27T02:58:27Z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C8153CC1E54648F3BF743366EC842273</vt:lpwstr>
  </property>
  <property fmtid="{D5CDD505-2E9C-101B-9397-08002B2CF9AE}" pid="3" name="KSOProductBuildVer">
    <vt:lpwstr>2052-11.1.0.11365</vt:lpwstr>
  </property>
</Properties>
</file>