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12\Desktop\"/>
    </mc:Choice>
  </mc:AlternateContent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2" yWindow="-12" windowWidth="20736" windowHeight="4920" tabRatio="45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62913"/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<sst xmlns="http://schemas.openxmlformats.org/spreadsheetml/2006/main" count="469" uniqueCount="385">
  <si>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</si>
  <si>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</si>
  <si>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</si>
  <si>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</si>
  <si>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</si>
  <si>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</si>
  <si>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</si>
  <si>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</si>
  <si>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</si>
  <si>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</si>
  <si>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</si>
  <si>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</si>
  <si>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</si>
  <si>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</si>
  <si>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</si>
  <si>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</si>
  <si>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</si>
  <si>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</si>
  <si>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</si>
  <si>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</si>
  <si>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</si>
  <si>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</si>
  <si>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</si>
  <si>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</si>
  <si>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</si>
  <si>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</si>
  <si>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</si>
  <si>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</si>
  <si>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</si>
  <si>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</si>
  <si>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</si>
  <si>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</si>
  <si>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</si>
  <si>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</si>
  <si>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</si>
  <si>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</si>
  <si>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</si>
  <si>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</si>
  <si>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</si>
  <si>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</si>
  <si>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</si>
  <si>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</si>
  <si>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</si>
  <si>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</si>
  <si>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</si>
  <si>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</si>
  <si>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</si>
  <si>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</si>
  <si>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</si>
  <si>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</si>
  <si>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</si>
  <si>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</si>
  <si>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</si>
  <si>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</si>
  <si>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</si>
  <si>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</si>
  <si>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</si>
  <si>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</si>
  <si>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</si>
  <si>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</si>
  <si>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</si>
  <si>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</si>
  <si>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</si>
  <si>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</si>
  <si>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</si>
  <si>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</si>
  <si>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</si>
  <si>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</si>
  <si>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</si>
  <si>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</si>
  <si>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</si>
  <si>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</si>
  <si>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</si>
  <si>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</si>
  <si>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</si>
  <si>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</si>
  <si>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</si>
  <si>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</si>
  <si>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</si>
  <si>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</si>
  <si>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</si>
  <si>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</si>
  <si>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</si>
  <si>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</si>
  <si>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</si>
  <si>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</si>
  <si>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</si>
  <si>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</si>
  <si>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</si>
  <si>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</si>
  <si>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</si>
  <si>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</si>
  <si>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</si>
  <si>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</si>
  <si>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</si>
  <si>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</si>
  <si>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</si>
  <si>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</si>
  <si>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</si>
  <si>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</si>
  <si>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</si>
  <si>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</si>
  <si>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</si>
  <si>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</si>
  <si>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</si>
  <si>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</si>
  <si>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</si>
  <si>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</si>
  <si>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</si>
  <si>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</si>
  <si>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</si>
  <si>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</si>
  <si>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</si>
  <si>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</si>
  <si>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</si>
  <si>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</si>
  <si>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</si>
  <si>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</si>
  <si>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</si>
  <si>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</si>
  <si>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</si>
  <si>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</si>
  <si>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</si>
  <si>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</si>
  <si>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</si>
  <si>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</si>
  <si>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</si>
  <si>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8" type="noConversion"/>
  </si>
  <si>
    <t>电话</t>
    <phoneticPr fontId="18" type="noConversion"/>
  </si>
  <si>
    <t>成立日期</t>
    <phoneticPr fontId="1" type="noConversion"/>
  </si>
  <si>
    <t>开户许可证编号</t>
    <phoneticPr fontId="18" type="noConversion"/>
  </si>
  <si>
    <t>企业总人数</t>
    <phoneticPr fontId="18" type="noConversion"/>
  </si>
  <si>
    <t>研发人数</t>
    <phoneticPr fontId="18" type="noConversion"/>
  </si>
  <si>
    <t>品控人数</t>
    <phoneticPr fontId="18" type="noConversion"/>
  </si>
  <si>
    <t>生产人数</t>
    <phoneticPr fontId="18" type="noConversion"/>
  </si>
  <si>
    <t>注册资金</t>
    <phoneticPr fontId="18" type="noConversion"/>
  </si>
  <si>
    <t>固定资产</t>
    <phoneticPr fontId="18" type="noConversion"/>
  </si>
  <si>
    <t>企业负责人</t>
    <phoneticPr fontId="18" type="noConversion"/>
  </si>
  <si>
    <t>职务</t>
    <phoneticPr fontId="18" type="noConversion"/>
  </si>
  <si>
    <t>邮箱</t>
    <phoneticPr fontId="18" type="noConversion"/>
  </si>
  <si>
    <t>质量负责人</t>
    <phoneticPr fontId="18" type="noConversion"/>
  </si>
  <si>
    <t>业务负责人</t>
    <phoneticPr fontId="18" type="noConversion"/>
  </si>
  <si>
    <t>每组人数</t>
    <phoneticPr fontId="18" type="noConversion"/>
  </si>
  <si>
    <t>主力产品1</t>
    <phoneticPr fontId="18" type="noConversion"/>
  </si>
  <si>
    <t>月度产能</t>
    <phoneticPr fontId="18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</si>
  <si>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</si>
  <si>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</si>
  <si>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</si>
  <si>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</si>
  <si>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</si>
  <si>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</si>
  <si>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</si>
  <si>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</si>
  <si>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</si>
  <si>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</si>
  <si>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</si>
  <si>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</si>
  <si>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</si>
  <si>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8" type="noConversion"/>
  </si>
  <si>
    <t>年度预计产能</t>
    <phoneticPr fontId="18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</si>
  <si>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</si>
  <si>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</si>
  <si>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</si>
  <si>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8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</si>
  <si>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</si>
  <si>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</si>
  <si>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</si>
  <si>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</si>
  <si>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</si>
  <si>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</si>
  <si>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</si>
  <si>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</si>
  <si>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</si>
  <si>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</si>
  <si>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</si>
  <si>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</si>
  <si>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</si>
  <si>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</si>
  <si>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</si>
  <si>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</si>
  <si>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</si>
  <si>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</si>
  <si>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</si>
  <si>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</si>
  <si>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</si>
  <si>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</si>
  <si>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</si>
  <si>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</si>
  <si>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</si>
  <si>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>通讯地址</t>
    <phoneticPr fontId="18" type="noConversion"/>
  </si>
  <si>
    <t>板房、打样间人数</t>
    <phoneticPr fontId="18" type="noConversion"/>
  </si>
  <si>
    <t>2016年度年月产量</t>
    <phoneticPr fontId="18" type="noConversion"/>
  </si>
  <si>
    <t>2015年度年月产量</t>
    <phoneticPr fontId="1" type="noConversion"/>
  </si>
  <si>
    <t>年度预计产能</t>
    <phoneticPr fontId="18" type="noConversion"/>
  </si>
  <si>
    <t>主力产品2</t>
    <phoneticPr fontId="18" type="noConversion"/>
  </si>
  <si>
    <t>月度产能</t>
    <phoneticPr fontId="18" type="noConversion"/>
  </si>
  <si>
    <t>统一社会信用代码</t>
    <phoneticPr fontId="18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</si>
  <si>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</si>
  <si>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</si>
  <si>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</si>
  <si>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</si>
  <si>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</si>
  <si>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</si>
  <si>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</si>
  <si>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</si>
  <si>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</si>
  <si>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</si>
  <si>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</si>
  <si>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</si>
  <si>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</si>
  <si>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</si>
  <si>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</si>
  <si>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</si>
  <si>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</si>
  <si>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</si>
  <si>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</si>
  <si>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</si>
  <si>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</si>
  <si>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</si>
  <si>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</si>
  <si>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</si>
  <si>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</si>
  <si>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</si>
  <si>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</si>
  <si>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</si>
  <si>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</si>
  <si>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</si>
  <si>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</si>
  <si>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</si>
  <si>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</si>
  <si>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</si>
  <si>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</si>
  <si>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</si>
  <si>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</si>
  <si>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</si>
  <si>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</si>
  <si>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</si>
  <si>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</si>
  <si>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</si>
  <si>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</si>
  <si>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</si>
  <si>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</si>
  <si>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</si>
  <si>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</si>
  <si>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</si>
  <si>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2017年度年产量</t>
    <phoneticPr fontId="1" type="noConversion"/>
  </si>
  <si>
    <t>2016年度年产量</t>
    <phoneticPr fontId="1" type="noConversion"/>
  </si>
  <si>
    <t>2017年主力产品名称（前三个品类）</t>
    <phoneticPr fontId="1" type="noConversion"/>
  </si>
  <si>
    <t>台扣利富高塑胶制品（东莞）有限公司</t>
    <phoneticPr fontId="1" type="noConversion"/>
  </si>
  <si>
    <t>东莞市长安镇涌头社区海怡路8号</t>
    <phoneticPr fontId="1" type="noConversion"/>
  </si>
  <si>
    <t>076985391205</t>
    <phoneticPr fontId="1" type="noConversion"/>
  </si>
  <si>
    <t>076985391203</t>
    <phoneticPr fontId="1" type="noConversion"/>
  </si>
  <si>
    <t>东莞市长安镇涌头社区海怡路8号</t>
    <phoneticPr fontId="1" type="noConversion"/>
  </si>
  <si>
    <t>工厂</t>
  </si>
  <si>
    <t>914419007331205366</t>
    <phoneticPr fontId="1" type="noConversion"/>
  </si>
  <si>
    <t>6000</t>
    <phoneticPr fontId="1" type="noConversion"/>
  </si>
  <si>
    <t>8400</t>
    <phoneticPr fontId="1" type="noConversion"/>
  </si>
  <si>
    <t>0</t>
    <phoneticPr fontId="1" type="noConversion"/>
  </si>
  <si>
    <t>0</t>
    <phoneticPr fontId="1" type="noConversion"/>
  </si>
  <si>
    <t>是</t>
    <phoneticPr fontId="1" type="noConversion"/>
  </si>
  <si>
    <t>2.6%</t>
    <phoneticPr fontId="1" type="noConversion"/>
  </si>
  <si>
    <t>5.3年</t>
    <phoneticPr fontId="1" type="noConversion"/>
  </si>
  <si>
    <t>5600元RMB</t>
    <phoneticPr fontId="1" type="noConversion"/>
  </si>
  <si>
    <t>未上市</t>
    <phoneticPr fontId="1" type="noConversion"/>
  </si>
  <si>
    <t>否</t>
    <phoneticPr fontId="1" type="noConversion"/>
  </si>
  <si>
    <t>IATF16949</t>
    <phoneticPr fontId="1" type="noConversion"/>
  </si>
  <si>
    <t>AFNOR</t>
    <phoneticPr fontId="1" type="noConversion"/>
  </si>
  <si>
    <t>2006/26280.5</t>
    <phoneticPr fontId="1" type="noConversion"/>
  </si>
  <si>
    <t>GTE15051-01</t>
    <phoneticPr fontId="1" type="noConversion"/>
  </si>
  <si>
    <t>0343829</t>
    <phoneticPr fontId="1" type="noConversion"/>
  </si>
  <si>
    <t>山本泰士</t>
    <phoneticPr fontId="1" type="noConversion"/>
  </si>
  <si>
    <t>總經理</t>
    <phoneticPr fontId="1" type="noConversion"/>
  </si>
  <si>
    <t>0769-85391205</t>
    <phoneticPr fontId="1" type="noConversion"/>
  </si>
  <si>
    <t>張桃紅</t>
    <phoneticPr fontId="1" type="noConversion"/>
  </si>
  <si>
    <t>課長</t>
    <phoneticPr fontId="1" type="noConversion"/>
  </si>
  <si>
    <t>易鄭忠，陳波</t>
    <phoneticPr fontId="1" type="noConversion"/>
  </si>
  <si>
    <t>課長,業務</t>
    <phoneticPr fontId="1" type="noConversion"/>
  </si>
  <si>
    <t>13825752250</t>
    <phoneticPr fontId="1" type="noConversion"/>
  </si>
  <si>
    <r>
      <t>p</t>
    </r>
    <r>
      <rPr>
        <sz val="9"/>
        <color theme="1"/>
        <rFont val="新細明體"/>
        <family val="2"/>
        <charset val="134"/>
        <scheme val="minor"/>
      </rPr>
      <t>aul@tifcodg.com</t>
    </r>
    <phoneticPr fontId="1" type="noConversion"/>
  </si>
  <si>
    <t>台扣利富高塑膠製品(東莞)有限公司</t>
    <phoneticPr fontId="1" type="noConversion"/>
  </si>
  <si>
    <t>44-284001040007739</t>
    <phoneticPr fontId="1" type="noConversion"/>
  </si>
  <si>
    <t>塑膠扣具.功能塑膠件，繩扣，拉尾</t>
    <phoneticPr fontId="1" type="noConversion"/>
  </si>
  <si>
    <t>成衣，裝備輔料類扣具繩扣</t>
    <phoneticPr fontId="1" type="noConversion"/>
  </si>
  <si>
    <t xml:space="preserve">成型机 </t>
    <phoneticPr fontId="1" type="noConversion"/>
  </si>
  <si>
    <t>机型手</t>
    <phoneticPr fontId="1" type="noConversion"/>
  </si>
  <si>
    <t>模温机</t>
    <phoneticPr fontId="1" type="noConversion"/>
  </si>
  <si>
    <t>料桶</t>
    <phoneticPr fontId="1" type="noConversion"/>
  </si>
  <si>
    <t>27台</t>
    <phoneticPr fontId="1" type="noConversion"/>
  </si>
  <si>
    <t xml:space="preserve"> 粒断机</t>
    <phoneticPr fontId="1" type="noConversion"/>
  </si>
  <si>
    <t>23台</t>
    <phoneticPr fontId="1" type="noConversion"/>
  </si>
  <si>
    <t xml:space="preserve"> 拉力机</t>
    <phoneticPr fontId="1" type="noConversion"/>
  </si>
  <si>
    <t>2</t>
    <phoneticPr fontId="1" type="noConversion"/>
  </si>
  <si>
    <t>电子拉力计</t>
    <phoneticPr fontId="1" type="noConversion"/>
  </si>
  <si>
    <t>2</t>
    <phoneticPr fontId="1" type="noConversion"/>
  </si>
  <si>
    <t>皮革耐摩色牢度测试机</t>
    <phoneticPr fontId="1" type="noConversion"/>
  </si>
  <si>
    <t>鞋眼带耐摩测试机</t>
    <phoneticPr fontId="1" type="noConversion"/>
  </si>
  <si>
    <t>投影机</t>
    <phoneticPr fontId="1" type="noConversion"/>
  </si>
  <si>
    <t>1</t>
    <phoneticPr fontId="1" type="noConversion"/>
  </si>
  <si>
    <t>1</t>
    <phoneticPr fontId="1" type="noConversion"/>
  </si>
  <si>
    <t>29台</t>
    <phoneticPr fontId="1" type="noConversion"/>
  </si>
  <si>
    <t>26台</t>
    <phoneticPr fontId="1" type="noConversion"/>
  </si>
  <si>
    <t>Salomon</t>
    <phoneticPr fontId="1" type="noConversion"/>
  </si>
  <si>
    <t>pcs</t>
    <phoneticPr fontId="1" type="noConversion"/>
  </si>
  <si>
    <t>TUMI</t>
    <phoneticPr fontId="1" type="noConversion"/>
  </si>
  <si>
    <t>KAILAS</t>
    <phoneticPr fontId="1" type="noConversion"/>
  </si>
  <si>
    <t>创菱</t>
    <phoneticPr fontId="1" type="noConversion"/>
  </si>
  <si>
    <t>375000KG</t>
    <phoneticPr fontId="1" type="noConversion"/>
  </si>
  <si>
    <t>76%</t>
    <phoneticPr fontId="1" type="noConversion"/>
  </si>
  <si>
    <t>PA6原料</t>
    <phoneticPr fontId="1" type="noConversion"/>
  </si>
  <si>
    <t>8%</t>
    <phoneticPr fontId="1" type="noConversion"/>
  </si>
  <si>
    <t>PCS</t>
    <phoneticPr fontId="1" type="noConversion"/>
  </si>
  <si>
    <t>18800000</t>
    <phoneticPr fontId="1" type="noConversion"/>
  </si>
  <si>
    <t>88%</t>
    <phoneticPr fontId="1" type="noConversion"/>
  </si>
  <si>
    <t xml:space="preserve">POM原料 </t>
    <phoneticPr fontId="1" type="noConversion"/>
  </si>
  <si>
    <t>KG</t>
    <phoneticPr fontId="1" type="noConversion"/>
  </si>
  <si>
    <t>宇部</t>
    <phoneticPr fontId="1" type="noConversion"/>
  </si>
  <si>
    <t>40000KG</t>
    <phoneticPr fontId="1" type="noConversion"/>
  </si>
  <si>
    <t>光晴</t>
    <phoneticPr fontId="1" type="noConversion"/>
  </si>
  <si>
    <t>弹簧</t>
    <phoneticPr fontId="1" type="noConversion"/>
  </si>
  <si>
    <t>套</t>
  </si>
  <si>
    <t>熊仁芳</t>
    <phoneticPr fontId="1" type="noConversion"/>
  </si>
  <si>
    <t>女</t>
    <phoneticPr fontId="1" type="noConversion"/>
  </si>
  <si>
    <t>品保课</t>
    <phoneticPr fontId="1" type="noConversion"/>
  </si>
  <si>
    <t>测试员</t>
    <phoneticPr fontId="1" type="noConversion"/>
  </si>
  <si>
    <t>6年</t>
    <phoneticPr fontId="1" type="noConversion"/>
  </si>
  <si>
    <t>拉力机</t>
    <phoneticPr fontId="1" type="noConversion"/>
  </si>
  <si>
    <t>GT-7Q10-02EL</t>
    <phoneticPr fontId="1" type="noConversion"/>
  </si>
  <si>
    <t>高铁仪器检测公司</t>
    <phoneticPr fontId="1" type="noConversion"/>
  </si>
  <si>
    <t>1年/1次</t>
    <phoneticPr fontId="1" type="noConversion"/>
  </si>
  <si>
    <t>撕破强力、断裂强力、弯曲力测试</t>
    <phoneticPr fontId="1" type="noConversion"/>
  </si>
  <si>
    <t>推拉力计</t>
    <phoneticPr fontId="1" type="noConversion"/>
  </si>
  <si>
    <t>HF-100KGF</t>
    <phoneticPr fontId="1" type="noConversion"/>
  </si>
  <si>
    <t>瑞仓仪器有限公司</t>
    <phoneticPr fontId="1" type="noConversion"/>
  </si>
  <si>
    <t>汽车件插拔力测试，绳索扣滑脱力测试</t>
    <phoneticPr fontId="1" type="noConversion"/>
  </si>
  <si>
    <t>高低温测试机</t>
    <phoneticPr fontId="1" type="noConversion"/>
  </si>
  <si>
    <t>CY-6108A1</t>
    <phoneticPr fontId="1" type="noConversion"/>
  </si>
  <si>
    <t>台湾骏颜仪器有限公司</t>
    <phoneticPr fontId="1" type="noConversion"/>
  </si>
  <si>
    <t>耐候性测试，高低温循环测</t>
    <phoneticPr fontId="1" type="noConversion"/>
  </si>
  <si>
    <t>耐黄变测试机</t>
    <phoneticPr fontId="1" type="noConversion"/>
  </si>
  <si>
    <t>JF-120A</t>
    <phoneticPr fontId="1" type="noConversion"/>
  </si>
  <si>
    <t>精峰仪器有限公司</t>
    <phoneticPr fontId="1" type="noConversion"/>
  </si>
  <si>
    <t>纺织品，塑胶产品耐黄变测试</t>
    <phoneticPr fontId="1" type="noConversion"/>
  </si>
  <si>
    <t>二次元</t>
    <phoneticPr fontId="1" type="noConversion"/>
  </si>
  <si>
    <t>VMS-300P</t>
    <phoneticPr fontId="1" type="noConversion"/>
  </si>
  <si>
    <t>智泰仪器有限公司</t>
    <phoneticPr fontId="1" type="noConversion"/>
  </si>
  <si>
    <t>产品寸法检测</t>
    <phoneticPr fontId="1" type="noConversion"/>
  </si>
  <si>
    <t>V-12B</t>
    <phoneticPr fontId="1" type="noConversion"/>
  </si>
  <si>
    <t>尼康仪器有限公司（日本）</t>
    <phoneticPr fontId="1" type="noConversion"/>
  </si>
  <si>
    <t>鞋眼眼扣耐磨测试机</t>
    <phoneticPr fontId="1" type="noConversion"/>
  </si>
  <si>
    <t>GT-7012-E1</t>
    <phoneticPr fontId="1" type="noConversion"/>
  </si>
  <si>
    <t>鞋带，鞋眼扣耐磨擦测试</t>
    <phoneticPr fontId="1" type="noConversion"/>
  </si>
  <si>
    <t>皮革耐磨色牢度测试机</t>
    <phoneticPr fontId="1" type="noConversion"/>
  </si>
  <si>
    <t>TS-424N</t>
    <phoneticPr fontId="1" type="noConversion"/>
  </si>
  <si>
    <t>泰硕仪器有限公司</t>
    <phoneticPr fontId="1" type="noConversion"/>
  </si>
  <si>
    <t>皮革，纺织品色牢度耐磨测试</t>
    <phoneticPr fontId="1" type="noConversion"/>
  </si>
  <si>
    <t>耐候性测试</t>
    <phoneticPr fontId="1" type="noConversion"/>
  </si>
  <si>
    <t>GBT16422.2/BGT-30512-2014</t>
    <phoneticPr fontId="1" type="noConversion"/>
  </si>
  <si>
    <t>耐黄变测试</t>
    <phoneticPr fontId="1" type="noConversion"/>
  </si>
  <si>
    <t>SF-11</t>
    <phoneticPr fontId="1" type="noConversion"/>
  </si>
  <si>
    <t>皮革耐磨色牢度测试</t>
    <phoneticPr fontId="1" type="noConversion"/>
  </si>
  <si>
    <t>AS-GE-29</t>
    <phoneticPr fontId="1" type="noConversion"/>
  </si>
  <si>
    <t>塑胶产品拉力测试</t>
    <phoneticPr fontId="1" type="noConversion"/>
  </si>
  <si>
    <t>GB1042-92</t>
    <phoneticPr fontId="1" type="noConversion"/>
  </si>
  <si>
    <t>大專</t>
    <phoneticPr fontId="1" type="noConversion"/>
  </si>
  <si>
    <t>月結30天</t>
    <phoneticPr fontId="1" type="noConversion"/>
  </si>
  <si>
    <t>3000萬pcs</t>
    <phoneticPr fontId="1" type="noConversion"/>
  </si>
  <si>
    <t>30%</t>
    <phoneticPr fontId="1" type="noConversion"/>
  </si>
  <si>
    <t>繩眼扣，鞋扣</t>
    <phoneticPr fontId="1" type="noConversion"/>
  </si>
  <si>
    <t>扣具</t>
    <phoneticPr fontId="1" type="noConversion"/>
  </si>
  <si>
    <t>扣具．插扣</t>
    <phoneticPr fontId="1" type="noConversion"/>
  </si>
  <si>
    <t>繩扣</t>
    <phoneticPr fontId="1" type="noConversion"/>
  </si>
  <si>
    <t>1000萬pcs</t>
    <phoneticPr fontId="1" type="noConversion"/>
  </si>
  <si>
    <t>5%</t>
    <phoneticPr fontId="1" type="noConversion"/>
  </si>
  <si>
    <t>套</t>
    <phoneticPr fontId="1" type="noConversion"/>
  </si>
  <si>
    <t>pcs</t>
    <phoneticPr fontId="1" type="noConversion"/>
  </si>
  <si>
    <t>10</t>
    <phoneticPr fontId="1" type="noConversion"/>
  </si>
  <si>
    <t>9</t>
    <phoneticPr fontId="1" type="noConversion"/>
  </si>
  <si>
    <t>12</t>
    <phoneticPr fontId="1" type="noConversion"/>
  </si>
  <si>
    <t>6500</t>
    <phoneticPr fontId="1" type="noConversion"/>
  </si>
  <si>
    <t>6200</t>
    <phoneticPr fontId="1" type="noConversion"/>
  </si>
  <si>
    <t>1520</t>
    <phoneticPr fontId="1" type="noConversion"/>
  </si>
  <si>
    <t>1520</t>
    <phoneticPr fontId="1" type="noConversion"/>
  </si>
  <si>
    <t>5000</t>
    <phoneticPr fontId="1" type="noConversion"/>
  </si>
  <si>
    <t>3000</t>
    <phoneticPr fontId="1" type="noConversion"/>
  </si>
  <si>
    <t>辅料供应商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</si>
</sst>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5">
    <font>
      <sz val="9"/>
      <color theme="1"/>
      <name val="新細明體"/>
      <family val="2"/>
      <charset val="134"/>
      <scheme val="minor"/>
    </font>
    <font>
      <sz val="9"/>
      <name val="新細明體"/>
      <family val="2"/>
      <charset val="134"/>
      <scheme val="minor"/>
    </font>
    <font>
      <b/>
      <sz val="11"/>
      <color theme="1"/>
      <name val="新細明體"/>
      <family val="3"/>
      <charset val="134"/>
      <scheme val="minor"/>
    </font>
    <font>
      <sz val="11"/>
      <color theme="1"/>
      <name val="新細明體"/>
      <family val="3"/>
      <charset val="134"/>
      <scheme val="minor"/>
    </font>
    <font>
      <sz val="9"/>
      <color theme="1"/>
      <name val="新細明體"/>
      <family val="3"/>
      <charset val="134"/>
      <scheme val="minor"/>
    </font>
    <font>
      <b/>
      <sz val="12"/>
      <color theme="1"/>
      <name val="新細明體"/>
      <family val="3"/>
      <charset val="134"/>
      <scheme val="minor"/>
    </font>
    <font>
      <sz val="10"/>
      <color theme="1"/>
      <name val="新細明體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新細明體"/>
      <family val="3"/>
      <charset val="134"/>
      <scheme val="minor"/>
    </font>
    <font>
      <b/>
      <sz val="14"/>
      <color theme="1"/>
      <name val="新細明體"/>
      <family val="3"/>
      <charset val="134"/>
      <scheme val="minor"/>
    </font>
    <font>
      <u/>
      <sz val="9"/>
      <color theme="10"/>
      <name val="新細明體"/>
      <family val="2"/>
      <charset val="134"/>
      <scheme val="minor"/>
    </font>
    <font>
      <sz val="9"/>
      <name val="新細明體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新細明體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新細明體"/>
      <family val="3"/>
      <charset val="134"/>
      <scheme val="minor"/>
    </font>
    <font>
      <sz val="9"/>
      <color rgb="FF000000"/>
      <name val="宋体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Alignment="1" applyProtection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3" fillId="3" borderId="1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1" applyNumberFormat="1" applyBorder="1" applyProtection="1">
      <alignment vertical="center"/>
      <protection locked="0"/>
    </xf>
    <xf numFmtId="49" fontId="20" fillId="0" borderId="1" xfId="0" applyNumberFormat="1" applyFont="1" applyBorder="1" applyProtection="1">
      <alignment vertical="center"/>
      <protection locked="0"/>
    </xf>
    <xf numFmtId="49" fontId="20" fillId="0" borderId="19" xfId="0" applyNumberFormat="1" applyFont="1" applyBorder="1" applyProtection="1">
      <alignment vertical="center"/>
      <protection locked="0"/>
    </xf>
    <xf numFmtId="49" fontId="0" fillId="0" borderId="23" xfId="0" applyNumberFormat="1" applyFont="1" applyBorder="1" applyProtection="1">
      <alignment vertical="center"/>
      <protection locked="0"/>
    </xf>
    <xf numFmtId="49" fontId="20" fillId="0" borderId="23" xfId="0" applyNumberFormat="1" applyFont="1" applyBorder="1" applyProtection="1">
      <alignment vertical="center"/>
      <protection locked="0"/>
    </xf>
    <xf numFmtId="49" fontId="20" fillId="0" borderId="32" xfId="0" applyNumberFormat="1" applyFont="1" applyBorder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3" fillId="3" borderId="27" xfId="0" applyNumberFormat="1" applyFont="1" applyFill="1" applyBorder="1" applyAlignment="1" applyProtection="1">
      <alignment horizontal="left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9" sqref="O9"/>
    </sheetView>
  </sheetViews>
  <sheetFormatPr defaultColWidth="9.28515625" defaultRowHeight="16.2"/>
  <cols>
    <col min="1" max="16384" width="9.28515625" style="33"/>
  </cols>
  <sheetData>
    <row r="1" spans="1:11" ht="25.5" customHeight="1">
      <c r="A1" s="98" t="s">
        <v>103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41.25" customHeight="1">
      <c r="A2" s="99" t="s">
        <v>121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>
      <c r="A3" s="100" t="s">
        <v>115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30" customHeight="1">
      <c r="A4" s="99" t="s">
        <v>122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>
      <c r="A5" s="99" t="s">
        <v>110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>
      <c r="A6" s="100" t="s">
        <v>113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30" customHeight="1">
      <c r="A7" s="99" t="s">
        <v>111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18" customHeight="1"/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zoomScaleNormal="100" zoomScaleSheetLayoutView="100" workbookViewId="0">
      <selection activeCell="T5" sqref="T5"/>
    </sheetView>
  </sheetViews>
  <sheetFormatPr defaultColWidth="9.28515625" defaultRowHeight="12.6"/>
  <cols>
    <col min="1" max="1" width="13" style="21" customWidth="1"/>
    <col min="2" max="2" width="8" style="21" customWidth="1"/>
    <col min="3" max="3" width="6.85546875" style="21" customWidth="1"/>
    <col min="4" max="4" width="4" style="21" customWidth="1"/>
    <col min="5" max="5" width="6.85546875" style="21" customWidth="1"/>
    <col min="6" max="6" width="8.28515625" style="21" customWidth="1"/>
    <col min="7" max="8" width="9.7109375" style="21" customWidth="1"/>
    <col min="9" max="9" width="7.140625" style="21" customWidth="1"/>
    <col min="10" max="10" width="4.85546875" style="21" customWidth="1"/>
    <col min="11" max="11" width="6.140625" style="21" customWidth="1"/>
    <col min="12" max="12" width="12.7109375" style="21" customWidth="1"/>
    <col min="13" max="13" width="11.85546875" style="21" customWidth="1"/>
    <col min="14" max="14" width="9" style="21" customWidth="1"/>
    <col min="15" max="15" width="5.7109375" style="21" customWidth="1"/>
    <col min="16" max="16" width="5.28515625" style="21" customWidth="1"/>
    <col min="17" max="23" width="9.28515625" style="21"/>
    <col min="24" max="24" width="11.85546875" style="21" customWidth="1"/>
    <col min="25" max="25" width="11.42578125" style="21" customWidth="1"/>
    <col min="26" max="26" width="12.28515625" style="21" customWidth="1"/>
    <col min="27" max="16384" width="9.28515625" style="21"/>
  </cols>
  <sheetData>
    <row r="1" spans="1:38" ht="27" customHeight="1" thickBot="1">
      <c r="A1" s="143" t="s">
        <v>96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AJ1" s="69" t="s">
        <v>180</v>
      </c>
      <c r="AK1" s="69" t="s">
        <v>181</v>
      </c>
      <c r="AL1" s="69" t="s">
        <v>182</v>
      </c>
    </row>
    <row r="2" spans="1:38" ht="26.25" customHeight="1">
      <c r="A2" s="71" t="s">
        <v>0</v>
      </c>
      <c r="B2" s="148" t="s">
        <v>384</v>
      </c>
      <c r="C2" s="148"/>
      <c r="D2" s="215" t="s">
        <v>200</v>
      </c>
      <c r="E2" s="215"/>
      <c r="F2" s="148" t="s">
        <v>248</v>
      </c>
      <c r="G2" s="148"/>
      <c r="H2" s="148"/>
      <c r="I2" s="217" t="s">
        <v>203</v>
      </c>
      <c r="J2" s="217"/>
      <c r="K2" s="219" t="s">
        <v>252</v>
      </c>
      <c r="L2" s="219"/>
      <c r="M2" s="219"/>
      <c r="N2" s="219"/>
      <c r="O2" s="219"/>
      <c r="P2" s="220"/>
      <c r="AJ2" s="69"/>
      <c r="AK2" s="69"/>
      <c r="AL2" s="69"/>
    </row>
    <row r="3" spans="1:38" ht="18" customHeight="1" thickBot="1">
      <c r="A3" s="81" t="s">
        <v>202</v>
      </c>
      <c r="B3" s="214" t="s">
        <v>250</v>
      </c>
      <c r="C3" s="214"/>
      <c r="D3" s="216" t="s">
        <v>201</v>
      </c>
      <c r="E3" s="216"/>
      <c r="F3" s="105" t="s">
        <v>251</v>
      </c>
      <c r="G3" s="105"/>
      <c r="H3" s="105"/>
      <c r="I3" s="218" t="s">
        <v>204</v>
      </c>
      <c r="J3" s="218"/>
      <c r="K3" s="221" t="s">
        <v>249</v>
      </c>
      <c r="L3" s="221"/>
      <c r="M3" s="221"/>
      <c r="N3" s="221"/>
      <c r="O3" s="221"/>
      <c r="P3" s="222"/>
      <c r="AJ3" s="69"/>
      <c r="AK3" s="69"/>
      <c r="AL3" s="69"/>
    </row>
    <row r="4" spans="1:38" ht="15">
      <c r="A4" s="106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AJ4" s="69"/>
      <c r="AK4" s="69"/>
      <c r="AL4" s="69"/>
    </row>
    <row r="5" spans="1:38" ht="28.5" customHeight="1">
      <c r="A5" s="77" t="s">
        <v>205</v>
      </c>
      <c r="B5" s="124" t="s">
        <v>253</v>
      </c>
      <c r="C5" s="137"/>
      <c r="D5" s="123" t="s">
        <v>206</v>
      </c>
      <c r="E5" s="123"/>
      <c r="F5" s="124" t="s">
        <v>254</v>
      </c>
      <c r="G5" s="137"/>
      <c r="H5" s="119" t="s">
        <v>217</v>
      </c>
      <c r="I5" s="119"/>
      <c r="J5" s="168">
        <v>110</v>
      </c>
      <c r="K5" s="169"/>
      <c r="L5" s="37" t="s">
        <v>105</v>
      </c>
      <c r="M5" s="22" t="s">
        <v>93</v>
      </c>
      <c r="N5" s="223" t="s">
        <v>260</v>
      </c>
      <c r="O5" s="224"/>
      <c r="P5" s="225"/>
      <c r="AJ5" s="69"/>
      <c r="AK5" s="69"/>
      <c r="AL5" s="69"/>
    </row>
    <row r="6" spans="1:38" ht="39" customHeight="1">
      <c r="A6" s="77" t="s">
        <v>207</v>
      </c>
      <c r="B6" s="203">
        <v>37218</v>
      </c>
      <c r="C6" s="203"/>
      <c r="D6" s="123" t="s">
        <v>212</v>
      </c>
      <c r="E6" s="123"/>
      <c r="F6" s="151"/>
      <c r="G6" s="159"/>
      <c r="H6" s="119" t="s">
        <v>218</v>
      </c>
      <c r="I6" s="119"/>
      <c r="J6" s="168">
        <v>3</v>
      </c>
      <c r="K6" s="169"/>
      <c r="L6" s="37" t="s">
        <v>2</v>
      </c>
      <c r="M6" s="83" t="s">
        <v>223</v>
      </c>
      <c r="N6" s="199" t="s">
        <v>261</v>
      </c>
      <c r="O6" s="200"/>
      <c r="P6" s="201"/>
      <c r="AJ6" s="69"/>
      <c r="AK6" s="69"/>
      <c r="AL6" s="69"/>
    </row>
    <row r="7" spans="1:38" ht="28.5" customHeight="1">
      <c r="A7" s="77" t="s">
        <v>208</v>
      </c>
      <c r="B7" s="89" t="s">
        <v>255</v>
      </c>
      <c r="C7" s="37" t="s">
        <v>145</v>
      </c>
      <c r="D7" s="119" t="s">
        <v>213</v>
      </c>
      <c r="E7" s="119"/>
      <c r="F7" s="87" t="s">
        <v>257</v>
      </c>
      <c r="G7" s="75" t="s">
        <v>188</v>
      </c>
      <c r="H7" s="119" t="s">
        <v>219</v>
      </c>
      <c r="I7" s="119"/>
      <c r="J7" s="168"/>
      <c r="K7" s="169"/>
      <c r="L7" s="37" t="s">
        <v>92</v>
      </c>
      <c r="M7" s="83" t="s">
        <v>224</v>
      </c>
      <c r="N7" s="199" t="s">
        <v>262</v>
      </c>
      <c r="O7" s="200"/>
      <c r="P7" s="201"/>
      <c r="AJ7" s="69"/>
      <c r="AK7" s="69"/>
      <c r="AL7" s="69"/>
    </row>
    <row r="8" spans="1:38" ht="28.5" customHeight="1">
      <c r="A8" s="77" t="s">
        <v>209</v>
      </c>
      <c r="B8" s="90" t="s">
        <v>256</v>
      </c>
      <c r="C8" s="38" t="s">
        <v>124</v>
      </c>
      <c r="D8" s="119" t="s">
        <v>214</v>
      </c>
      <c r="E8" s="119"/>
      <c r="F8" s="87" t="s">
        <v>258</v>
      </c>
      <c r="G8" s="75" t="s">
        <v>92</v>
      </c>
      <c r="H8" s="119" t="s">
        <v>220</v>
      </c>
      <c r="I8" s="119"/>
      <c r="J8" s="168">
        <v>11</v>
      </c>
      <c r="K8" s="169"/>
      <c r="L8" s="38" t="s">
        <v>123</v>
      </c>
      <c r="M8" s="22" t="s">
        <v>3</v>
      </c>
      <c r="N8" s="193" t="s">
        <v>259</v>
      </c>
      <c r="O8" s="194"/>
      <c r="P8" s="195"/>
      <c r="AJ8" s="69"/>
      <c r="AK8" s="69"/>
      <c r="AL8" s="69"/>
    </row>
    <row r="9" spans="1:38" ht="33.75" customHeight="1">
      <c r="A9" s="77" t="s">
        <v>210</v>
      </c>
      <c r="B9" s="198"/>
      <c r="C9" s="198"/>
      <c r="D9" s="119" t="s">
        <v>215</v>
      </c>
      <c r="E9" s="119"/>
      <c r="F9" s="151" t="s">
        <v>263</v>
      </c>
      <c r="G9" s="159"/>
      <c r="H9" s="119" t="s">
        <v>221</v>
      </c>
      <c r="I9" s="119"/>
      <c r="J9" s="168">
        <v>40</v>
      </c>
      <c r="K9" s="169"/>
      <c r="L9" s="37" t="s">
        <v>2</v>
      </c>
      <c r="M9" s="22" t="s">
        <v>225</v>
      </c>
      <c r="N9" s="196">
        <v>260</v>
      </c>
      <c r="O9" s="196"/>
      <c r="P9" s="197"/>
      <c r="Q9" s="190"/>
      <c r="R9" s="190"/>
      <c r="AJ9" s="69"/>
      <c r="AK9" s="69"/>
      <c r="AL9" s="69"/>
    </row>
    <row r="10" spans="1:38" ht="28.5" customHeight="1" thickBot="1">
      <c r="A10" s="82" t="s">
        <v>211</v>
      </c>
      <c r="B10" s="74"/>
      <c r="C10" s="44"/>
      <c r="D10" s="191" t="s">
        <v>216</v>
      </c>
      <c r="E10" s="192"/>
      <c r="F10" s="172"/>
      <c r="G10" s="174"/>
      <c r="H10" s="119" t="s">
        <v>222</v>
      </c>
      <c r="I10" s="119"/>
      <c r="J10" s="175">
        <v>56</v>
      </c>
      <c r="K10" s="176"/>
      <c r="L10" s="37" t="s">
        <v>2</v>
      </c>
      <c r="M10" s="172"/>
      <c r="N10" s="173"/>
      <c r="O10" s="173"/>
      <c r="P10" s="202"/>
      <c r="AJ10" s="69"/>
      <c r="AK10" s="69"/>
      <c r="AL10" s="69"/>
    </row>
    <row r="11" spans="1:38" ht="15">
      <c r="A11" s="132" t="s">
        <v>4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AJ11" s="69"/>
      <c r="AK11" s="69"/>
      <c r="AL11" s="69"/>
    </row>
    <row r="12" spans="1:38" ht="33.75" customHeight="1">
      <c r="A12" s="77" t="s">
        <v>226</v>
      </c>
      <c r="B12" s="42" t="s">
        <v>380</v>
      </c>
      <c r="C12" s="43" t="s">
        <v>154</v>
      </c>
      <c r="D12" s="141" t="s">
        <v>228</v>
      </c>
      <c r="E12" s="102"/>
      <c r="F12" s="42" t="s">
        <v>382</v>
      </c>
      <c r="G12" s="43" t="s">
        <v>155</v>
      </c>
      <c r="H12" s="119" t="s">
        <v>230</v>
      </c>
      <c r="I12" s="119"/>
      <c r="J12" s="124" t="s">
        <v>379</v>
      </c>
      <c r="K12" s="125"/>
      <c r="L12" s="43" t="s">
        <v>157</v>
      </c>
      <c r="M12" s="22" t="s">
        <v>83</v>
      </c>
      <c r="N12" s="151" t="s">
        <v>279</v>
      </c>
      <c r="O12" s="114"/>
      <c r="P12" s="115"/>
      <c r="AJ12" s="69"/>
      <c r="AK12" s="69"/>
      <c r="AL12" s="69"/>
    </row>
    <row r="13" spans="1:38" ht="33.75" customHeight="1" thickBot="1">
      <c r="A13" s="84" t="s">
        <v>227</v>
      </c>
      <c r="B13" s="36" t="s">
        <v>381</v>
      </c>
      <c r="C13" s="44" t="s">
        <v>154</v>
      </c>
      <c r="D13" s="191" t="s">
        <v>229</v>
      </c>
      <c r="E13" s="213"/>
      <c r="F13" s="36" t="s">
        <v>383</v>
      </c>
      <c r="G13" s="43" t="s">
        <v>156</v>
      </c>
      <c r="H13" s="226" t="s">
        <v>231</v>
      </c>
      <c r="I13" s="226"/>
      <c r="J13" s="126" t="s">
        <v>378</v>
      </c>
      <c r="K13" s="127"/>
      <c r="L13" s="43" t="s">
        <v>154</v>
      </c>
      <c r="M13" s="57" t="s">
        <v>5</v>
      </c>
      <c r="N13" s="172" t="s">
        <v>280</v>
      </c>
      <c r="O13" s="173"/>
      <c r="P13" s="202"/>
      <c r="AJ13" s="69"/>
      <c r="AK13" s="69"/>
      <c r="AL13" s="69"/>
    </row>
    <row r="14" spans="1:38" ht="15">
      <c r="A14" s="132" t="s">
        <v>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4"/>
      <c r="AJ14" s="69"/>
      <c r="AK14" s="69"/>
      <c r="AL14" s="69"/>
    </row>
    <row r="15" spans="1:38" ht="24" customHeight="1">
      <c r="A15" s="47" t="s">
        <v>7</v>
      </c>
      <c r="B15" s="141" t="s">
        <v>232</v>
      </c>
      <c r="C15" s="102"/>
      <c r="D15" s="142"/>
      <c r="E15" s="141" t="s">
        <v>9</v>
      </c>
      <c r="F15" s="102"/>
      <c r="G15" s="142"/>
      <c r="H15" s="141" t="s">
        <v>10</v>
      </c>
      <c r="I15" s="102"/>
      <c r="J15" s="142"/>
      <c r="K15" s="141" t="s">
        <v>236</v>
      </c>
      <c r="L15" s="102"/>
      <c r="M15" s="142"/>
      <c r="N15" s="141" t="s">
        <v>237</v>
      </c>
      <c r="O15" s="102"/>
      <c r="P15" s="110"/>
      <c r="AJ15" s="69"/>
      <c r="AK15" s="69"/>
      <c r="AL15" s="69"/>
    </row>
    <row r="16" spans="1:38" ht="24" customHeight="1">
      <c r="A16" s="76" t="s">
        <v>233</v>
      </c>
      <c r="B16" s="151" t="s">
        <v>270</v>
      </c>
      <c r="C16" s="114"/>
      <c r="D16" s="159"/>
      <c r="E16" s="151" t="s">
        <v>271</v>
      </c>
      <c r="F16" s="114"/>
      <c r="G16" s="159"/>
      <c r="H16" s="151" t="s">
        <v>272</v>
      </c>
      <c r="I16" s="114"/>
      <c r="J16" s="159"/>
      <c r="K16" s="151"/>
      <c r="L16" s="114"/>
      <c r="M16" s="159"/>
      <c r="N16" s="153"/>
      <c r="O16" s="154"/>
      <c r="P16" s="155"/>
      <c r="AJ16" s="69"/>
      <c r="AK16" s="69"/>
      <c r="AL16" s="69"/>
    </row>
    <row r="17" spans="1:38" ht="24" customHeight="1">
      <c r="A17" s="76" t="s">
        <v>234</v>
      </c>
      <c r="B17" s="151" t="s">
        <v>273</v>
      </c>
      <c r="C17" s="114"/>
      <c r="D17" s="159"/>
      <c r="E17" s="151" t="s">
        <v>274</v>
      </c>
      <c r="F17" s="114"/>
      <c r="G17" s="159"/>
      <c r="H17" s="151" t="s">
        <v>272</v>
      </c>
      <c r="I17" s="114"/>
      <c r="J17" s="159"/>
      <c r="K17" s="151"/>
      <c r="L17" s="114"/>
      <c r="M17" s="159"/>
      <c r="N17" s="154"/>
      <c r="O17" s="154"/>
      <c r="P17" s="155"/>
      <c r="AJ17" s="69"/>
      <c r="AK17" s="69"/>
      <c r="AL17" s="69"/>
    </row>
    <row r="18" spans="1:38" ht="24" customHeight="1" thickBot="1">
      <c r="A18" s="78" t="s">
        <v>235</v>
      </c>
      <c r="B18" s="172" t="s">
        <v>275</v>
      </c>
      <c r="C18" s="173"/>
      <c r="D18" s="174"/>
      <c r="E18" s="172" t="s">
        <v>276</v>
      </c>
      <c r="F18" s="173"/>
      <c r="G18" s="174"/>
      <c r="H18" s="151" t="s">
        <v>272</v>
      </c>
      <c r="I18" s="114"/>
      <c r="J18" s="159"/>
      <c r="K18" s="172" t="s">
        <v>277</v>
      </c>
      <c r="L18" s="173"/>
      <c r="M18" s="174"/>
      <c r="N18" s="156" t="s">
        <v>278</v>
      </c>
      <c r="O18" s="157"/>
      <c r="P18" s="158"/>
      <c r="AJ18" s="69"/>
      <c r="AK18" s="69"/>
      <c r="AL18" s="69"/>
    </row>
    <row r="19" spans="1:38" ht="15">
      <c r="A19" s="144" t="s">
        <v>11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6"/>
      <c r="AJ19" s="69"/>
      <c r="AK19" s="69"/>
      <c r="AL19" s="69"/>
    </row>
    <row r="20" spans="1:38" ht="50.4">
      <c r="A20" s="51" t="s">
        <v>97</v>
      </c>
      <c r="B20" s="86" t="s">
        <v>259</v>
      </c>
      <c r="C20" s="119" t="s">
        <v>120</v>
      </c>
      <c r="D20" s="119"/>
      <c r="E20" s="124" t="s">
        <v>266</v>
      </c>
      <c r="F20" s="137"/>
      <c r="G20" s="22" t="s">
        <v>47</v>
      </c>
      <c r="H20" s="122" t="s">
        <v>267</v>
      </c>
      <c r="I20" s="122"/>
      <c r="J20" s="119" t="s">
        <v>119</v>
      </c>
      <c r="K20" s="119"/>
      <c r="L20" s="210">
        <v>43429</v>
      </c>
      <c r="M20" s="210"/>
      <c r="N20" s="55" t="s">
        <v>14</v>
      </c>
      <c r="O20" s="205">
        <v>44453</v>
      </c>
      <c r="P20" s="206"/>
    </row>
    <row r="21" spans="1:38" ht="63">
      <c r="A21" s="51" t="s">
        <v>15</v>
      </c>
      <c r="B21" s="86" t="s">
        <v>259</v>
      </c>
      <c r="C21" s="119" t="s">
        <v>12</v>
      </c>
      <c r="D21" s="119"/>
      <c r="E21" s="124" t="s">
        <v>266</v>
      </c>
      <c r="F21" s="137"/>
      <c r="G21" s="22" t="s">
        <v>47</v>
      </c>
      <c r="H21" s="122" t="s">
        <v>268</v>
      </c>
      <c r="I21" s="122"/>
      <c r="J21" s="119" t="s">
        <v>13</v>
      </c>
      <c r="K21" s="119"/>
      <c r="L21" s="210">
        <v>43441</v>
      </c>
      <c r="M21" s="210"/>
      <c r="N21" s="55" t="s">
        <v>14</v>
      </c>
      <c r="O21" s="205">
        <v>44453</v>
      </c>
      <c r="P21" s="206"/>
    </row>
    <row r="22" spans="1:38" ht="75.599999999999994">
      <c r="A22" s="51" t="s">
        <v>112</v>
      </c>
      <c r="B22" s="86" t="s">
        <v>264</v>
      </c>
      <c r="C22" s="119" t="s">
        <v>12</v>
      </c>
      <c r="D22" s="119"/>
      <c r="E22" s="124"/>
      <c r="F22" s="137"/>
      <c r="G22" s="22" t="s">
        <v>47</v>
      </c>
      <c r="H22" s="151"/>
      <c r="I22" s="159"/>
      <c r="J22" s="119" t="s">
        <v>13</v>
      </c>
      <c r="K22" s="119"/>
      <c r="L22" s="210"/>
      <c r="M22" s="210"/>
      <c r="N22" s="55" t="s">
        <v>14</v>
      </c>
      <c r="O22" s="205"/>
      <c r="P22" s="206"/>
    </row>
    <row r="23" spans="1:38" ht="51" thickBot="1">
      <c r="A23" s="25" t="s">
        <v>16</v>
      </c>
      <c r="B23" s="88" t="s">
        <v>265</v>
      </c>
      <c r="C23" s="147" t="s">
        <v>12</v>
      </c>
      <c r="D23" s="147"/>
      <c r="E23" s="124" t="s">
        <v>266</v>
      </c>
      <c r="F23" s="137"/>
      <c r="G23" s="26" t="s">
        <v>47</v>
      </c>
      <c r="H23" s="165" t="s">
        <v>269</v>
      </c>
      <c r="I23" s="147"/>
      <c r="J23" s="147" t="s">
        <v>13</v>
      </c>
      <c r="K23" s="147"/>
      <c r="L23" s="211">
        <v>43429</v>
      </c>
      <c r="M23" s="211"/>
      <c r="N23" s="27" t="s">
        <v>14</v>
      </c>
      <c r="O23" s="207">
        <v>44524</v>
      </c>
      <c r="P23" s="208"/>
    </row>
    <row r="24" spans="1:38" ht="15">
      <c r="A24" s="132" t="s">
        <v>17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</row>
    <row r="25" spans="1:38" ht="45.75" customHeight="1" thickBot="1">
      <c r="A25" s="212" t="s">
        <v>108</v>
      </c>
      <c r="B25" s="213"/>
      <c r="C25" s="213"/>
      <c r="D25" s="192"/>
      <c r="E25" s="172" t="s">
        <v>281</v>
      </c>
      <c r="F25" s="173"/>
      <c r="G25" s="174"/>
      <c r="H25" s="191" t="s">
        <v>238</v>
      </c>
      <c r="I25" s="213"/>
      <c r="J25" s="213"/>
      <c r="K25" s="213"/>
      <c r="L25" s="192"/>
      <c r="M25" s="126" t="s">
        <v>282</v>
      </c>
      <c r="N25" s="127"/>
      <c r="O25" s="127"/>
      <c r="P25" s="228"/>
    </row>
    <row r="26" spans="1:38" ht="15.75" customHeight="1">
      <c r="A26" s="132" t="s">
        <v>239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</row>
    <row r="27" spans="1:38" ht="27" customHeight="1">
      <c r="A27" s="162" t="s">
        <v>109</v>
      </c>
      <c r="B27" s="163"/>
      <c r="C27" s="164"/>
      <c r="D27" s="135" t="s">
        <v>148</v>
      </c>
      <c r="E27" s="170"/>
      <c r="F27" s="170"/>
      <c r="G27" s="163"/>
      <c r="H27" s="163"/>
      <c r="I27" s="163"/>
      <c r="J27" s="170"/>
      <c r="K27" s="170"/>
      <c r="L27" s="170"/>
      <c r="M27" s="170"/>
      <c r="N27" s="170"/>
      <c r="O27" s="170"/>
      <c r="P27" s="171"/>
    </row>
    <row r="28" spans="1:38" ht="27" customHeight="1">
      <c r="A28" s="47" t="s">
        <v>106</v>
      </c>
      <c r="B28" s="60">
        <v>28</v>
      </c>
      <c r="C28" s="37" t="s">
        <v>146</v>
      </c>
      <c r="D28" s="119" t="s">
        <v>245</v>
      </c>
      <c r="E28" s="119"/>
      <c r="F28" s="119"/>
      <c r="G28" s="168">
        <v>194859730</v>
      </c>
      <c r="H28" s="169"/>
      <c r="I28" s="63" t="s">
        <v>169</v>
      </c>
      <c r="J28" s="142" t="s">
        <v>246</v>
      </c>
      <c r="K28" s="119"/>
      <c r="L28" s="119"/>
      <c r="M28" s="168">
        <v>151150320</v>
      </c>
      <c r="N28" s="169"/>
      <c r="O28" s="125" t="s">
        <v>168</v>
      </c>
      <c r="P28" s="152"/>
    </row>
    <row r="29" spans="1:38" ht="27" customHeight="1">
      <c r="A29" s="47" t="s">
        <v>170</v>
      </c>
      <c r="B29" s="60">
        <v>12</v>
      </c>
      <c r="C29" s="37" t="s">
        <v>126</v>
      </c>
      <c r="D29" s="135" t="s">
        <v>175</v>
      </c>
      <c r="E29" s="136"/>
      <c r="F29" s="149"/>
      <c r="G29" s="150"/>
      <c r="H29" s="135" t="s">
        <v>247</v>
      </c>
      <c r="I29" s="136"/>
      <c r="J29" s="135" t="s">
        <v>149</v>
      </c>
      <c r="K29" s="136"/>
      <c r="L29" s="22" t="s">
        <v>151</v>
      </c>
      <c r="M29" s="73" t="s">
        <v>183</v>
      </c>
      <c r="N29" s="73" t="s">
        <v>152</v>
      </c>
      <c r="O29" s="170" t="s">
        <v>150</v>
      </c>
      <c r="P29" s="171"/>
    </row>
    <row r="30" spans="1:38" ht="27" customHeight="1">
      <c r="A30" s="47" t="s">
        <v>171</v>
      </c>
      <c r="B30" s="60">
        <v>7</v>
      </c>
      <c r="C30" s="37" t="s">
        <v>125</v>
      </c>
      <c r="D30" s="135" t="s">
        <v>176</v>
      </c>
      <c r="E30" s="136"/>
      <c r="F30" s="149"/>
      <c r="G30" s="150"/>
      <c r="H30" s="160"/>
      <c r="I30" s="161"/>
      <c r="J30" s="149">
        <v>13182949</v>
      </c>
      <c r="K30" s="150"/>
      <c r="L30" s="39">
        <v>158195388</v>
      </c>
      <c r="M30" s="40">
        <v>43594</v>
      </c>
      <c r="N30" s="72" t="s">
        <v>319</v>
      </c>
      <c r="O30" s="166">
        <v>25.2</v>
      </c>
      <c r="P30" s="167"/>
    </row>
    <row r="31" spans="1:38" ht="27" customHeight="1">
      <c r="A31" s="70" t="s">
        <v>172</v>
      </c>
      <c r="B31" s="60">
        <v>3</v>
      </c>
      <c r="C31" s="37" t="s">
        <v>125</v>
      </c>
      <c r="D31" s="135" t="s">
        <v>177</v>
      </c>
      <c r="E31" s="136"/>
      <c r="F31" s="149"/>
      <c r="G31" s="150"/>
      <c r="H31" s="160"/>
      <c r="I31" s="161"/>
      <c r="J31" s="149"/>
      <c r="K31" s="150"/>
      <c r="L31" s="39"/>
      <c r="M31" s="40"/>
      <c r="N31" s="72"/>
      <c r="O31" s="149"/>
      <c r="P31" s="167"/>
    </row>
    <row r="32" spans="1:38" ht="27" customHeight="1">
      <c r="A32" s="70" t="s">
        <v>173</v>
      </c>
      <c r="B32" s="60">
        <v>3</v>
      </c>
      <c r="C32" s="64" t="s">
        <v>167</v>
      </c>
      <c r="D32" s="135" t="s">
        <v>178</v>
      </c>
      <c r="E32" s="136"/>
      <c r="F32" s="149"/>
      <c r="G32" s="150"/>
      <c r="H32" s="149"/>
      <c r="I32" s="150"/>
      <c r="J32" s="149"/>
      <c r="K32" s="150"/>
      <c r="L32" s="39"/>
      <c r="M32" s="40"/>
      <c r="N32" s="40"/>
      <c r="O32" s="149"/>
      <c r="P32" s="167"/>
    </row>
    <row r="33" spans="1:16" ht="27" customHeight="1">
      <c r="A33" s="70" t="s">
        <v>174</v>
      </c>
      <c r="B33" s="60">
        <v>4</v>
      </c>
      <c r="C33" s="37" t="s">
        <v>147</v>
      </c>
      <c r="D33" s="135" t="s">
        <v>179</v>
      </c>
      <c r="E33" s="136"/>
      <c r="F33" s="149"/>
      <c r="G33" s="150"/>
      <c r="H33" s="160"/>
      <c r="I33" s="161"/>
      <c r="J33" s="149"/>
      <c r="K33" s="150"/>
      <c r="L33" s="39"/>
      <c r="M33" s="40"/>
      <c r="N33" s="72"/>
      <c r="O33" s="166"/>
      <c r="P33" s="167"/>
    </row>
    <row r="34" spans="1:16" ht="27" customHeight="1" thickBot="1">
      <c r="A34" s="128" t="s">
        <v>114</v>
      </c>
      <c r="B34" s="129"/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</row>
    <row r="35" spans="1:16" ht="15">
      <c r="A35" s="132" t="s">
        <v>240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</row>
    <row r="36" spans="1:16" ht="21.75" customHeight="1">
      <c r="A36" s="109" t="s">
        <v>18</v>
      </c>
      <c r="B36" s="102"/>
      <c r="C36" s="102"/>
      <c r="D36" s="102"/>
      <c r="E36" s="102"/>
      <c r="F36" s="102"/>
      <c r="G36" s="102"/>
      <c r="H36" s="142"/>
      <c r="I36" s="141" t="s">
        <v>104</v>
      </c>
      <c r="J36" s="102"/>
      <c r="K36" s="102"/>
      <c r="L36" s="102"/>
      <c r="M36" s="102"/>
      <c r="N36" s="102"/>
      <c r="O36" s="102"/>
      <c r="P36" s="110"/>
    </row>
    <row r="37" spans="1:16" ht="21.75" customHeight="1">
      <c r="A37" s="51" t="s">
        <v>19</v>
      </c>
      <c r="B37" s="119" t="s">
        <v>20</v>
      </c>
      <c r="C37" s="119"/>
      <c r="D37" s="123" t="s">
        <v>21</v>
      </c>
      <c r="E37" s="123"/>
      <c r="F37" s="141" t="s">
        <v>38</v>
      </c>
      <c r="G37" s="142"/>
      <c r="H37" s="50" t="s">
        <v>48</v>
      </c>
      <c r="I37" s="141" t="s">
        <v>22</v>
      </c>
      <c r="J37" s="142"/>
      <c r="K37" s="135" t="s">
        <v>21</v>
      </c>
      <c r="L37" s="136"/>
      <c r="M37" s="53" t="s">
        <v>39</v>
      </c>
      <c r="N37" s="123" t="s">
        <v>23</v>
      </c>
      <c r="O37" s="123"/>
      <c r="P37" s="138"/>
    </row>
    <row r="38" spans="1:16" ht="21.75" customHeight="1">
      <c r="A38" s="28" t="s">
        <v>301</v>
      </c>
      <c r="B38" s="122" t="s">
        <v>367</v>
      </c>
      <c r="C38" s="122"/>
      <c r="D38" s="139" t="s">
        <v>302</v>
      </c>
      <c r="E38" s="139"/>
      <c r="F38" s="151" t="s">
        <v>365</v>
      </c>
      <c r="G38" s="159"/>
      <c r="H38" s="52" t="s">
        <v>366</v>
      </c>
      <c r="I38" s="124" t="s">
        <v>368</v>
      </c>
      <c r="J38" s="137"/>
      <c r="K38" s="124" t="s">
        <v>373</v>
      </c>
      <c r="L38" s="137"/>
      <c r="M38" s="54" t="s">
        <v>375</v>
      </c>
      <c r="N38" s="139" t="s">
        <v>376</v>
      </c>
      <c r="O38" s="139"/>
      <c r="P38" s="140"/>
    </row>
    <row r="39" spans="1:16" ht="21.75" customHeight="1">
      <c r="A39" s="28" t="s">
        <v>303</v>
      </c>
      <c r="B39" s="122" t="s">
        <v>369</v>
      </c>
      <c r="C39" s="122"/>
      <c r="D39" s="139" t="s">
        <v>302</v>
      </c>
      <c r="E39" s="139"/>
      <c r="F39" s="151" t="s">
        <v>371</v>
      </c>
      <c r="G39" s="159"/>
      <c r="H39" s="52" t="s">
        <v>372</v>
      </c>
      <c r="I39" s="124" t="s">
        <v>370</v>
      </c>
      <c r="J39" s="137"/>
      <c r="K39" s="124" t="s">
        <v>374</v>
      </c>
      <c r="L39" s="137"/>
      <c r="M39" s="54" t="s">
        <v>377</v>
      </c>
      <c r="N39" s="139" t="s">
        <v>375</v>
      </c>
      <c r="O39" s="139"/>
      <c r="P39" s="140"/>
    </row>
    <row r="40" spans="1:16" ht="21.75" customHeight="1">
      <c r="A40" s="28" t="s">
        <v>304</v>
      </c>
      <c r="B40" s="122" t="s">
        <v>370</v>
      </c>
      <c r="C40" s="122"/>
      <c r="D40" s="139" t="s">
        <v>302</v>
      </c>
      <c r="E40" s="139"/>
      <c r="F40" s="151" t="s">
        <v>371</v>
      </c>
      <c r="G40" s="159"/>
      <c r="H40" s="23" t="s">
        <v>372</v>
      </c>
      <c r="I40" s="124"/>
      <c r="J40" s="137"/>
      <c r="K40" s="124"/>
      <c r="L40" s="137"/>
      <c r="M40" s="54"/>
      <c r="N40" s="139"/>
      <c r="O40" s="139"/>
      <c r="P40" s="140"/>
    </row>
    <row r="41" spans="1:16" ht="21.75" customHeight="1">
      <c r="A41" s="109" t="s">
        <v>40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10"/>
    </row>
    <row r="42" spans="1:16" ht="24" customHeight="1">
      <c r="A42" s="51" t="s">
        <v>41</v>
      </c>
      <c r="B42" s="119" t="s">
        <v>107</v>
      </c>
      <c r="C42" s="119"/>
      <c r="D42" s="119" t="s">
        <v>37</v>
      </c>
      <c r="E42" s="119"/>
      <c r="F42" s="119" t="s">
        <v>42</v>
      </c>
      <c r="G42" s="119"/>
      <c r="H42" s="50" t="s">
        <v>49</v>
      </c>
      <c r="I42" s="48"/>
      <c r="J42" s="48"/>
      <c r="K42" s="48"/>
      <c r="L42" s="48"/>
      <c r="M42" s="48"/>
      <c r="N42" s="48"/>
      <c r="O42" s="48"/>
      <c r="P42" s="49"/>
    </row>
    <row r="43" spans="1:16" ht="21.75" customHeight="1">
      <c r="A43" s="28" t="s">
        <v>305</v>
      </c>
      <c r="B43" s="122" t="s">
        <v>313</v>
      </c>
      <c r="C43" s="122"/>
      <c r="D43" s="122" t="s">
        <v>314</v>
      </c>
      <c r="E43" s="122"/>
      <c r="F43" s="122" t="s">
        <v>306</v>
      </c>
      <c r="G43" s="122"/>
      <c r="H43" s="91" t="s">
        <v>307</v>
      </c>
      <c r="I43" s="24"/>
      <c r="J43" s="24"/>
      <c r="K43" s="24"/>
      <c r="L43" s="24"/>
      <c r="M43" s="24"/>
      <c r="N43" s="24"/>
      <c r="O43" s="24"/>
      <c r="P43" s="34"/>
    </row>
    <row r="44" spans="1:16" ht="21.75" customHeight="1">
      <c r="A44" s="28" t="s">
        <v>315</v>
      </c>
      <c r="B44" s="122" t="s">
        <v>308</v>
      </c>
      <c r="C44" s="122"/>
      <c r="D44" s="122" t="s">
        <v>314</v>
      </c>
      <c r="E44" s="122"/>
      <c r="F44" s="122" t="s">
        <v>316</v>
      </c>
      <c r="G44" s="122"/>
      <c r="H44" s="91" t="s">
        <v>309</v>
      </c>
      <c r="I44" s="24"/>
      <c r="J44" s="24"/>
      <c r="K44" s="24"/>
      <c r="L44" s="24"/>
      <c r="M44" s="24"/>
      <c r="N44" s="24"/>
      <c r="O44" s="24"/>
      <c r="P44" s="34"/>
    </row>
    <row r="45" spans="1:16" ht="21.75" customHeight="1" thickBot="1">
      <c r="A45" s="94" t="s">
        <v>317</v>
      </c>
      <c r="B45" s="117" t="s">
        <v>318</v>
      </c>
      <c r="C45" s="117"/>
      <c r="D45" s="117" t="s">
        <v>310</v>
      </c>
      <c r="E45" s="117"/>
      <c r="F45" s="117" t="s">
        <v>311</v>
      </c>
      <c r="G45" s="117"/>
      <c r="H45" s="92" t="s">
        <v>312</v>
      </c>
      <c r="I45" s="93"/>
      <c r="J45" s="93"/>
      <c r="K45" s="93"/>
      <c r="L45" s="93"/>
      <c r="M45" s="93"/>
      <c r="N45" s="93"/>
      <c r="O45" s="93"/>
      <c r="P45" s="59"/>
    </row>
    <row r="46" spans="1:16" ht="15">
      <c r="A46" s="106" t="s">
        <v>197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8"/>
    </row>
    <row r="47" spans="1:16" ht="22.5" customHeight="1">
      <c r="A47" s="121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120"/>
    </row>
    <row r="48" spans="1:16" ht="22.5" customHeight="1">
      <c r="A48" s="51" t="s">
        <v>26</v>
      </c>
      <c r="B48" s="122" t="s">
        <v>283</v>
      </c>
      <c r="C48" s="122"/>
      <c r="D48" s="122"/>
      <c r="E48" s="123" t="s">
        <v>27</v>
      </c>
      <c r="F48" s="123"/>
      <c r="G48" s="52" t="s">
        <v>300</v>
      </c>
      <c r="H48" s="50" t="s">
        <v>26</v>
      </c>
      <c r="I48" s="122" t="s">
        <v>290</v>
      </c>
      <c r="J48" s="122"/>
      <c r="K48" s="122"/>
      <c r="L48" s="122"/>
      <c r="M48" s="122"/>
      <c r="N48" s="50" t="s">
        <v>27</v>
      </c>
      <c r="O48" s="122" t="s">
        <v>291</v>
      </c>
      <c r="P48" s="189"/>
    </row>
    <row r="49" spans="1:16" ht="22.5" customHeight="1">
      <c r="A49" s="51" t="s">
        <v>28</v>
      </c>
      <c r="B49" s="122" t="s">
        <v>284</v>
      </c>
      <c r="C49" s="122"/>
      <c r="D49" s="122"/>
      <c r="E49" s="123" t="s">
        <v>27</v>
      </c>
      <c r="F49" s="123"/>
      <c r="G49" s="52" t="s">
        <v>287</v>
      </c>
      <c r="H49" s="50" t="s">
        <v>28</v>
      </c>
      <c r="I49" s="122" t="s">
        <v>292</v>
      </c>
      <c r="J49" s="122"/>
      <c r="K49" s="122"/>
      <c r="L49" s="122"/>
      <c r="M49" s="122"/>
      <c r="N49" s="50" t="s">
        <v>27</v>
      </c>
      <c r="O49" s="122" t="s">
        <v>293</v>
      </c>
      <c r="P49" s="189"/>
    </row>
    <row r="50" spans="1:16" ht="22.5" customHeight="1">
      <c r="A50" s="51" t="s">
        <v>29</v>
      </c>
      <c r="B50" s="122" t="s">
        <v>285</v>
      </c>
      <c r="C50" s="122"/>
      <c r="D50" s="122"/>
      <c r="E50" s="123" t="s">
        <v>27</v>
      </c>
      <c r="F50" s="123"/>
      <c r="G50" s="52" t="s">
        <v>299</v>
      </c>
      <c r="H50" s="50" t="s">
        <v>29</v>
      </c>
      <c r="I50" s="122" t="s">
        <v>294</v>
      </c>
      <c r="J50" s="122"/>
      <c r="K50" s="122"/>
      <c r="L50" s="122"/>
      <c r="M50" s="122"/>
      <c r="N50" s="50" t="s">
        <v>27</v>
      </c>
      <c r="O50" s="122" t="s">
        <v>297</v>
      </c>
      <c r="P50" s="189"/>
    </row>
    <row r="51" spans="1:16" ht="22.5" customHeight="1">
      <c r="A51" s="51" t="s">
        <v>30</v>
      </c>
      <c r="B51" s="122" t="s">
        <v>286</v>
      </c>
      <c r="C51" s="122"/>
      <c r="D51" s="122"/>
      <c r="E51" s="123" t="s">
        <v>27</v>
      </c>
      <c r="F51" s="123"/>
      <c r="G51" s="52" t="s">
        <v>287</v>
      </c>
      <c r="H51" s="50" t="s">
        <v>30</v>
      </c>
      <c r="I51" s="122" t="s">
        <v>295</v>
      </c>
      <c r="J51" s="122"/>
      <c r="K51" s="122"/>
      <c r="L51" s="122"/>
      <c r="M51" s="122"/>
      <c r="N51" s="50" t="s">
        <v>27</v>
      </c>
      <c r="O51" s="122" t="s">
        <v>298</v>
      </c>
      <c r="P51" s="189"/>
    </row>
    <row r="52" spans="1:16" ht="22.5" customHeight="1">
      <c r="A52" s="51" t="s">
        <v>31</v>
      </c>
      <c r="B52" s="122" t="s">
        <v>288</v>
      </c>
      <c r="C52" s="122"/>
      <c r="D52" s="122"/>
      <c r="E52" s="123" t="s">
        <v>27</v>
      </c>
      <c r="F52" s="123"/>
      <c r="G52" s="52" t="s">
        <v>289</v>
      </c>
      <c r="H52" s="50" t="s">
        <v>90</v>
      </c>
      <c r="I52" s="122" t="s">
        <v>296</v>
      </c>
      <c r="J52" s="122"/>
      <c r="K52" s="122"/>
      <c r="L52" s="122"/>
      <c r="M52" s="122"/>
      <c r="N52" s="50" t="s">
        <v>27</v>
      </c>
      <c r="O52" s="122" t="s">
        <v>297</v>
      </c>
      <c r="P52" s="189"/>
    </row>
    <row r="53" spans="1:16" ht="22.5" customHeight="1" thickBot="1">
      <c r="A53" s="116" t="s">
        <v>43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8"/>
    </row>
    <row r="54" spans="1:16" ht="22.5" customHeight="1">
      <c r="A54" s="106" t="s">
        <v>241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</row>
    <row r="55" spans="1:16" ht="21.75" customHeight="1">
      <c r="A55" s="109" t="s">
        <v>95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10"/>
    </row>
    <row r="56" spans="1:16" ht="21.75" customHeight="1">
      <c r="A56" s="111" t="s">
        <v>94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3"/>
    </row>
    <row r="57" spans="1:16" ht="22.5" customHeight="1">
      <c r="A57" s="58" t="s">
        <v>99</v>
      </c>
      <c r="B57" s="29" t="s">
        <v>98</v>
      </c>
      <c r="C57" s="103" t="s">
        <v>117</v>
      </c>
      <c r="D57" s="103"/>
      <c r="E57" s="104"/>
      <c r="F57" s="102" t="s">
        <v>116</v>
      </c>
      <c r="G57" s="102"/>
      <c r="H57" s="102"/>
      <c r="I57" s="102"/>
      <c r="J57" s="114" t="s">
        <v>364</v>
      </c>
      <c r="K57" s="114"/>
      <c r="L57" s="114"/>
      <c r="M57" s="114"/>
      <c r="N57" s="114"/>
      <c r="O57" s="114"/>
      <c r="P57" s="115"/>
    </row>
    <row r="58" spans="1:16" ht="32.25" customHeight="1">
      <c r="A58" s="35" t="s">
        <v>32</v>
      </c>
      <c r="B58" s="186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8"/>
    </row>
    <row r="59" spans="1:16" ht="25.5" customHeight="1">
      <c r="A59" s="121" t="s">
        <v>242</v>
      </c>
      <c r="B59" s="56"/>
      <c r="C59" s="122" t="s">
        <v>44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89"/>
    </row>
    <row r="60" spans="1:16" ht="25.5" customHeight="1">
      <c r="A60" s="121"/>
      <c r="B60" s="56"/>
      <c r="C60" s="122" t="s">
        <v>45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89"/>
    </row>
    <row r="61" spans="1:16" ht="23.25" customHeight="1" thickBot="1">
      <c r="A61" s="209"/>
      <c r="B61" s="30"/>
      <c r="C61" s="117" t="s">
        <v>198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8"/>
    </row>
    <row r="62" spans="1:16" ht="21.75" customHeight="1">
      <c r="A62" s="85" t="s">
        <v>243</v>
      </c>
      <c r="B62" s="227" t="s">
        <v>244</v>
      </c>
      <c r="C62" s="227"/>
      <c r="D62" s="227"/>
      <c r="E62" s="227"/>
      <c r="F62" s="227"/>
      <c r="G62" s="227"/>
      <c r="H62" s="79"/>
      <c r="I62" s="79"/>
      <c r="J62" s="79"/>
      <c r="K62" s="79"/>
      <c r="L62" s="79"/>
      <c r="M62" s="79"/>
      <c r="N62" s="79"/>
      <c r="O62" s="79"/>
      <c r="P62" s="80"/>
    </row>
    <row r="63" spans="1:16" ht="39.75" customHeight="1">
      <c r="A63" s="183" t="s">
        <v>199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5"/>
    </row>
    <row r="64" spans="1:16" ht="24" customHeight="1">
      <c r="A64" s="177" t="s">
        <v>100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/>
    </row>
    <row r="65" spans="1:16" ht="21.75" customHeight="1" thickBot="1">
      <c r="A65" s="180" t="s">
        <v>46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2"/>
    </row>
    <row r="66" spans="1:16" ht="21.75" customHeight="1">
      <c r="A66" s="204" t="s">
        <v>33</v>
      </c>
      <c r="B66" s="204"/>
      <c r="C66" s="204"/>
      <c r="D66" s="204" t="s">
        <v>34</v>
      </c>
      <c r="E66" s="204"/>
      <c r="F66" s="204"/>
      <c r="G66" s="204"/>
      <c r="H66" s="204" t="s">
        <v>35</v>
      </c>
      <c r="I66" s="204"/>
      <c r="J66" s="204"/>
      <c r="K66" s="204"/>
      <c r="L66" s="204"/>
      <c r="M66" s="204" t="s">
        <v>118</v>
      </c>
      <c r="N66" s="204"/>
      <c r="O66" s="204"/>
      <c r="P66" s="204"/>
    </row>
    <row r="67" spans="1:16" ht="33" customHeight="1"/>
    <row r="71" spans="1:16" ht="19.5" customHeight="1"/>
    <row r="72" spans="1:16" ht="19.5" customHeight="1"/>
  </sheetData>
  <sheetProtection algorithmName="SHA-512" hashValue="tJbhxN3qzjZgWA3wtX8rg8K8NmaI1cvWSqEAAeaRBjTppT1t5eCcrCBbeCd9whZS/QKKAOCYh/vB7V9pu/8Jmg==" saltValue="APSTUfjgdtUHjJRm+Ej0ag==" spinCount="100000" sheet="1" objects="1" scenarios="1" formatCells="0" formatColumns="0" formatRows="0" insertRows="0" deleteRows="0" sort="0" autoFilter="0"/>
  <mergeCells count="221"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B45:C45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2:G42"/>
    <mergeCell ref="D39:E39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  <mergeCell ref="J13:K13"/>
    <mergeCell ref="B42:C42"/>
    <mergeCell ref="B43:C43"/>
    <mergeCell ref="B44:C44"/>
  </mergeCells>
  <phoneticPr fontId="1" type="noConversion"/>
  <dataValidations count="12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M28:N28 G28:H28 B28:B32">
      <formula1>0</formula1>
    </dataValidation>
    <dataValidation operator="greaterThanOrEqual"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N30:N33 I28 O28:P28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10" sqref="F10"/>
    </sheetView>
  </sheetViews>
  <sheetFormatPr defaultColWidth="9.28515625" defaultRowHeight="15"/>
  <cols>
    <col min="1" max="1" width="12.7109375" style="10" customWidth="1"/>
    <col min="2" max="2" width="10.7109375" style="10" customWidth="1"/>
    <col min="3" max="4" width="7" style="10" bestFit="1" customWidth="1"/>
    <col min="5" max="5" width="12.140625" style="10" bestFit="1" customWidth="1"/>
    <col min="6" max="6" width="12.42578125" style="10" customWidth="1"/>
    <col min="7" max="7" width="15.7109375" style="10" customWidth="1"/>
    <col min="8" max="8" width="12.140625" style="10" bestFit="1" customWidth="1"/>
    <col min="9" max="9" width="22.85546875" style="10" customWidth="1"/>
    <col min="10" max="10" width="7" style="10" bestFit="1" customWidth="1"/>
    <col min="11" max="16384" width="9.28515625" style="10"/>
  </cols>
  <sheetData>
    <row r="1" spans="1:10" ht="17.25" customHeight="1">
      <c r="A1" s="243" t="s">
        <v>50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17.25" customHeight="1">
      <c r="A2" s="7" t="s">
        <v>68</v>
      </c>
      <c r="B2" s="247"/>
      <c r="C2" s="248"/>
      <c r="D2" s="248"/>
      <c r="E2" s="249"/>
      <c r="F2" s="5" t="s">
        <v>58</v>
      </c>
      <c r="G2" s="246"/>
      <c r="H2" s="246"/>
      <c r="I2" s="246"/>
      <c r="J2" s="246"/>
    </row>
    <row r="3" spans="1:10" ht="17.25" customHeight="1">
      <c r="A3" s="7" t="s">
        <v>59</v>
      </c>
      <c r="B3" s="244"/>
      <c r="C3" s="244"/>
      <c r="D3" s="244"/>
      <c r="E3" s="245"/>
      <c r="F3" s="5" t="s">
        <v>60</v>
      </c>
      <c r="G3" s="246"/>
      <c r="H3" s="246"/>
      <c r="I3" s="246"/>
      <c r="J3" s="246"/>
    </row>
    <row r="4" spans="1:10" ht="17.25" customHeight="1">
      <c r="A4" s="8" t="s">
        <v>67</v>
      </c>
      <c r="B4" s="244"/>
      <c r="C4" s="244"/>
      <c r="D4" s="244"/>
      <c r="E4" s="245"/>
      <c r="F4" s="6" t="s">
        <v>66</v>
      </c>
      <c r="G4" s="246"/>
      <c r="H4" s="246"/>
      <c r="I4" s="246"/>
      <c r="J4" s="246"/>
    </row>
    <row r="5" spans="1:10" ht="17.25" customHeight="1">
      <c r="A5" s="251" t="s">
        <v>101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ht="17.25" customHeight="1">
      <c r="A6" s="3" t="s">
        <v>51</v>
      </c>
      <c r="B6" s="3" t="s">
        <v>8</v>
      </c>
      <c r="C6" s="3" t="s">
        <v>89</v>
      </c>
      <c r="D6" s="3" t="s">
        <v>52</v>
      </c>
      <c r="E6" s="3" t="s">
        <v>53</v>
      </c>
      <c r="F6" s="3" t="s">
        <v>54</v>
      </c>
      <c r="G6" s="3" t="s">
        <v>55</v>
      </c>
      <c r="H6" s="3" t="s">
        <v>56</v>
      </c>
      <c r="I6" s="3" t="s">
        <v>91</v>
      </c>
      <c r="J6" s="3" t="s">
        <v>57</v>
      </c>
    </row>
    <row r="7" spans="1:10" ht="17.25" customHeight="1">
      <c r="A7" s="4" t="s">
        <v>77</v>
      </c>
      <c r="B7" s="4" t="s">
        <v>86</v>
      </c>
      <c r="C7" s="4" t="s">
        <v>61</v>
      </c>
      <c r="D7" s="4">
        <v>43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85</v>
      </c>
      <c r="J7" s="4"/>
    </row>
    <row r="8" spans="1:10" ht="17.25" customHeight="1">
      <c r="A8" s="12"/>
      <c r="B8" s="96" t="s">
        <v>320</v>
      </c>
      <c r="C8" s="96" t="s">
        <v>321</v>
      </c>
      <c r="D8" s="96">
        <v>37</v>
      </c>
      <c r="E8" s="96" t="s">
        <v>363</v>
      </c>
      <c r="F8" s="96"/>
      <c r="G8" s="96" t="s">
        <v>322</v>
      </c>
      <c r="H8" s="96" t="s">
        <v>323</v>
      </c>
      <c r="I8" s="96" t="s">
        <v>324</v>
      </c>
      <c r="J8" s="13"/>
    </row>
    <row r="9" spans="1:10" ht="17.25" customHeight="1">
      <c r="A9" s="12"/>
      <c r="B9" s="13"/>
      <c r="C9" s="13"/>
      <c r="D9" s="13"/>
      <c r="E9" s="13"/>
      <c r="F9" s="13"/>
      <c r="G9" s="13"/>
      <c r="H9" s="13"/>
      <c r="I9" s="13"/>
      <c r="J9" s="13"/>
    </row>
    <row r="10" spans="1:10" ht="17.25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7.25" customHeight="1">
      <c r="A11" s="14"/>
      <c r="B11" s="13"/>
      <c r="C11" s="13"/>
      <c r="D11" s="13"/>
      <c r="E11" s="13"/>
      <c r="F11" s="13"/>
      <c r="G11" s="13" t="s">
        <v>88</v>
      </c>
      <c r="H11" s="13"/>
      <c r="I11" s="13"/>
      <c r="J11" s="13"/>
    </row>
    <row r="12" spans="1:10" ht="17.25" customHeight="1">
      <c r="A12" s="14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7.25" customHeight="1">
      <c r="A13" s="14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7.25" customHeight="1">
      <c r="A14" s="14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7.25" customHeight="1">
      <c r="A15" s="252" t="s">
        <v>82</v>
      </c>
      <c r="B15" s="253"/>
      <c r="C15" s="253"/>
      <c r="D15" s="253"/>
      <c r="E15" s="253"/>
      <c r="F15" s="253"/>
      <c r="G15" s="253"/>
      <c r="H15" s="253"/>
      <c r="I15" s="253"/>
      <c r="J15" s="254"/>
    </row>
    <row r="16" spans="1:10" s="15" customFormat="1" ht="17.25" customHeight="1">
      <c r="A16" s="9" t="s">
        <v>51</v>
      </c>
      <c r="B16" s="255" t="s">
        <v>69</v>
      </c>
      <c r="C16" s="255"/>
      <c r="D16" s="255"/>
      <c r="E16" s="9" t="s">
        <v>70</v>
      </c>
      <c r="F16" s="9" t="s">
        <v>27</v>
      </c>
      <c r="G16" s="9" t="s">
        <v>71</v>
      </c>
      <c r="H16" s="9" t="s">
        <v>72</v>
      </c>
      <c r="I16" s="9" t="s">
        <v>73</v>
      </c>
      <c r="J16" s="9" t="s">
        <v>57</v>
      </c>
    </row>
    <row r="17" spans="1:10" s="15" customFormat="1" ht="24.75" customHeight="1">
      <c r="A17" s="9" t="s">
        <v>77</v>
      </c>
      <c r="B17" s="255" t="s">
        <v>74</v>
      </c>
      <c r="C17" s="255"/>
      <c r="D17" s="255"/>
      <c r="E17" s="9">
        <v>2512</v>
      </c>
      <c r="F17" s="9">
        <v>1</v>
      </c>
      <c r="G17" s="9" t="s">
        <v>75</v>
      </c>
      <c r="H17" s="9" t="s">
        <v>84</v>
      </c>
      <c r="I17" s="9" t="s">
        <v>76</v>
      </c>
      <c r="J17" s="16"/>
    </row>
    <row r="18" spans="1:10" s="15" customFormat="1" ht="17.25" customHeight="1">
      <c r="A18" s="95"/>
      <c r="B18" s="242" t="s">
        <v>325</v>
      </c>
      <c r="C18" s="242"/>
      <c r="D18" s="242"/>
      <c r="E18" s="95" t="s">
        <v>326</v>
      </c>
      <c r="F18" s="95">
        <v>2</v>
      </c>
      <c r="G18" s="95" t="s">
        <v>327</v>
      </c>
      <c r="H18" s="95" t="s">
        <v>328</v>
      </c>
      <c r="I18" s="97" t="s">
        <v>329</v>
      </c>
      <c r="J18" s="17"/>
    </row>
    <row r="19" spans="1:10" s="15" customFormat="1" ht="17.25" customHeight="1">
      <c r="A19" s="95"/>
      <c r="B19" s="242" t="s">
        <v>330</v>
      </c>
      <c r="C19" s="242"/>
      <c r="D19" s="242"/>
      <c r="E19" s="95" t="s">
        <v>331</v>
      </c>
      <c r="F19" s="95">
        <v>2</v>
      </c>
      <c r="G19" s="95" t="s">
        <v>332</v>
      </c>
      <c r="H19" s="95" t="s">
        <v>328</v>
      </c>
      <c r="I19" s="95" t="s">
        <v>333</v>
      </c>
      <c r="J19" s="17"/>
    </row>
    <row r="20" spans="1:10" s="15" customFormat="1" ht="17.25" customHeight="1">
      <c r="A20" s="95"/>
      <c r="B20" s="242" t="s">
        <v>334</v>
      </c>
      <c r="C20" s="242"/>
      <c r="D20" s="242"/>
      <c r="E20" s="95" t="s">
        <v>335</v>
      </c>
      <c r="F20" s="95">
        <v>2</v>
      </c>
      <c r="G20" s="95" t="s">
        <v>336</v>
      </c>
      <c r="H20" s="95" t="s">
        <v>328</v>
      </c>
      <c r="I20" s="95" t="s">
        <v>337</v>
      </c>
      <c r="J20" s="17"/>
    </row>
    <row r="21" spans="1:10" s="15" customFormat="1" ht="17.25" customHeight="1">
      <c r="A21" s="95"/>
      <c r="B21" s="242" t="s">
        <v>338</v>
      </c>
      <c r="C21" s="242"/>
      <c r="D21" s="242"/>
      <c r="E21" s="95" t="s">
        <v>339</v>
      </c>
      <c r="F21" s="95">
        <v>1</v>
      </c>
      <c r="G21" s="95" t="s">
        <v>340</v>
      </c>
      <c r="H21" s="95" t="s">
        <v>328</v>
      </c>
      <c r="I21" s="95" t="s">
        <v>341</v>
      </c>
      <c r="J21" s="17"/>
    </row>
    <row r="22" spans="1:10" s="15" customFormat="1" ht="17.25" customHeight="1">
      <c r="A22" s="95"/>
      <c r="B22" s="242" t="s">
        <v>342</v>
      </c>
      <c r="C22" s="242"/>
      <c r="D22" s="242"/>
      <c r="E22" s="95" t="s">
        <v>343</v>
      </c>
      <c r="F22" s="95">
        <v>1</v>
      </c>
      <c r="G22" s="95" t="s">
        <v>344</v>
      </c>
      <c r="H22" s="95" t="s">
        <v>328</v>
      </c>
      <c r="I22" s="95" t="s">
        <v>345</v>
      </c>
      <c r="J22" s="17"/>
    </row>
    <row r="23" spans="1:10" s="15" customFormat="1" ht="17.25" customHeight="1">
      <c r="A23" s="95"/>
      <c r="B23" s="242" t="s">
        <v>296</v>
      </c>
      <c r="C23" s="242"/>
      <c r="D23" s="242"/>
      <c r="E23" s="95" t="s">
        <v>346</v>
      </c>
      <c r="F23" s="95">
        <v>1</v>
      </c>
      <c r="G23" s="95" t="s">
        <v>347</v>
      </c>
      <c r="H23" s="95" t="s">
        <v>328</v>
      </c>
      <c r="I23" s="95" t="s">
        <v>345</v>
      </c>
      <c r="J23" s="17"/>
    </row>
    <row r="24" spans="1:10" s="15" customFormat="1" ht="17.25" customHeight="1">
      <c r="A24" s="95"/>
      <c r="B24" s="242" t="s">
        <v>348</v>
      </c>
      <c r="C24" s="242"/>
      <c r="D24" s="242"/>
      <c r="E24" s="95" t="s">
        <v>349</v>
      </c>
      <c r="F24" s="95">
        <v>1</v>
      </c>
      <c r="G24" s="95" t="s">
        <v>327</v>
      </c>
      <c r="H24" s="95" t="s">
        <v>328</v>
      </c>
      <c r="I24" s="95" t="s">
        <v>350</v>
      </c>
      <c r="J24" s="17"/>
    </row>
    <row r="25" spans="1:10" s="15" customFormat="1" ht="17.25" customHeight="1">
      <c r="A25" s="95"/>
      <c r="B25" s="242" t="s">
        <v>351</v>
      </c>
      <c r="C25" s="242"/>
      <c r="D25" s="242"/>
      <c r="E25" s="95" t="s">
        <v>352</v>
      </c>
      <c r="F25" s="95">
        <v>1</v>
      </c>
      <c r="G25" s="95" t="s">
        <v>353</v>
      </c>
      <c r="H25" s="95" t="s">
        <v>328</v>
      </c>
      <c r="I25" s="95" t="s">
        <v>354</v>
      </c>
      <c r="J25" s="17"/>
    </row>
    <row r="26" spans="1:10" ht="17.25" customHeight="1">
      <c r="A26" s="259" t="s">
        <v>81</v>
      </c>
      <c r="B26" s="260"/>
      <c r="C26" s="260"/>
      <c r="D26" s="260"/>
      <c r="E26" s="260"/>
      <c r="F26" s="260"/>
      <c r="G26" s="260"/>
      <c r="H26" s="260"/>
      <c r="I26" s="260"/>
      <c r="J26" s="261"/>
    </row>
    <row r="27" spans="1:10" ht="17.25" customHeight="1">
      <c r="A27" s="9" t="s">
        <v>51</v>
      </c>
      <c r="B27" s="236" t="s">
        <v>78</v>
      </c>
      <c r="C27" s="237"/>
      <c r="D27" s="237"/>
      <c r="E27" s="237"/>
      <c r="F27" s="238"/>
      <c r="G27" s="236" t="s">
        <v>79</v>
      </c>
      <c r="H27" s="237"/>
      <c r="I27" s="238"/>
      <c r="J27" s="11" t="s">
        <v>57</v>
      </c>
    </row>
    <row r="28" spans="1:10" ht="17.25" customHeight="1">
      <c r="A28" s="9" t="s">
        <v>77</v>
      </c>
      <c r="B28" s="236" t="s">
        <v>80</v>
      </c>
      <c r="C28" s="237"/>
      <c r="D28" s="237"/>
      <c r="E28" s="237"/>
      <c r="F28" s="238"/>
      <c r="G28" s="236" t="s">
        <v>87</v>
      </c>
      <c r="H28" s="237"/>
      <c r="I28" s="238"/>
      <c r="J28" s="11"/>
    </row>
    <row r="29" spans="1:10" ht="17.25" customHeight="1">
      <c r="A29" s="1"/>
      <c r="B29" s="230" t="s">
        <v>355</v>
      </c>
      <c r="C29" s="231"/>
      <c r="D29" s="231"/>
      <c r="E29" s="231"/>
      <c r="F29" s="232"/>
      <c r="G29" s="230" t="s">
        <v>356</v>
      </c>
      <c r="H29" s="231"/>
      <c r="I29" s="232"/>
      <c r="J29" s="13"/>
    </row>
    <row r="30" spans="1:10" ht="17.25" customHeight="1">
      <c r="A30" s="1"/>
      <c r="B30" s="230" t="s">
        <v>357</v>
      </c>
      <c r="C30" s="231"/>
      <c r="D30" s="231"/>
      <c r="E30" s="231"/>
      <c r="F30" s="232"/>
      <c r="G30" s="230" t="s">
        <v>358</v>
      </c>
      <c r="H30" s="231"/>
      <c r="I30" s="232"/>
      <c r="J30" s="13"/>
    </row>
    <row r="31" spans="1:10" ht="17.25" customHeight="1">
      <c r="A31" s="1"/>
      <c r="B31" s="230" t="s">
        <v>359</v>
      </c>
      <c r="C31" s="231"/>
      <c r="D31" s="231"/>
      <c r="E31" s="231"/>
      <c r="F31" s="232"/>
      <c r="G31" s="230" t="s">
        <v>360</v>
      </c>
      <c r="H31" s="231"/>
      <c r="I31" s="232"/>
      <c r="J31" s="13"/>
    </row>
    <row r="32" spans="1:10" ht="17.25" customHeight="1">
      <c r="A32" s="1"/>
      <c r="B32" s="230" t="s">
        <v>361</v>
      </c>
      <c r="C32" s="231"/>
      <c r="D32" s="231"/>
      <c r="E32" s="231"/>
      <c r="F32" s="232"/>
      <c r="G32" s="230" t="s">
        <v>362</v>
      </c>
      <c r="H32" s="231"/>
      <c r="I32" s="232"/>
      <c r="J32" s="13"/>
    </row>
    <row r="33" spans="1:13" ht="17.25" customHeight="1">
      <c r="A33" s="1"/>
      <c r="B33" s="230"/>
      <c r="C33" s="231"/>
      <c r="D33" s="231"/>
      <c r="E33" s="231"/>
      <c r="F33" s="232"/>
      <c r="G33" s="230"/>
      <c r="H33" s="231"/>
      <c r="I33" s="232"/>
      <c r="J33" s="13"/>
    </row>
    <row r="34" spans="1:13" ht="17.25" customHeight="1">
      <c r="A34" s="1"/>
      <c r="B34" s="230"/>
      <c r="C34" s="231"/>
      <c r="D34" s="231"/>
      <c r="E34" s="231"/>
      <c r="F34" s="232"/>
      <c r="G34" s="230"/>
      <c r="H34" s="231"/>
      <c r="I34" s="232"/>
      <c r="J34" s="13"/>
    </row>
    <row r="35" spans="1:13" ht="17.25" customHeight="1">
      <c r="A35" s="2"/>
      <c r="B35" s="230"/>
      <c r="C35" s="231"/>
      <c r="D35" s="231"/>
      <c r="E35" s="231"/>
      <c r="F35" s="232"/>
      <c r="G35" s="239"/>
      <c r="H35" s="240"/>
      <c r="I35" s="241"/>
      <c r="J35" s="18"/>
      <c r="K35" s="19"/>
      <c r="L35" s="19"/>
      <c r="M35" s="19"/>
    </row>
    <row r="36" spans="1:13" ht="17.25" customHeight="1">
      <c r="A36" s="31"/>
      <c r="B36" s="256"/>
      <c r="C36" s="257"/>
      <c r="D36" s="257"/>
      <c r="E36" s="257"/>
      <c r="F36" s="258"/>
      <c r="G36" s="233"/>
      <c r="H36" s="234"/>
      <c r="I36" s="235"/>
      <c r="J36" s="32"/>
      <c r="K36" s="19"/>
      <c r="L36" s="19"/>
      <c r="M36" s="19"/>
    </row>
    <row r="37" spans="1:13" ht="17.25" customHeight="1">
      <c r="A37" s="229" t="s">
        <v>102</v>
      </c>
      <c r="B37" s="229"/>
      <c r="C37" s="229"/>
      <c r="D37" s="229"/>
      <c r="E37" s="229"/>
      <c r="F37" s="229"/>
      <c r="G37" s="229"/>
      <c r="H37" s="229"/>
      <c r="I37" s="229"/>
      <c r="J37" s="229"/>
      <c r="K37" s="19"/>
      <c r="L37" s="19"/>
      <c r="M37" s="19"/>
    </row>
    <row r="38" spans="1:13" ht="17.25" customHeight="1">
      <c r="A38" s="20" t="s">
        <v>33</v>
      </c>
      <c r="B38" s="20"/>
      <c r="C38" s="20"/>
      <c r="D38" s="250" t="s">
        <v>34</v>
      </c>
      <c r="E38" s="250"/>
      <c r="F38" s="20"/>
      <c r="G38" s="20" t="s">
        <v>35</v>
      </c>
      <c r="H38" s="20"/>
      <c r="I38" s="20" t="s">
        <v>36</v>
      </c>
      <c r="J38" s="20"/>
      <c r="K38" s="20"/>
      <c r="L38" s="20"/>
      <c r="M38" s="19"/>
    </row>
    <row r="39" spans="1:1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RowHeight="12.6"/>
  <sheetData>
    <row r="2" spans="1:59" s="41" customFormat="1" ht="45">
      <c r="A2" s="45" t="s">
        <v>153</v>
      </c>
      <c r="B2" s="46" t="s">
        <v>127</v>
      </c>
      <c r="C2" s="46" t="s">
        <v>189</v>
      </c>
      <c r="D2" s="46" t="s">
        <v>128</v>
      </c>
      <c r="E2" s="46" t="s">
        <v>129</v>
      </c>
      <c r="F2" s="46" t="s">
        <v>196</v>
      </c>
      <c r="G2" s="46" t="s">
        <v>130</v>
      </c>
      <c r="H2" s="46" t="s">
        <v>131</v>
      </c>
      <c r="I2" s="46" t="s">
        <v>132</v>
      </c>
      <c r="J2" s="46" t="s">
        <v>190</v>
      </c>
      <c r="K2" s="46" t="s">
        <v>133</v>
      </c>
      <c r="L2" s="46" t="s">
        <v>134</v>
      </c>
      <c r="M2" s="46" t="s">
        <v>187</v>
      </c>
      <c r="N2" s="46" t="s">
        <v>162</v>
      </c>
      <c r="O2" s="46" t="s">
        <v>135</v>
      </c>
      <c r="P2" s="46" t="s">
        <v>136</v>
      </c>
      <c r="Q2" s="46" t="s">
        <v>137</v>
      </c>
      <c r="R2" s="46" t="s">
        <v>138</v>
      </c>
      <c r="S2" s="46" t="s">
        <v>128</v>
      </c>
      <c r="T2" s="46" t="s">
        <v>139</v>
      </c>
      <c r="U2" s="46" t="s">
        <v>140</v>
      </c>
      <c r="V2" s="46" t="s">
        <v>138</v>
      </c>
      <c r="W2" s="46" t="s">
        <v>128</v>
      </c>
      <c r="X2" s="46" t="s">
        <v>139</v>
      </c>
      <c r="Y2" s="46" t="s">
        <v>141</v>
      </c>
      <c r="Z2" s="46" t="s">
        <v>138</v>
      </c>
      <c r="AA2" s="46" t="s">
        <v>128</v>
      </c>
      <c r="AB2" s="46" t="s">
        <v>139</v>
      </c>
      <c r="AC2" s="46" t="s">
        <v>191</v>
      </c>
      <c r="AD2" s="46" t="s">
        <v>192</v>
      </c>
      <c r="AE2" s="46" t="s">
        <v>106</v>
      </c>
      <c r="AF2" s="46" t="s">
        <v>170</v>
      </c>
      <c r="AG2" s="46" t="s">
        <v>171</v>
      </c>
      <c r="AH2" s="46" t="s">
        <v>184</v>
      </c>
      <c r="AI2" s="46" t="s">
        <v>185</v>
      </c>
      <c r="AJ2" s="46" t="s">
        <v>186</v>
      </c>
      <c r="AK2" s="46" t="s">
        <v>158</v>
      </c>
      <c r="AL2" s="46" t="s">
        <v>142</v>
      </c>
      <c r="AM2" s="46" t="s">
        <v>143</v>
      </c>
      <c r="AN2" s="46" t="s">
        <v>144</v>
      </c>
      <c r="AO2" s="46" t="s">
        <v>193</v>
      </c>
      <c r="AP2" s="46" t="s">
        <v>160</v>
      </c>
      <c r="AQ2" s="46" t="s">
        <v>161</v>
      </c>
      <c r="AR2" s="46" t="s">
        <v>194</v>
      </c>
      <c r="AS2" s="46" t="s">
        <v>195</v>
      </c>
      <c r="AT2" s="46" t="s">
        <v>159</v>
      </c>
      <c r="AU2" s="46" t="s">
        <v>160</v>
      </c>
      <c r="AV2" s="46" t="s">
        <v>161</v>
      </c>
      <c r="AW2" s="46" t="s">
        <v>163</v>
      </c>
      <c r="AX2" s="46" t="s">
        <v>144</v>
      </c>
      <c r="AY2" s="46" t="s">
        <v>159</v>
      </c>
      <c r="AZ2" s="46" t="s">
        <v>160</v>
      </c>
      <c r="BA2" s="46" t="s">
        <v>161</v>
      </c>
      <c r="BB2" s="68" t="s">
        <v>166</v>
      </c>
      <c r="BC2" s="68" t="s">
        <v>164</v>
      </c>
      <c r="BD2" s="68" t="s">
        <v>165</v>
      </c>
      <c r="BE2" s="68" t="s">
        <v>160</v>
      </c>
      <c r="BF2" s="68" t="s">
        <v>161</v>
      </c>
      <c r="BG2" s="68" t="s">
        <v>152</v>
      </c>
    </row>
    <row r="3" spans="1:59" s="41" customFormat="1" ht="90">
      <c r="A3" s="61" t="str">
        <f>供应商基础信息表!B2</f>
        <v>辅料供应商</v>
      </c>
      <c r="B3" s="61" t="str">
        <f>供应商基础信息表!F2</f>
        <v>台扣利富高塑胶制品（东莞）有限公司</v>
      </c>
      <c r="C3" s="61" t="str">
        <f>供应商基础信息表!K2</f>
        <v>东莞市长安镇涌头社区海怡路8号</v>
      </c>
      <c r="D3" s="61" t="str">
        <f>供应商基础信息表!B3</f>
        <v>076985391205</v>
      </c>
      <c r="E3" s="62">
        <f>供应商基础信息表!B6</f>
        <v>37218</v>
      </c>
      <c r="F3" s="61" t="str">
        <f>供应商基础信息表!F5</f>
        <v>914419007331205366</v>
      </c>
      <c r="G3" s="61">
        <f>供应商基础信息表!F6</f>
        <v>0</v>
      </c>
      <c r="H3" s="61">
        <f>供应商基础信息表!J5</f>
        <v>110</v>
      </c>
      <c r="I3" s="65">
        <f>供应商基础信息表!J6</f>
        <v>3</v>
      </c>
      <c r="J3" s="61">
        <f>供应商基础信息表!J7</f>
        <v>0</v>
      </c>
      <c r="K3" s="61">
        <f>供应商基础信息表!J8</f>
        <v>11</v>
      </c>
      <c r="L3" s="61">
        <f>供应商基础信息表!J9</f>
        <v>40</v>
      </c>
      <c r="M3" s="61">
        <f>供应商基础信息表!J10</f>
        <v>56</v>
      </c>
      <c r="N3" s="61">
        <f>供应商基础信息表!N9</f>
        <v>260</v>
      </c>
      <c r="O3" s="61" t="str">
        <f>供应商基础信息表!B12</f>
        <v>1520</v>
      </c>
      <c r="P3" s="61" t="str">
        <f>供应商基础信息表!F12</f>
        <v>5000</v>
      </c>
      <c r="Q3" s="61" t="str">
        <f>供应商基础信息表!B16</f>
        <v>山本泰士</v>
      </c>
      <c r="R3" s="61" t="str">
        <f>供应商基础信息表!E16</f>
        <v>總經理</v>
      </c>
      <c r="S3" s="61">
        <f>供应商基础信息表!K16</f>
        <v>0</v>
      </c>
      <c r="T3" s="61">
        <f>供应商基础信息表!N16</f>
        <v>0</v>
      </c>
      <c r="U3" s="61" t="str">
        <f>供应商基础信息表!B17</f>
        <v>張桃紅</v>
      </c>
      <c r="V3" s="61" t="str">
        <f>供应商基础信息表!E17</f>
        <v>課長</v>
      </c>
      <c r="W3" s="61">
        <f>供应商基础信息表!K17</f>
        <v>0</v>
      </c>
      <c r="X3" s="61">
        <f>供应商基础信息表!N17</f>
        <v>0</v>
      </c>
      <c r="Y3" s="61" t="str">
        <f>供应商基础信息表!B18</f>
        <v>易鄭忠，陳波</v>
      </c>
      <c r="Z3" s="61" t="str">
        <f>供应商基础信息表!E18</f>
        <v>課長,業務</v>
      </c>
      <c r="AA3" s="61" t="str">
        <f>供应商基础信息表!K18</f>
        <v>13825752250</v>
      </c>
      <c r="AB3" s="61" t="str">
        <f>供应商基础信息表!N18</f>
        <v>paul@tifcodg.com</v>
      </c>
      <c r="AC3" s="61">
        <f>供应商基础信息表!G28</f>
        <v>194859730</v>
      </c>
      <c r="AD3" s="61">
        <f>供应商基础信息表!M28</f>
        <v>151150320</v>
      </c>
      <c r="AE3" s="61">
        <f>供应商基础信息表!B28</f>
        <v>28</v>
      </c>
      <c r="AF3" s="61">
        <f>供应商基础信息表!B29</f>
        <v>12</v>
      </c>
      <c r="AG3" s="61">
        <f>供应商基础信息表!B30</f>
        <v>7</v>
      </c>
      <c r="AH3" s="61">
        <f>供应商基础信息表!B31</f>
        <v>3</v>
      </c>
      <c r="AI3" s="65">
        <f>供应商基础信息表!B32</f>
        <v>3</v>
      </c>
      <c r="AJ3" s="61">
        <f>供应商基础信息表!B33</f>
        <v>4</v>
      </c>
      <c r="AK3" s="61">
        <f>供应商基础信息表!F29</f>
        <v>0</v>
      </c>
      <c r="AL3" s="61">
        <f>供应商基础信息表!F30</f>
        <v>0</v>
      </c>
      <c r="AM3" s="61">
        <f>供应商基础信息表!H30</f>
        <v>0</v>
      </c>
      <c r="AN3" s="45">
        <f>供应商基础信息表!J30</f>
        <v>13182949</v>
      </c>
      <c r="AO3" s="45">
        <f>供应商基础信息表!L30</f>
        <v>158195388</v>
      </c>
      <c r="AP3" s="45">
        <f>供应商基础信息表!M30</f>
        <v>43594</v>
      </c>
      <c r="AQ3" s="45">
        <f>供应商基础信息表!O30</f>
        <v>25.2</v>
      </c>
      <c r="AR3" s="61">
        <f>供应商基础信息表!H31</f>
        <v>0</v>
      </c>
      <c r="AS3" s="45">
        <f>供应商基础信息表!J31</f>
        <v>0</v>
      </c>
      <c r="AT3" s="45">
        <f>供应商基础信息表!L31</f>
        <v>0</v>
      </c>
      <c r="AU3" s="45">
        <f>供应商基础信息表!M31</f>
        <v>0</v>
      </c>
      <c r="AV3" s="45">
        <f>供应商基础信息表!O31</f>
        <v>0</v>
      </c>
      <c r="AW3" s="65">
        <f>供应商基础信息表!H32</f>
        <v>0</v>
      </c>
      <c r="AX3" s="65">
        <f>供应商基础信息表!J32</f>
        <v>0</v>
      </c>
      <c r="AY3" s="65">
        <f>供应商基础信息表!L32</f>
        <v>0</v>
      </c>
      <c r="AZ3" s="65">
        <f>供应商基础信息表!M32</f>
        <v>0</v>
      </c>
      <c r="BA3" s="65">
        <f>供应商基础信息表!O32</f>
        <v>0</v>
      </c>
      <c r="BB3" s="67">
        <f>供应商基础信息表!H33</f>
        <v>0</v>
      </c>
      <c r="BC3" s="66">
        <f>供应商基础信息表!J33</f>
        <v>0</v>
      </c>
      <c r="BD3" s="66">
        <f>供应商基础信息表!L33</f>
        <v>0</v>
      </c>
      <c r="BE3" s="66">
        <f>供应商基础信息表!M33</f>
        <v>0</v>
      </c>
      <c r="BF3" s="66">
        <f>供应商基础信息表!O33</f>
        <v>0</v>
      </c>
      <c r="BG3" s="67" t="str">
        <f>供应商基础信息表!N30</f>
        <v>套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SA12</cp:lastModifiedBy>
  <cp:lastPrinted>2016-02-18T03:18:29Z</cp:lastPrinted>
  <dcterms:created xsi:type="dcterms:W3CDTF">2015-03-10T02:39:20Z</dcterms:created>
  <dcterms:modified xsi:type="dcterms:W3CDTF">2022-01-18T00:53:59Z</dcterms:modified>
</cp:coreProperties>
</file>