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sun\Desktop\"/>
    </mc:Choice>
  </mc:AlternateContent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xWindow="0" yWindow="0" windowWidth="28800" windowHeight="125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52511"/>
</workbook>
</file>

<file path=xl/calcChain.xml><?xml version="1.0" encoding="utf-8"?>
<calcChain xmlns="http://schemas.openxmlformats.org/spreadsheetml/2006/main">
  <c r="BG3" i="6" l="1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</calcChain>
</file>

<file path=xl/comments1.xml><?xml version="1.0" encoding="utf-8"?>
<comments xmlns="http://schemas.openxmlformats.org/spreadsheetml/2006/main">
  <authors>
    <author>admin</author>
  </authors>
  <commentList>
    <comment ref="A29" authorId="0" shapeId="0">
      <text>
        <r>
          <rPr>
            <b/>
            <sz val="9"/>
            <rFont val="宋体"/>
            <family val="3"/>
            <charset val="134"/>
          </rPr>
          <t>admin:按照生产工序填写，如纺纱、织造、染色等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L29" authorId="0" shapeId="0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 shapeId="0">
      <text>
        <r>
          <rPr>
            <b/>
            <sz val="9"/>
            <rFont val="宋体"/>
            <family val="3"/>
            <charset val="134"/>
          </rPr>
          <t>admin:按照生产工序填写，如纺纱、织造、染色等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<sst xmlns="http://schemas.openxmlformats.org/spreadsheetml/2006/main" count="391" uniqueCount="287">
  <si>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</si>
  <si>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</si>
  <si>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</si>
  <si>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</si>
  <si>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</si>
  <si>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</si>
  <si>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</si>
  <si>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</si>
  <si>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</si>
  <si>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</si>
  <si>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</si>
  <si>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</si>
  <si>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</si>
  <si>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吴江市平望漂染厂有限公司</t>
  </si>
  <si>
    <t>*通讯地址:</t>
  </si>
  <si>
    <t>江苏省苏州市吴江区平望镇复兴村205省道边西</t>
  </si>
  <si>
    <t>*电话：</t>
  </si>
  <si>
    <t>*传真：</t>
  </si>
  <si>
    <t>*工厂地址：</t>
  </si>
  <si>
    <t>一、企业基本信息</t>
  </si>
  <si>
    <t>*企业类型</t>
  </si>
  <si>
    <t>工厂</t>
  </si>
  <si>
    <t>*统一社会信用代码</t>
  </si>
  <si>
    <t>91320509138269440E</t>
  </si>
  <si>
    <t>*企业总人数</t>
  </si>
  <si>
    <t>人</t>
  </si>
  <si>
    <t>上一年员工
平均离职率</t>
  </si>
  <si>
    <t>16.90%</t>
  </si>
  <si>
    <t>*公司成立日期</t>
  </si>
  <si>
    <t>*开户许可证编号</t>
  </si>
  <si>
    <t>320584000201909290033</t>
  </si>
  <si>
    <t>*研发人数</t>
  </si>
  <si>
    <t>*员工在公司
平均工作年限</t>
  </si>
  <si>
    <t>6年</t>
  </si>
  <si>
    <t>*厂区面积</t>
  </si>
  <si>
    <t>42000</t>
  </si>
  <si>
    <t>㎡</t>
  </si>
  <si>
    <t>*是否有分厂</t>
  </si>
  <si>
    <t>0</t>
  </si>
  <si>
    <t>个</t>
  </si>
  <si>
    <t>*板房、打样间人数</t>
  </si>
  <si>
    <t>*员工月平均工资</t>
  </si>
  <si>
    <t>6675元RMB</t>
  </si>
  <si>
    <t>*厂房建筑面积</t>
  </si>
  <si>
    <t>26000</t>
  </si>
  <si>
    <t>*分厂人数</t>
  </si>
  <si>
    <t>*品控人数</t>
  </si>
  <si>
    <t>是否安排住宿</t>
  </si>
  <si>
    <t>是</t>
  </si>
  <si>
    <t>*厂房类型（提供自有/租赁文件）</t>
  </si>
  <si>
    <t>*上市状况</t>
  </si>
  <si>
    <t>否</t>
  </si>
  <si>
    <t>*生产人数</t>
  </si>
  <si>
    <t>*员工月平均工时</t>
  </si>
  <si>
    <t>*是否有实验室</t>
  </si>
  <si>
    <t>*检测设备数量</t>
  </si>
  <si>
    <t>8</t>
  </si>
  <si>
    <t>*其他岗位人数</t>
  </si>
  <si>
    <t>158</t>
  </si>
  <si>
    <t>二、企业财务信息</t>
  </si>
  <si>
    <t>*注册资本</t>
  </si>
  <si>
    <t>466</t>
  </si>
  <si>
    <t>万元RMB</t>
  </si>
  <si>
    <t>*固定资产</t>
  </si>
  <si>
    <t>16665</t>
  </si>
  <si>
    <t>*上一年度总产值</t>
  </si>
  <si>
    <t>24847</t>
  </si>
  <si>
    <t>银行名称(与探路者结款账户)</t>
  </si>
  <si>
    <t>建设银行平望支行</t>
  </si>
  <si>
    <t>*实收资本</t>
  </si>
  <si>
    <t>*其中设备资产</t>
  </si>
  <si>
    <t>8731</t>
  </si>
  <si>
    <t>*上一年度销售额</t>
  </si>
  <si>
    <t>24902</t>
  </si>
  <si>
    <t>银行账号</t>
  </si>
  <si>
    <t>32201997637051500366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</si>
  <si>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</si>
  <si>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</si>
  <si>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</si>
  <si>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</si>
  <si>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</si>
  <si>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</si>
  <si>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</si>
  <si>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</si>
  <si>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钱建丰</t>
  </si>
  <si>
    <t>厂长</t>
  </si>
  <si>
    <t>0512-63669976</t>
  </si>
  <si>
    <t>13862505388</t>
  </si>
  <si>
    <t>*质量负责人</t>
  </si>
  <si>
    <t>张允海</t>
  </si>
  <si>
    <t>厂助</t>
  </si>
  <si>
    <t>0512-63669971</t>
  </si>
  <si>
    <t>15862694359</t>
  </si>
  <si>
    <t>*业务负责人</t>
  </si>
  <si>
    <t>陈佳骏</t>
  </si>
  <si>
    <t>18601459809</t>
  </si>
  <si>
    <t>四、企业体系认证</t>
  </si>
  <si>
    <t>是否通过ISO9001认证
（质量管理体系）</t>
  </si>
  <si>
    <t>认证机构</t>
  </si>
  <si>
    <t>上海英格尔认证有限公司</t>
  </si>
  <si>
    <t>认证编号</t>
  </si>
  <si>
    <t>117 20 QU 0120-09 ROL</t>
  </si>
  <si>
    <t>首次认证日期</t>
  </si>
  <si>
    <t>截止日期</t>
  </si>
  <si>
    <t>是否通过ISO14001认证
（环境管理体系）</t>
  </si>
  <si>
    <t>117 20 EU 0028-09 ROL</t>
  </si>
  <si>
    <t xml:space="preserve">是否通过OHSAS18001认证
（职业健康安全管理体系 )    </t>
  </si>
  <si>
    <t>117 20 SU 0037-06 ROL</t>
  </si>
  <si>
    <t>其它重要认证
（可在此栏填写）</t>
  </si>
  <si>
    <t>五、企业产品类型</t>
  </si>
  <si>
    <t xml:space="preserve">主要产品说明（例：运动衫、压胶服、背包）
</t>
  </si>
  <si>
    <t>*主要擅长(主力)1-3类产品名称
举例说明：棉T恤、跑鞋、保温杯、羽绒睡袋、30L背包、单层账、套绒冲锋衣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</si>
  <si>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</si>
  <si>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</si>
  <si>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</si>
  <si>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</si>
  <si>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</si>
  <si>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</t>
  </si>
  <si>
    <t>填表时间前第二年度年产量</t>
  </si>
  <si>
    <t>工序1车间人数</t>
  </si>
  <si>
    <t>工序1名称</t>
  </si>
  <si>
    <t>前处理车间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</si>
  <si>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</si>
  <si>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</si>
  <si>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</si>
  <si>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</si>
  <si>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</si>
  <si>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</si>
  <si>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</si>
  <si>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</si>
  <si>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染色一车间</t>
  </si>
  <si>
    <t>春亚纺系列</t>
  </si>
  <si>
    <t>工序3车间人数</t>
  </si>
  <si>
    <t>工序3名称</t>
  </si>
  <si>
    <t>染色二车间</t>
  </si>
  <si>
    <t>四面弹系列</t>
  </si>
  <si>
    <t>工序4车间人数</t>
  </si>
  <si>
    <t>工序4名称</t>
  </si>
  <si>
    <t>整理车间</t>
  </si>
  <si>
    <t>T400系列</t>
  </si>
  <si>
    <t>工序5车间人数</t>
  </si>
  <si>
    <t>工序5名称</t>
  </si>
  <si>
    <t>定型车间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</si>
  <si>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</si>
  <si>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</si>
  <si>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</si>
  <si>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</si>
  <si>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</si>
  <si>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</si>
  <si>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</si>
  <si>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</si>
  <si>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</si>
  <si>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</si>
  <si>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</si>
  <si>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 xml:space="preserve"> 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</si>
  <si>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</si>
  <si>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</si>
  <si>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</si>
  <si>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</si>
  <si>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</si>
  <si>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</si>
  <si>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</si>
  <si>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</si>
  <si>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</si>
  <si>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</si>
  <si>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</si>
  <si>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</si>
  <si>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</si>
  <si>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</si>
  <si>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</si>
  <si>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</si>
  <si>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</si>
  <si>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</si>
  <si>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</si>
  <si>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>接受以上付款方式</t>
  </si>
  <si>
    <t>如不接受贵司能接受的付款方式：</t>
  </si>
  <si>
    <t>企业其它优势</t>
  </si>
  <si>
    <t xml:space="preserve">*希望与探路者合作层次
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</si>
  <si>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</si>
  <si>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</si>
  <si>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</si>
  <si>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</si>
  <si>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</si>
  <si>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</si>
  <si>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</si>
  <si>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</si>
  <si>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</si>
  <si>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</si>
  <si>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</si>
  <si>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</si>
  <si>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</si>
  <si>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</si>
  <si>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</si>
  <si>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</si>
  <si>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</si>
  <si>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</si>
  <si>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</si>
  <si>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</si>
  <si>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</si>
  <si>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</si>
  <si>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</si>
  <si>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</si>
  <si>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</si>
  <si>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</si>
  <si>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</si>
  <si>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</si>
  <si>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</si>
  <si>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</si>
  <si>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</si>
  <si>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</si>
  <si>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</si>
  <si>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</si>
  <si>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</si>
  <si>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</si>
  <si>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</si>
  <si>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</si>
  <si>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</si>
  <si>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</si>
  <si>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</si>
  <si>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</si>
  <si>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</si>
  <si>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family val="2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</si>
  <si>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family val="2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</si>
  <si>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</si>
  <si>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</si>
  <si>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</si>
  <si>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</si>
  <si>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</si>
  <si>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</si>
  <si>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</si>
  <si>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</si>
  <si>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</si>
  <si>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</si>
  <si>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</si>
  <si>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</si>
  <si>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</si>
  <si>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</si>
  <si>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</si>
  <si>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</si>
  <si>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</si>
  <si>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</si>
  <si>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</si>
  <si>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</si>
  <si>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</si>
  <si>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</si>
  <si>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</si>
  <si>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</si>
  <si>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</si>
  <si>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</si>
  <si>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</si>
  <si>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</si>
  <si>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</si>
  <si>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</si>
  <si>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</si>
  <si>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</si>
  <si>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</si>
  <si>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</si>
  <si>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</si>
  <si>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</si>
  <si>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</si>
  <si>
    <t>业务</t>
    <phoneticPr fontId="22" type="noConversion"/>
  </si>
  <si>
    <t>Icepeak</t>
    <phoneticPr fontId="23" type="noConversion"/>
  </si>
  <si>
    <t>机械弹，春亚纺，尼丝纺等</t>
    <phoneticPr fontId="23" type="noConversion"/>
  </si>
  <si>
    <t>米</t>
    <phoneticPr fontId="23" type="noConversion"/>
  </si>
  <si>
    <t>1500000</t>
    <phoneticPr fontId="23" type="noConversion"/>
  </si>
  <si>
    <t>4%</t>
    <phoneticPr fontId="23" type="noConversion"/>
  </si>
  <si>
    <t>softshell，大提花，机械弹等</t>
    <phoneticPr fontId="23" type="noConversion"/>
  </si>
  <si>
    <t>个</t>
    <phoneticPr fontId="23" type="noConversion"/>
  </si>
  <si>
    <t>198</t>
    <phoneticPr fontId="23" type="noConversion"/>
  </si>
  <si>
    <t>50</t>
    <phoneticPr fontId="23" type="noConversion"/>
  </si>
  <si>
    <t>Intersport</t>
    <phoneticPr fontId="23" type="noConversion"/>
  </si>
  <si>
    <t>提花春亚纺，尼丝纺等</t>
    <phoneticPr fontId="23" type="noConversion"/>
  </si>
  <si>
    <t>2000000</t>
    <phoneticPr fontId="23" type="noConversion"/>
  </si>
  <si>
    <t>6%</t>
    <phoneticPr fontId="23" type="noConversion"/>
  </si>
  <si>
    <t>thermolite，凉感面料等</t>
    <phoneticPr fontId="23" type="noConversion"/>
  </si>
  <si>
    <t>172</t>
    <phoneticPr fontId="23" type="noConversion"/>
  </si>
  <si>
    <t>41</t>
    <phoneticPr fontId="23" type="noConversion"/>
  </si>
  <si>
    <t>凯乐石</t>
    <phoneticPr fontId="23" type="noConversion"/>
  </si>
  <si>
    <t>四面弹，春亚纺等</t>
    <phoneticPr fontId="23" type="noConversion"/>
  </si>
  <si>
    <t>500000</t>
    <phoneticPr fontId="23" type="noConversion"/>
  </si>
  <si>
    <t>2%</t>
    <phoneticPr fontId="23" type="noConversion"/>
  </si>
  <si>
    <t>石墨烯，softshell，提花面料等</t>
    <phoneticPr fontId="23" type="noConversion"/>
  </si>
  <si>
    <t>80</t>
    <phoneticPr fontId="23" type="noConversion"/>
  </si>
  <si>
    <t>20</t>
    <phoneticPr fontId="23" type="noConversion"/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</si>
  <si>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  <phoneticPr fontId="22" type="noConversion"/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</si>
  <si>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  <phoneticPr fontId="22" type="noConversion"/>
  </si>
  <si>
    <t>单位公章：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</si>
</sst>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2" borderId="3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3" borderId="14" xfId="0" applyNumberFormat="1" applyFont="1" applyFill="1" applyBorder="1" applyAlignment="1" applyProtection="1">
      <alignment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2" fillId="2" borderId="15" xfId="0" applyNumberFormat="1" applyFont="1" applyFill="1" applyBorder="1" applyAlignment="1" applyProtection="1">
      <alignment horizontal="righ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vertical="center" wrapText="1"/>
    </xf>
    <xf numFmtId="0" fontId="0" fillId="3" borderId="0" xfId="0" applyNumberFormat="1" applyFont="1" applyFill="1" applyAlignment="1" applyProtection="1">
      <alignment horizontal="left" vertical="center" wrapTex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5" xfId="0" applyNumberFormat="1" applyFont="1" applyFill="1" applyBorder="1" applyAlignment="1" applyProtection="1">
      <alignment horizontal="left" vertical="center" wrapText="1"/>
    </xf>
    <xf numFmtId="49" fontId="11" fillId="2" borderId="16" xfId="0" applyNumberFormat="1" applyFont="1" applyFill="1" applyBorder="1" applyAlignment="1" applyProtection="1">
      <alignment horizontal="left" vertical="center" wrapText="1"/>
    </xf>
    <xf numFmtId="49" fontId="11" fillId="2" borderId="30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center" vertical="center" wrapText="1"/>
      <protection locked="0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/>
    </xf>
    <xf numFmtId="0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0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11" fillId="2" borderId="28" xfId="0" applyNumberFormat="1" applyFont="1" applyFill="1" applyBorder="1" applyAlignment="1" applyProtection="1">
      <alignment horizontal="left"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2" borderId="32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1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8" xfId="1" applyNumberForma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1" fillId="2" borderId="24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33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2" borderId="32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2" borderId="34" xfId="0" applyNumberFormat="1" applyFont="1" applyFill="1" applyBorder="1" applyAlignment="1" applyProtection="1">
      <alignment horizontal="left" vertical="center" wrapText="1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34" xfId="0" applyNumberFormat="1" applyFont="1" applyFill="1" applyBorder="1" applyAlignment="1" applyProtection="1">
      <alignment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32" xfId="0" applyNumberFormat="1" applyFont="1" applyFill="1" applyBorder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0" fillId="3" borderId="36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49" fontId="21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2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1" fillId="3" borderId="0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60960</xdr:rowOff>
        </xdr:from>
        <xdr:to>
          <xdr:col>1</xdr:col>
          <xdr:colOff>312420</xdr:colOff>
          <xdr:row>9</xdr:row>
          <xdr:rowOff>266700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9</xdr:row>
          <xdr:rowOff>60960</xdr:rowOff>
        </xdr:from>
        <xdr:to>
          <xdr:col>2</xdr:col>
          <xdr:colOff>175260</xdr:colOff>
          <xdr:row>9</xdr:row>
          <xdr:rowOff>266700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8</xdr:row>
          <xdr:rowOff>60960</xdr:rowOff>
        </xdr:from>
        <xdr:to>
          <xdr:col>1</xdr:col>
          <xdr:colOff>419100</xdr:colOff>
          <xdr:row>8</xdr:row>
          <xdr:rowOff>327660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自有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8</xdr:row>
          <xdr:rowOff>60960</xdr:rowOff>
        </xdr:from>
        <xdr:to>
          <xdr:col>2</xdr:col>
          <xdr:colOff>342900</xdr:colOff>
          <xdr:row>8</xdr:row>
          <xdr:rowOff>327660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租赁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731520</xdr:colOff>
          <xdr:row>56</xdr:row>
          <xdr:rowOff>45720</xdr:rowOff>
        </xdr:from>
        <xdr:to>
          <xdr:col>1</xdr:col>
          <xdr:colOff>297180</xdr:colOff>
          <xdr:row>56</xdr:row>
          <xdr:rowOff>259080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182880</xdr:colOff>
          <xdr:row>56</xdr:row>
          <xdr:rowOff>60960</xdr:rowOff>
        </xdr:from>
        <xdr:to>
          <xdr:col>0</xdr:col>
          <xdr:colOff>487680</xdr:colOff>
          <xdr:row>56</xdr:row>
          <xdr:rowOff>266700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59</xdr:row>
          <xdr:rowOff>38100</xdr:rowOff>
        </xdr:from>
        <xdr:to>
          <xdr:col>1</xdr:col>
          <xdr:colOff>388620</xdr:colOff>
          <xdr:row>59</xdr:row>
          <xdr:rowOff>251460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58</xdr:row>
          <xdr:rowOff>38100</xdr:rowOff>
        </xdr:from>
        <xdr:to>
          <xdr:col>1</xdr:col>
          <xdr:colOff>388620</xdr:colOff>
          <xdr:row>58</xdr:row>
          <xdr:rowOff>251460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60</xdr:row>
          <xdr:rowOff>38100</xdr:rowOff>
        </xdr:from>
        <xdr:to>
          <xdr:col>1</xdr:col>
          <xdr:colOff>388620</xdr:colOff>
          <xdr:row>60</xdr:row>
          <xdr:rowOff>251460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O9" sqref="O9"/>
    </sheetView>
  </sheetViews>
  <sheetFormatPr defaultColWidth="9.375" defaultRowHeight="15.6" x14ac:dyDescent="0.15"/>
  <cols>
    <col min="1" max="16384" width="9.375" style="85"/>
  </cols>
  <sheetData>
    <row r="1" spans="1:11" ht="25.5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ht="41.25" customHeight="1" x14ac:dyDescent="0.15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x14ac:dyDescent="0.15">
      <c r="A3" s="88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30" customHeight="1" x14ac:dyDescent="0.15">
      <c r="A4" s="87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</row>
    <row r="5" spans="1:11" x14ac:dyDescent="0.15">
      <c r="A5" s="87" t="s">
        <v>4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1" x14ac:dyDescent="0.15">
      <c r="A6" s="88" t="s">
        <v>5</v>
      </c>
      <c r="B6" s="88"/>
      <c r="C6" s="88"/>
      <c r="D6" s="88"/>
      <c r="E6" s="88"/>
      <c r="F6" s="88"/>
      <c r="G6" s="88"/>
      <c r="H6" s="88"/>
      <c r="I6" s="88"/>
      <c r="J6" s="88"/>
      <c r="K6" s="88"/>
    </row>
    <row r="7" spans="1:11" ht="30" customHeight="1" x14ac:dyDescent="0.15">
      <c r="A7" s="87" t="s">
        <v>6</v>
      </c>
      <c r="B7" s="87"/>
      <c r="C7" s="87"/>
      <c r="D7" s="87"/>
      <c r="E7" s="87"/>
      <c r="F7" s="87"/>
      <c r="G7" s="87"/>
      <c r="H7" s="87"/>
      <c r="I7" s="87"/>
      <c r="J7" s="87"/>
      <c r="K7" s="87"/>
    </row>
    <row r="8" spans="1:11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1" x14ac:dyDescent="0.15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</row>
    <row r="10" spans="1:11" x14ac:dyDescent="0.15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</row>
    <row r="11" spans="1:11" x14ac:dyDescent="0.1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1" x14ac:dyDescent="0.1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1" ht="18" customHeight="1" x14ac:dyDescent="0.15"/>
    <row r="14" spans="1:11" x14ac:dyDescent="0.1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1" x14ac:dyDescent="0.1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</row>
    <row r="16" spans="1:11" x14ac:dyDescent="0.1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</row>
    <row r="17" spans="1:11" x14ac:dyDescent="0.1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</row>
    <row r="18" spans="1:11" x14ac:dyDescent="0.1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</row>
  </sheetData>
  <mergeCells count="17">
    <mergeCell ref="A17:K17"/>
    <mergeCell ref="A18:K18"/>
    <mergeCell ref="A11:K11"/>
    <mergeCell ref="A12:K12"/>
    <mergeCell ref="A14:K14"/>
    <mergeCell ref="A15:K15"/>
    <mergeCell ref="A16:K16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honeticPr fontId="22" type="noConversion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L72"/>
  <sheetViews>
    <sheetView tabSelected="1" topLeftCell="A4" zoomScaleNormal="100" workbookViewId="0">
      <selection activeCell="A64" sqref="A64:P64"/>
    </sheetView>
  </sheetViews>
  <sheetFormatPr defaultColWidth="9.375" defaultRowHeight="10.8" x14ac:dyDescent="0.15"/>
  <cols>
    <col min="1" max="1" width="13" style="33" customWidth="1"/>
    <col min="2" max="2" width="8" style="33" customWidth="1"/>
    <col min="3" max="3" width="6.875" style="33" customWidth="1"/>
    <col min="4" max="4" width="4" style="33" customWidth="1"/>
    <col min="5" max="5" width="6.875" style="33" customWidth="1"/>
    <col min="6" max="6" width="8.375" style="33" customWidth="1"/>
    <col min="7" max="8" width="9.625" style="33" customWidth="1"/>
    <col min="9" max="9" width="7.125" style="33" customWidth="1"/>
    <col min="10" max="10" width="4.875" style="33" customWidth="1"/>
    <col min="11" max="11" width="6.125" style="33" customWidth="1"/>
    <col min="12" max="12" width="9.375" style="33" customWidth="1"/>
    <col min="13" max="13" width="11.875" style="33" customWidth="1"/>
    <col min="14" max="14" width="9" style="33" customWidth="1"/>
    <col min="15" max="15" width="5.625" style="33" customWidth="1"/>
    <col min="16" max="16" width="6.5" style="33" customWidth="1"/>
    <col min="17" max="23" width="9.375" style="33"/>
    <col min="24" max="24" width="11.875" style="33" customWidth="1"/>
    <col min="25" max="25" width="11.5" style="33" customWidth="1"/>
    <col min="26" max="26" width="12.375" style="33" customWidth="1"/>
    <col min="27" max="16384" width="9.375" style="33"/>
  </cols>
  <sheetData>
    <row r="1" spans="1:38" ht="27" customHeight="1" x14ac:dyDescent="0.15">
      <c r="A1" s="90" t="s">
        <v>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AJ1" s="84" t="s">
        <v>8</v>
      </c>
      <c r="AK1" s="84" t="s">
        <v>9</v>
      </c>
      <c r="AL1" s="84" t="s">
        <v>10</v>
      </c>
    </row>
    <row r="2" spans="1:38" ht="15.75" customHeight="1" x14ac:dyDescent="0.15">
      <c r="A2" s="34" t="s">
        <v>11</v>
      </c>
      <c r="B2" s="91"/>
      <c r="C2" s="91"/>
      <c r="D2" s="92" t="s">
        <v>12</v>
      </c>
      <c r="E2" s="92"/>
      <c r="F2" s="91" t="s">
        <v>13</v>
      </c>
      <c r="G2" s="91"/>
      <c r="H2" s="91"/>
      <c r="I2" s="93" t="s">
        <v>14</v>
      </c>
      <c r="J2" s="93"/>
      <c r="K2" s="94" t="s">
        <v>15</v>
      </c>
      <c r="L2" s="94"/>
      <c r="M2" s="94"/>
      <c r="N2" s="94"/>
      <c r="O2" s="94"/>
      <c r="P2" s="95"/>
      <c r="AJ2" s="84"/>
      <c r="AK2" s="84"/>
      <c r="AL2" s="84"/>
    </row>
    <row r="3" spans="1:38" ht="18" customHeight="1" x14ac:dyDescent="0.15">
      <c r="A3" s="35" t="s">
        <v>16</v>
      </c>
      <c r="B3" s="96"/>
      <c r="C3" s="96"/>
      <c r="D3" s="97" t="s">
        <v>17</v>
      </c>
      <c r="E3" s="97"/>
      <c r="F3" s="98"/>
      <c r="G3" s="98"/>
      <c r="H3" s="98"/>
      <c r="I3" s="99" t="s">
        <v>18</v>
      </c>
      <c r="J3" s="99"/>
      <c r="K3" s="100" t="s">
        <v>15</v>
      </c>
      <c r="L3" s="100"/>
      <c r="M3" s="100"/>
      <c r="N3" s="100"/>
      <c r="O3" s="100"/>
      <c r="P3" s="101"/>
      <c r="AJ3" s="84"/>
      <c r="AK3" s="84"/>
      <c r="AL3" s="84"/>
    </row>
    <row r="4" spans="1:38" ht="14.4" x14ac:dyDescent="0.15">
      <c r="A4" s="102" t="s">
        <v>19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  <c r="AJ4" s="84"/>
      <c r="AK4" s="84"/>
      <c r="AL4" s="84"/>
    </row>
    <row r="5" spans="1:38" ht="28.5" customHeight="1" x14ac:dyDescent="0.15">
      <c r="A5" s="36" t="s">
        <v>20</v>
      </c>
      <c r="B5" s="105" t="s">
        <v>21</v>
      </c>
      <c r="C5" s="106"/>
      <c r="D5" s="107" t="s">
        <v>22</v>
      </c>
      <c r="E5" s="107"/>
      <c r="F5" s="105" t="s">
        <v>23</v>
      </c>
      <c r="G5" s="106"/>
      <c r="H5" s="108" t="s">
        <v>24</v>
      </c>
      <c r="I5" s="108"/>
      <c r="J5" s="109">
        <v>529</v>
      </c>
      <c r="K5" s="110"/>
      <c r="L5" s="41" t="s">
        <v>25</v>
      </c>
      <c r="M5" s="57" t="s">
        <v>26</v>
      </c>
      <c r="N5" s="111" t="s">
        <v>27</v>
      </c>
      <c r="O5" s="112"/>
      <c r="P5" s="113"/>
      <c r="AJ5" s="84"/>
      <c r="AK5" s="84"/>
      <c r="AL5" s="84"/>
    </row>
    <row r="6" spans="1:38" ht="39" customHeight="1" x14ac:dyDescent="0.15">
      <c r="A6" s="36" t="s">
        <v>28</v>
      </c>
      <c r="B6" s="114">
        <v>39561</v>
      </c>
      <c r="C6" s="114"/>
      <c r="D6" s="107" t="s">
        <v>29</v>
      </c>
      <c r="E6" s="107"/>
      <c r="F6" s="105" t="s">
        <v>30</v>
      </c>
      <c r="G6" s="106"/>
      <c r="H6" s="108" t="s">
        <v>31</v>
      </c>
      <c r="I6" s="108"/>
      <c r="J6" s="109">
        <v>13</v>
      </c>
      <c r="K6" s="110"/>
      <c r="L6" s="41" t="s">
        <v>25</v>
      </c>
      <c r="M6" s="75" t="s">
        <v>32</v>
      </c>
      <c r="N6" s="105" t="s">
        <v>33</v>
      </c>
      <c r="O6" s="115"/>
      <c r="P6" s="116"/>
      <c r="AJ6" s="84"/>
      <c r="AK6" s="84"/>
      <c r="AL6" s="84"/>
    </row>
    <row r="7" spans="1:38" ht="28.5" customHeight="1" x14ac:dyDescent="0.15">
      <c r="A7" s="36" t="s">
        <v>34</v>
      </c>
      <c r="B7" s="37" t="s">
        <v>35</v>
      </c>
      <c r="C7" s="41" t="s">
        <v>36</v>
      </c>
      <c r="D7" s="108" t="s">
        <v>37</v>
      </c>
      <c r="E7" s="108"/>
      <c r="F7" s="37" t="s">
        <v>38</v>
      </c>
      <c r="G7" s="42" t="s">
        <v>39</v>
      </c>
      <c r="H7" s="108" t="s">
        <v>40</v>
      </c>
      <c r="I7" s="108"/>
      <c r="J7" s="109">
        <v>26</v>
      </c>
      <c r="K7" s="110"/>
      <c r="L7" s="41" t="s">
        <v>25</v>
      </c>
      <c r="M7" s="75" t="s">
        <v>41</v>
      </c>
      <c r="N7" s="105" t="s">
        <v>42</v>
      </c>
      <c r="O7" s="115"/>
      <c r="P7" s="116"/>
      <c r="AJ7" s="84"/>
      <c r="AK7" s="84"/>
      <c r="AL7" s="84"/>
    </row>
    <row r="8" spans="1:38" ht="28.5" customHeight="1" x14ac:dyDescent="0.15">
      <c r="A8" s="36" t="s">
        <v>43</v>
      </c>
      <c r="B8" s="43" t="s">
        <v>44</v>
      </c>
      <c r="C8" s="44" t="s">
        <v>36</v>
      </c>
      <c r="D8" s="108" t="s">
        <v>45</v>
      </c>
      <c r="E8" s="108"/>
      <c r="F8" s="37" t="s">
        <v>38</v>
      </c>
      <c r="G8" s="42" t="s">
        <v>25</v>
      </c>
      <c r="H8" s="108" t="s">
        <v>46</v>
      </c>
      <c r="I8" s="108"/>
      <c r="J8" s="109">
        <v>55</v>
      </c>
      <c r="K8" s="110"/>
      <c r="L8" s="44" t="s">
        <v>25</v>
      </c>
      <c r="M8" s="57" t="s">
        <v>47</v>
      </c>
      <c r="N8" s="117" t="s">
        <v>48</v>
      </c>
      <c r="O8" s="118"/>
      <c r="P8" s="119"/>
      <c r="AJ8" s="84"/>
      <c r="AK8" s="84"/>
      <c r="AL8" s="84"/>
    </row>
    <row r="9" spans="1:38" ht="33.75" customHeight="1" x14ac:dyDescent="0.15">
      <c r="A9" s="36" t="s">
        <v>49</v>
      </c>
      <c r="B9" s="120"/>
      <c r="C9" s="120"/>
      <c r="D9" s="108" t="s">
        <v>50</v>
      </c>
      <c r="E9" s="108"/>
      <c r="F9" s="105" t="s">
        <v>51</v>
      </c>
      <c r="G9" s="106"/>
      <c r="H9" s="108" t="s">
        <v>52</v>
      </c>
      <c r="I9" s="108"/>
      <c r="J9" s="109">
        <v>371</v>
      </c>
      <c r="K9" s="110"/>
      <c r="L9" s="41" t="s">
        <v>25</v>
      </c>
      <c r="M9" s="57" t="s">
        <v>53</v>
      </c>
      <c r="N9" s="121">
        <v>262</v>
      </c>
      <c r="O9" s="121"/>
      <c r="P9" s="122"/>
      <c r="Q9" s="123"/>
      <c r="R9" s="123"/>
      <c r="AJ9" s="84"/>
      <c r="AK9" s="84"/>
      <c r="AL9" s="84"/>
    </row>
    <row r="10" spans="1:38" ht="28.5" customHeight="1" x14ac:dyDescent="0.15">
      <c r="A10" s="45" t="s">
        <v>54</v>
      </c>
      <c r="B10" s="46"/>
      <c r="C10" s="47"/>
      <c r="D10" s="124" t="s">
        <v>55</v>
      </c>
      <c r="E10" s="125"/>
      <c r="F10" s="126" t="s">
        <v>56</v>
      </c>
      <c r="G10" s="127"/>
      <c r="H10" s="108" t="s">
        <v>57</v>
      </c>
      <c r="I10" s="108"/>
      <c r="J10" s="126" t="s">
        <v>58</v>
      </c>
      <c r="K10" s="128"/>
      <c r="L10" s="41" t="s">
        <v>25</v>
      </c>
      <c r="M10" s="129"/>
      <c r="N10" s="130"/>
      <c r="O10" s="130"/>
      <c r="P10" s="131"/>
      <c r="AJ10" s="84"/>
      <c r="AK10" s="84"/>
      <c r="AL10" s="84"/>
    </row>
    <row r="11" spans="1:38" ht="14.4" x14ac:dyDescent="0.15">
      <c r="A11" s="132" t="s">
        <v>59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4"/>
      <c r="AJ11" s="84"/>
      <c r="AK11" s="84"/>
      <c r="AL11" s="84"/>
    </row>
    <row r="12" spans="1:38" ht="33.75" customHeight="1" x14ac:dyDescent="0.15">
      <c r="A12" s="36" t="s">
        <v>60</v>
      </c>
      <c r="B12" s="37" t="s">
        <v>61</v>
      </c>
      <c r="C12" s="49" t="s">
        <v>62</v>
      </c>
      <c r="D12" s="135" t="s">
        <v>63</v>
      </c>
      <c r="E12" s="136"/>
      <c r="F12" s="37" t="s">
        <v>64</v>
      </c>
      <c r="G12" s="49" t="s">
        <v>62</v>
      </c>
      <c r="H12" s="108" t="s">
        <v>65</v>
      </c>
      <c r="I12" s="108"/>
      <c r="J12" s="105" t="s">
        <v>66</v>
      </c>
      <c r="K12" s="115"/>
      <c r="L12" s="49" t="s">
        <v>62</v>
      </c>
      <c r="M12" s="57" t="s">
        <v>67</v>
      </c>
      <c r="N12" s="105" t="s">
        <v>68</v>
      </c>
      <c r="O12" s="115"/>
      <c r="P12" s="116"/>
      <c r="AJ12" s="84"/>
      <c r="AK12" s="84"/>
      <c r="AL12" s="84"/>
    </row>
    <row r="13" spans="1:38" ht="33.75" customHeight="1" x14ac:dyDescent="0.15">
      <c r="A13" s="50" t="s">
        <v>69</v>
      </c>
      <c r="B13" s="48" t="s">
        <v>61</v>
      </c>
      <c r="C13" s="47" t="s">
        <v>62</v>
      </c>
      <c r="D13" s="124" t="s">
        <v>70</v>
      </c>
      <c r="E13" s="137"/>
      <c r="F13" s="48" t="s">
        <v>71</v>
      </c>
      <c r="G13" s="49" t="s">
        <v>62</v>
      </c>
      <c r="H13" s="138" t="s">
        <v>72</v>
      </c>
      <c r="I13" s="138"/>
      <c r="J13" s="126" t="s">
        <v>73</v>
      </c>
      <c r="K13" s="128"/>
      <c r="L13" s="49" t="s">
        <v>62</v>
      </c>
      <c r="M13" s="51" t="s">
        <v>74</v>
      </c>
      <c r="N13" s="126" t="s">
        <v>75</v>
      </c>
      <c r="O13" s="128"/>
      <c r="P13" s="139"/>
      <c r="AJ13" s="84"/>
      <c r="AK13" s="84"/>
      <c r="AL13" s="84"/>
    </row>
    <row r="14" spans="1:38" ht="14.4" x14ac:dyDescent="0.15">
      <c r="A14" s="132" t="s">
        <v>76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4"/>
      <c r="AJ14" s="84"/>
      <c r="AK14" s="84"/>
      <c r="AL14" s="84"/>
    </row>
    <row r="15" spans="1:38" ht="24" customHeight="1" x14ac:dyDescent="0.15">
      <c r="A15" s="52" t="s">
        <v>77</v>
      </c>
      <c r="B15" s="135" t="s">
        <v>78</v>
      </c>
      <c r="C15" s="136"/>
      <c r="D15" s="140"/>
      <c r="E15" s="135" t="s">
        <v>79</v>
      </c>
      <c r="F15" s="136"/>
      <c r="G15" s="140"/>
      <c r="H15" s="135" t="s">
        <v>80</v>
      </c>
      <c r="I15" s="136"/>
      <c r="J15" s="140"/>
      <c r="K15" s="135" t="s">
        <v>81</v>
      </c>
      <c r="L15" s="136"/>
      <c r="M15" s="140"/>
      <c r="N15" s="135" t="s">
        <v>82</v>
      </c>
      <c r="O15" s="136"/>
      <c r="P15" s="141"/>
      <c r="AJ15" s="84"/>
      <c r="AK15" s="84"/>
      <c r="AL15" s="84"/>
    </row>
    <row r="16" spans="1:38" ht="24" customHeight="1" x14ac:dyDescent="0.15">
      <c r="A16" s="52" t="s">
        <v>83</v>
      </c>
      <c r="B16" s="142" t="s">
        <v>84</v>
      </c>
      <c r="C16" s="143"/>
      <c r="D16" s="144"/>
      <c r="E16" s="142" t="s">
        <v>85</v>
      </c>
      <c r="F16" s="143"/>
      <c r="G16" s="144"/>
      <c r="H16" s="142" t="s">
        <v>86</v>
      </c>
      <c r="I16" s="143"/>
      <c r="J16" s="144"/>
      <c r="K16" s="142" t="s">
        <v>87</v>
      </c>
      <c r="L16" s="143"/>
      <c r="M16" s="144"/>
      <c r="N16" s="145"/>
      <c r="O16" s="146"/>
      <c r="P16" s="147"/>
      <c r="AJ16" s="84"/>
      <c r="AK16" s="84"/>
      <c r="AL16" s="84"/>
    </row>
    <row r="17" spans="1:38" ht="24" customHeight="1" x14ac:dyDescent="0.15">
      <c r="A17" s="52" t="s">
        <v>88</v>
      </c>
      <c r="B17" s="142" t="s">
        <v>89</v>
      </c>
      <c r="C17" s="143"/>
      <c r="D17" s="144"/>
      <c r="E17" s="142" t="s">
        <v>90</v>
      </c>
      <c r="F17" s="143"/>
      <c r="G17" s="144"/>
      <c r="H17" s="142" t="s">
        <v>91</v>
      </c>
      <c r="I17" s="143"/>
      <c r="J17" s="144"/>
      <c r="K17" s="142" t="s">
        <v>92</v>
      </c>
      <c r="L17" s="143"/>
      <c r="M17" s="144"/>
      <c r="N17" s="146"/>
      <c r="O17" s="146"/>
      <c r="P17" s="147"/>
      <c r="AJ17" s="84"/>
      <c r="AK17" s="84"/>
      <c r="AL17" s="84"/>
    </row>
    <row r="18" spans="1:38" ht="24" customHeight="1" x14ac:dyDescent="0.15">
      <c r="A18" s="54" t="s">
        <v>93</v>
      </c>
      <c r="B18" s="129" t="s">
        <v>94</v>
      </c>
      <c r="C18" s="130"/>
      <c r="D18" s="148"/>
      <c r="E18" s="243" t="s">
        <v>260</v>
      </c>
      <c r="F18" s="130"/>
      <c r="G18" s="148"/>
      <c r="H18" s="129"/>
      <c r="I18" s="130"/>
      <c r="J18" s="148"/>
      <c r="K18" s="129" t="s">
        <v>95</v>
      </c>
      <c r="L18" s="130"/>
      <c r="M18" s="148"/>
      <c r="N18" s="149"/>
      <c r="O18" s="150"/>
      <c r="P18" s="151"/>
      <c r="AJ18" s="84"/>
      <c r="AK18" s="84"/>
      <c r="AL18" s="84"/>
    </row>
    <row r="19" spans="1:38" ht="14.4" x14ac:dyDescent="0.15">
      <c r="A19" s="152" t="s">
        <v>96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4"/>
      <c r="AJ19" s="84"/>
      <c r="AK19" s="84"/>
      <c r="AL19" s="84"/>
    </row>
    <row r="20" spans="1:38" ht="43.2" x14ac:dyDescent="0.15">
      <c r="A20" s="36" t="s">
        <v>97</v>
      </c>
      <c r="B20" s="56" t="s">
        <v>48</v>
      </c>
      <c r="C20" s="108" t="s">
        <v>98</v>
      </c>
      <c r="D20" s="108"/>
      <c r="E20" s="105" t="s">
        <v>99</v>
      </c>
      <c r="F20" s="106"/>
      <c r="G20" s="57" t="s">
        <v>100</v>
      </c>
      <c r="H20" s="155" t="s">
        <v>101</v>
      </c>
      <c r="I20" s="155"/>
      <c r="J20" s="108" t="s">
        <v>102</v>
      </c>
      <c r="K20" s="108"/>
      <c r="L20" s="156">
        <v>44085</v>
      </c>
      <c r="M20" s="156"/>
      <c r="N20" s="53" t="s">
        <v>103</v>
      </c>
      <c r="O20" s="157">
        <v>45179</v>
      </c>
      <c r="P20" s="158"/>
    </row>
    <row r="21" spans="1:38" ht="43.2" x14ac:dyDescent="0.15">
      <c r="A21" s="36" t="s">
        <v>104</v>
      </c>
      <c r="B21" s="56" t="s">
        <v>48</v>
      </c>
      <c r="C21" s="108" t="s">
        <v>98</v>
      </c>
      <c r="D21" s="108"/>
      <c r="E21" s="105" t="s">
        <v>99</v>
      </c>
      <c r="F21" s="106"/>
      <c r="G21" s="57" t="s">
        <v>100</v>
      </c>
      <c r="H21" s="155" t="s">
        <v>105</v>
      </c>
      <c r="I21" s="155"/>
      <c r="J21" s="108" t="s">
        <v>102</v>
      </c>
      <c r="K21" s="108"/>
      <c r="L21" s="156">
        <v>44085</v>
      </c>
      <c r="M21" s="156"/>
      <c r="N21" s="53" t="s">
        <v>103</v>
      </c>
      <c r="O21" s="157">
        <v>45179</v>
      </c>
      <c r="P21" s="158"/>
    </row>
    <row r="22" spans="1:38" ht="54" x14ac:dyDescent="0.15">
      <c r="A22" s="36" t="s">
        <v>106</v>
      </c>
      <c r="B22" s="56" t="s">
        <v>48</v>
      </c>
      <c r="C22" s="108" t="s">
        <v>98</v>
      </c>
      <c r="D22" s="108"/>
      <c r="E22" s="105" t="s">
        <v>99</v>
      </c>
      <c r="F22" s="106"/>
      <c r="G22" s="57" t="s">
        <v>100</v>
      </c>
      <c r="H22" s="142" t="s">
        <v>107</v>
      </c>
      <c r="I22" s="144"/>
      <c r="J22" s="108" t="s">
        <v>102</v>
      </c>
      <c r="K22" s="108"/>
      <c r="L22" s="156">
        <v>44010</v>
      </c>
      <c r="M22" s="156"/>
      <c r="N22" s="53" t="s">
        <v>103</v>
      </c>
      <c r="O22" s="157">
        <v>45104</v>
      </c>
      <c r="P22" s="158"/>
    </row>
    <row r="23" spans="1:38" ht="32.4" x14ac:dyDescent="0.15">
      <c r="A23" s="59" t="s">
        <v>108</v>
      </c>
      <c r="B23" s="60"/>
      <c r="C23" s="159" t="s">
        <v>98</v>
      </c>
      <c r="D23" s="159"/>
      <c r="E23" s="105"/>
      <c r="F23" s="106"/>
      <c r="G23" s="61" t="s">
        <v>100</v>
      </c>
      <c r="H23" s="159"/>
      <c r="I23" s="159"/>
      <c r="J23" s="159" t="s">
        <v>102</v>
      </c>
      <c r="K23" s="159"/>
      <c r="L23" s="160"/>
      <c r="M23" s="160"/>
      <c r="N23" s="77" t="s">
        <v>103</v>
      </c>
      <c r="O23" s="161"/>
      <c r="P23" s="162"/>
    </row>
    <row r="24" spans="1:38" ht="14.4" x14ac:dyDescent="0.15">
      <c r="A24" s="132" t="s">
        <v>109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4"/>
    </row>
    <row r="25" spans="1:38" ht="45.75" customHeight="1" x14ac:dyDescent="0.15">
      <c r="A25" s="163" t="s">
        <v>110</v>
      </c>
      <c r="B25" s="137"/>
      <c r="C25" s="137"/>
      <c r="D25" s="125"/>
      <c r="E25" s="129"/>
      <c r="F25" s="130"/>
      <c r="G25" s="148"/>
      <c r="H25" s="124" t="s">
        <v>111</v>
      </c>
      <c r="I25" s="137"/>
      <c r="J25" s="137"/>
      <c r="K25" s="137"/>
      <c r="L25" s="125"/>
      <c r="M25" s="126"/>
      <c r="N25" s="128"/>
      <c r="O25" s="128"/>
      <c r="P25" s="139"/>
    </row>
    <row r="26" spans="1:38" ht="15.75" customHeight="1" x14ac:dyDescent="0.15">
      <c r="A26" s="132" t="s">
        <v>112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4"/>
    </row>
    <row r="27" spans="1:38" ht="27" customHeight="1" x14ac:dyDescent="0.15">
      <c r="A27" s="164" t="s">
        <v>113</v>
      </c>
      <c r="B27" s="165"/>
      <c r="C27" s="166"/>
      <c r="D27" s="167" t="s">
        <v>114</v>
      </c>
      <c r="E27" s="168"/>
      <c r="F27" s="168"/>
      <c r="G27" s="165"/>
      <c r="H27" s="165"/>
      <c r="I27" s="165"/>
      <c r="J27" s="168"/>
      <c r="K27" s="168"/>
      <c r="L27" s="168"/>
      <c r="M27" s="168"/>
      <c r="N27" s="168"/>
      <c r="O27" s="168"/>
      <c r="P27" s="169"/>
    </row>
    <row r="28" spans="1:38" ht="27" customHeight="1" x14ac:dyDescent="0.15">
      <c r="A28" s="52" t="s">
        <v>115</v>
      </c>
      <c r="B28" s="62">
        <v>411</v>
      </c>
      <c r="C28" s="41" t="s">
        <v>25</v>
      </c>
      <c r="D28" s="108" t="s">
        <v>116</v>
      </c>
      <c r="E28" s="108"/>
      <c r="F28" s="108"/>
      <c r="G28" s="109">
        <v>82267310</v>
      </c>
      <c r="H28" s="110"/>
      <c r="I28" s="38" t="s">
        <v>117</v>
      </c>
      <c r="J28" s="140" t="s">
        <v>118</v>
      </c>
      <c r="K28" s="108"/>
      <c r="L28" s="108"/>
      <c r="M28" s="109">
        <v>110663578</v>
      </c>
      <c r="N28" s="110"/>
      <c r="O28" s="115" t="s">
        <v>117</v>
      </c>
      <c r="P28" s="116"/>
    </row>
    <row r="29" spans="1:38" ht="40.5" customHeight="1" x14ac:dyDescent="0.15">
      <c r="A29" s="52" t="s">
        <v>119</v>
      </c>
      <c r="B29" s="62">
        <v>80</v>
      </c>
      <c r="C29" s="41" t="s">
        <v>25</v>
      </c>
      <c r="D29" s="167" t="s">
        <v>120</v>
      </c>
      <c r="E29" s="170"/>
      <c r="F29" s="171" t="s">
        <v>121</v>
      </c>
      <c r="G29" s="172"/>
      <c r="H29" s="167" t="s">
        <v>122</v>
      </c>
      <c r="I29" s="170"/>
      <c r="J29" s="167" t="s">
        <v>123</v>
      </c>
      <c r="K29" s="170"/>
      <c r="L29" s="57" t="s">
        <v>124</v>
      </c>
      <c r="M29" s="39" t="s">
        <v>125</v>
      </c>
      <c r="N29" s="39" t="s">
        <v>126</v>
      </c>
      <c r="O29" s="168" t="s">
        <v>127</v>
      </c>
      <c r="P29" s="169"/>
    </row>
    <row r="30" spans="1:38" ht="27" customHeight="1" x14ac:dyDescent="0.15">
      <c r="A30" s="52" t="s">
        <v>128</v>
      </c>
      <c r="B30" s="62">
        <v>50</v>
      </c>
      <c r="C30" s="41" t="s">
        <v>25</v>
      </c>
      <c r="D30" s="167" t="s">
        <v>129</v>
      </c>
      <c r="E30" s="170"/>
      <c r="F30" s="171" t="s">
        <v>130</v>
      </c>
      <c r="G30" s="172"/>
      <c r="H30" s="173" t="s">
        <v>131</v>
      </c>
      <c r="I30" s="174"/>
      <c r="J30" s="171">
        <v>2089398</v>
      </c>
      <c r="K30" s="172"/>
      <c r="L30" s="78">
        <v>25072772</v>
      </c>
      <c r="M30" s="78">
        <v>1607</v>
      </c>
      <c r="N30" s="79" t="s">
        <v>117</v>
      </c>
      <c r="O30" s="175">
        <v>26</v>
      </c>
      <c r="P30" s="176"/>
    </row>
    <row r="31" spans="1:38" ht="27" customHeight="1" x14ac:dyDescent="0.15">
      <c r="A31" s="52" t="s">
        <v>132</v>
      </c>
      <c r="B31" s="62">
        <v>50</v>
      </c>
      <c r="C31" s="41" t="s">
        <v>25</v>
      </c>
      <c r="D31" s="167" t="s">
        <v>133</v>
      </c>
      <c r="E31" s="170"/>
      <c r="F31" s="171" t="s">
        <v>134</v>
      </c>
      <c r="G31" s="172"/>
      <c r="H31" s="173" t="s">
        <v>135</v>
      </c>
      <c r="I31" s="174"/>
      <c r="J31" s="171">
        <v>1170009</v>
      </c>
      <c r="K31" s="172"/>
      <c r="L31" s="78">
        <v>14040105</v>
      </c>
      <c r="M31" s="78">
        <v>900</v>
      </c>
      <c r="N31" s="79" t="s">
        <v>117</v>
      </c>
      <c r="O31" s="171">
        <v>26</v>
      </c>
      <c r="P31" s="176"/>
    </row>
    <row r="32" spans="1:38" ht="27" customHeight="1" x14ac:dyDescent="0.15">
      <c r="A32" s="52" t="s">
        <v>136</v>
      </c>
      <c r="B32" s="62">
        <v>86</v>
      </c>
      <c r="C32" s="63" t="s">
        <v>25</v>
      </c>
      <c r="D32" s="167" t="s">
        <v>137</v>
      </c>
      <c r="E32" s="170"/>
      <c r="F32" s="171" t="s">
        <v>138</v>
      </c>
      <c r="G32" s="172"/>
      <c r="H32" s="171" t="s">
        <v>139</v>
      </c>
      <c r="I32" s="172"/>
      <c r="J32" s="171">
        <v>412185</v>
      </c>
      <c r="K32" s="172"/>
      <c r="L32" s="78">
        <v>4946217</v>
      </c>
      <c r="M32" s="78">
        <v>317</v>
      </c>
      <c r="N32" s="78" t="s">
        <v>117</v>
      </c>
      <c r="O32" s="171">
        <v>26</v>
      </c>
      <c r="P32" s="176"/>
    </row>
    <row r="33" spans="1:25" ht="27" customHeight="1" x14ac:dyDescent="0.15">
      <c r="A33" s="52" t="s">
        <v>140</v>
      </c>
      <c r="B33" s="62">
        <v>105</v>
      </c>
      <c r="C33" s="41" t="s">
        <v>25</v>
      </c>
      <c r="D33" s="167" t="s">
        <v>141</v>
      </c>
      <c r="E33" s="170"/>
      <c r="F33" s="171" t="s">
        <v>142</v>
      </c>
      <c r="G33" s="172"/>
      <c r="H33" s="173"/>
      <c r="I33" s="174"/>
      <c r="J33" s="171"/>
      <c r="K33" s="172"/>
      <c r="L33" s="78"/>
      <c r="M33" s="78"/>
      <c r="N33" s="79"/>
      <c r="O33" s="175"/>
      <c r="P33" s="176"/>
    </row>
    <row r="34" spans="1:25" ht="27" customHeight="1" x14ac:dyDescent="0.15">
      <c r="A34" s="177" t="s">
        <v>143</v>
      </c>
      <c r="B34" s="178"/>
      <c r="C34" s="178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80"/>
    </row>
    <row r="35" spans="1:25" ht="14.4" x14ac:dyDescent="0.15">
      <c r="A35" s="132" t="s">
        <v>144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4"/>
    </row>
    <row r="36" spans="1:25" ht="21.75" customHeight="1" x14ac:dyDescent="0.15">
      <c r="A36" s="181" t="s">
        <v>145</v>
      </c>
      <c r="B36" s="136"/>
      <c r="C36" s="136"/>
      <c r="D36" s="136"/>
      <c r="E36" s="136"/>
      <c r="F36" s="136"/>
      <c r="G36" s="136"/>
      <c r="H36" s="140"/>
      <c r="I36" s="135" t="s">
        <v>146</v>
      </c>
      <c r="J36" s="136"/>
      <c r="K36" s="136"/>
      <c r="L36" s="136"/>
      <c r="M36" s="136"/>
      <c r="N36" s="136"/>
      <c r="O36" s="136"/>
      <c r="P36" s="141"/>
    </row>
    <row r="37" spans="1:25" ht="21.75" customHeight="1" x14ac:dyDescent="0.15">
      <c r="A37" s="36" t="s">
        <v>147</v>
      </c>
      <c r="B37" s="108" t="s">
        <v>148</v>
      </c>
      <c r="C37" s="108"/>
      <c r="D37" s="107" t="s">
        <v>126</v>
      </c>
      <c r="E37" s="107"/>
      <c r="F37" s="135" t="s">
        <v>149</v>
      </c>
      <c r="G37" s="140"/>
      <c r="H37" s="40" t="s">
        <v>150</v>
      </c>
      <c r="I37" s="135" t="s">
        <v>151</v>
      </c>
      <c r="J37" s="140"/>
      <c r="K37" s="167" t="s">
        <v>126</v>
      </c>
      <c r="L37" s="170"/>
      <c r="M37" s="39" t="s">
        <v>152</v>
      </c>
      <c r="N37" s="107" t="s">
        <v>153</v>
      </c>
      <c r="O37" s="107"/>
      <c r="P37" s="182"/>
    </row>
    <row r="38" spans="1:25" ht="21.75" customHeight="1" x14ac:dyDescent="0.15">
      <c r="A38" s="244" t="s">
        <v>261</v>
      </c>
      <c r="B38" s="245" t="s">
        <v>262</v>
      </c>
      <c r="C38" s="246"/>
      <c r="D38" s="247" t="s">
        <v>263</v>
      </c>
      <c r="E38" s="247"/>
      <c r="F38" s="248" t="s">
        <v>264</v>
      </c>
      <c r="G38" s="249"/>
      <c r="H38" s="250" t="s">
        <v>265</v>
      </c>
      <c r="I38" s="245" t="s">
        <v>266</v>
      </c>
      <c r="J38" s="246"/>
      <c r="K38" s="245" t="s">
        <v>267</v>
      </c>
      <c r="L38" s="246"/>
      <c r="M38" s="251" t="s">
        <v>268</v>
      </c>
      <c r="N38" s="247" t="s">
        <v>269</v>
      </c>
      <c r="O38" s="247"/>
      <c r="P38" s="252"/>
      <c r="Y38" s="33" t="s">
        <v>154</v>
      </c>
    </row>
    <row r="39" spans="1:25" ht="21.75" customHeight="1" x14ac:dyDescent="0.15">
      <c r="A39" s="244" t="s">
        <v>270</v>
      </c>
      <c r="B39" s="245" t="s">
        <v>271</v>
      </c>
      <c r="C39" s="246"/>
      <c r="D39" s="247" t="s">
        <v>263</v>
      </c>
      <c r="E39" s="247"/>
      <c r="F39" s="248" t="s">
        <v>272</v>
      </c>
      <c r="G39" s="249"/>
      <c r="H39" s="253" t="s">
        <v>273</v>
      </c>
      <c r="I39" s="245" t="s">
        <v>274</v>
      </c>
      <c r="J39" s="246"/>
      <c r="K39" s="245" t="s">
        <v>267</v>
      </c>
      <c r="L39" s="246"/>
      <c r="M39" s="251" t="s">
        <v>275</v>
      </c>
      <c r="N39" s="247" t="s">
        <v>276</v>
      </c>
      <c r="O39" s="247"/>
      <c r="P39" s="252"/>
    </row>
    <row r="40" spans="1:25" ht="21.75" customHeight="1" x14ac:dyDescent="0.15">
      <c r="A40" s="244" t="s">
        <v>277</v>
      </c>
      <c r="B40" s="247" t="s">
        <v>278</v>
      </c>
      <c r="C40" s="247"/>
      <c r="D40" s="247" t="s">
        <v>263</v>
      </c>
      <c r="E40" s="247"/>
      <c r="F40" s="248" t="s">
        <v>279</v>
      </c>
      <c r="G40" s="249"/>
      <c r="H40" s="250" t="s">
        <v>280</v>
      </c>
      <c r="I40" s="245" t="s">
        <v>281</v>
      </c>
      <c r="J40" s="246"/>
      <c r="K40" s="245" t="s">
        <v>267</v>
      </c>
      <c r="L40" s="246"/>
      <c r="M40" s="251" t="s">
        <v>282</v>
      </c>
      <c r="N40" s="247" t="s">
        <v>283</v>
      </c>
      <c r="O40" s="247"/>
      <c r="P40" s="252"/>
    </row>
    <row r="41" spans="1:25" ht="21.75" customHeight="1" x14ac:dyDescent="0.15">
      <c r="A41" s="181" t="s">
        <v>155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41"/>
    </row>
    <row r="42" spans="1:25" ht="24" customHeight="1" x14ac:dyDescent="0.15">
      <c r="A42" s="36" t="s">
        <v>156</v>
      </c>
      <c r="B42" s="108" t="s">
        <v>157</v>
      </c>
      <c r="C42" s="108"/>
      <c r="D42" s="108" t="s">
        <v>126</v>
      </c>
      <c r="E42" s="108"/>
      <c r="F42" s="108" t="s">
        <v>158</v>
      </c>
      <c r="G42" s="108"/>
      <c r="H42" s="40" t="s">
        <v>159</v>
      </c>
      <c r="I42" s="67"/>
      <c r="J42" s="67"/>
      <c r="K42" s="67"/>
      <c r="L42" s="67"/>
      <c r="M42" s="67"/>
      <c r="N42" s="67"/>
      <c r="O42" s="67"/>
      <c r="P42" s="80"/>
    </row>
    <row r="43" spans="1:25" ht="21.75" customHeight="1" x14ac:dyDescent="0.15">
      <c r="A43" s="64"/>
      <c r="B43" s="155"/>
      <c r="C43" s="155"/>
      <c r="D43" s="155"/>
      <c r="E43" s="155"/>
      <c r="F43" s="155"/>
      <c r="G43" s="155"/>
      <c r="H43" s="58"/>
      <c r="I43" s="81"/>
      <c r="J43" s="81"/>
      <c r="K43" s="81"/>
      <c r="L43" s="81"/>
      <c r="M43" s="81"/>
      <c r="N43" s="81"/>
      <c r="O43" s="81"/>
      <c r="P43" s="82"/>
    </row>
    <row r="44" spans="1:25" ht="21.75" customHeight="1" x14ac:dyDescent="0.15">
      <c r="A44" s="64"/>
      <c r="B44" s="155"/>
      <c r="C44" s="155"/>
      <c r="D44" s="155"/>
      <c r="E44" s="155"/>
      <c r="F44" s="155"/>
      <c r="G44" s="155"/>
      <c r="H44" s="58"/>
      <c r="I44" s="81"/>
      <c r="J44" s="81"/>
      <c r="K44" s="81"/>
      <c r="L44" s="81"/>
      <c r="M44" s="81"/>
      <c r="N44" s="81"/>
      <c r="O44" s="81"/>
      <c r="P44" s="82"/>
    </row>
    <row r="45" spans="1:25" ht="21.75" customHeight="1" x14ac:dyDescent="0.15">
      <c r="A45" s="65"/>
      <c r="B45" s="183"/>
      <c r="C45" s="183"/>
      <c r="D45" s="183"/>
      <c r="E45" s="183"/>
      <c r="F45" s="183"/>
      <c r="G45" s="183"/>
      <c r="H45" s="66"/>
      <c r="I45" s="55"/>
      <c r="J45" s="55"/>
      <c r="K45" s="55"/>
      <c r="L45" s="55"/>
      <c r="M45" s="55"/>
      <c r="N45" s="55"/>
      <c r="O45" s="55"/>
      <c r="P45" s="76"/>
    </row>
    <row r="46" spans="1:25" ht="14.4" x14ac:dyDescent="0.15">
      <c r="A46" s="102" t="s">
        <v>160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4"/>
    </row>
    <row r="47" spans="1:25" ht="22.5" customHeight="1" x14ac:dyDescent="0.15">
      <c r="A47" s="184" t="s">
        <v>161</v>
      </c>
      <c r="B47" s="108"/>
      <c r="C47" s="108"/>
      <c r="D47" s="108"/>
      <c r="E47" s="108"/>
      <c r="F47" s="108"/>
      <c r="G47" s="108"/>
      <c r="H47" s="108" t="s">
        <v>162</v>
      </c>
      <c r="I47" s="108"/>
      <c r="J47" s="108"/>
      <c r="K47" s="108"/>
      <c r="L47" s="108"/>
      <c r="M47" s="108"/>
      <c r="N47" s="108"/>
      <c r="O47" s="108"/>
      <c r="P47" s="185"/>
    </row>
    <row r="48" spans="1:25" ht="22.5" customHeight="1" x14ac:dyDescent="0.15">
      <c r="A48" s="36" t="s">
        <v>163</v>
      </c>
      <c r="B48" s="155"/>
      <c r="C48" s="155"/>
      <c r="D48" s="155"/>
      <c r="E48" s="107" t="s">
        <v>164</v>
      </c>
      <c r="F48" s="107"/>
      <c r="G48" s="58"/>
      <c r="H48" s="40" t="s">
        <v>163</v>
      </c>
      <c r="I48" s="155"/>
      <c r="J48" s="155"/>
      <c r="K48" s="155"/>
      <c r="L48" s="155"/>
      <c r="M48" s="155"/>
      <c r="N48" s="40" t="s">
        <v>164</v>
      </c>
      <c r="O48" s="155"/>
      <c r="P48" s="186"/>
    </row>
    <row r="49" spans="1:16" ht="22.5" customHeight="1" x14ac:dyDescent="0.15">
      <c r="A49" s="36" t="s">
        <v>165</v>
      </c>
      <c r="B49" s="155"/>
      <c r="C49" s="155"/>
      <c r="D49" s="155"/>
      <c r="E49" s="107" t="s">
        <v>164</v>
      </c>
      <c r="F49" s="107"/>
      <c r="G49" s="58"/>
      <c r="H49" s="40" t="s">
        <v>165</v>
      </c>
      <c r="I49" s="155"/>
      <c r="J49" s="155"/>
      <c r="K49" s="155"/>
      <c r="L49" s="155"/>
      <c r="M49" s="155"/>
      <c r="N49" s="40" t="s">
        <v>164</v>
      </c>
      <c r="O49" s="155"/>
      <c r="P49" s="186"/>
    </row>
    <row r="50" spans="1:16" ht="22.5" customHeight="1" x14ac:dyDescent="0.15">
      <c r="A50" s="36" t="s">
        <v>166</v>
      </c>
      <c r="B50" s="155"/>
      <c r="C50" s="155"/>
      <c r="D50" s="155"/>
      <c r="E50" s="107" t="s">
        <v>164</v>
      </c>
      <c r="F50" s="107"/>
      <c r="G50" s="58"/>
      <c r="H50" s="40" t="s">
        <v>166</v>
      </c>
      <c r="I50" s="155"/>
      <c r="J50" s="155"/>
      <c r="K50" s="155"/>
      <c r="L50" s="155"/>
      <c r="M50" s="155"/>
      <c r="N50" s="40" t="s">
        <v>164</v>
      </c>
      <c r="O50" s="155"/>
      <c r="P50" s="186"/>
    </row>
    <row r="51" spans="1:16" ht="22.5" customHeight="1" x14ac:dyDescent="0.15">
      <c r="A51" s="36" t="s">
        <v>167</v>
      </c>
      <c r="B51" s="155"/>
      <c r="C51" s="155"/>
      <c r="D51" s="155"/>
      <c r="E51" s="107" t="s">
        <v>164</v>
      </c>
      <c r="F51" s="107"/>
      <c r="G51" s="58"/>
      <c r="H51" s="40" t="s">
        <v>167</v>
      </c>
      <c r="I51" s="155"/>
      <c r="J51" s="155"/>
      <c r="K51" s="155"/>
      <c r="L51" s="155"/>
      <c r="M51" s="155"/>
      <c r="N51" s="40" t="s">
        <v>164</v>
      </c>
      <c r="O51" s="155"/>
      <c r="P51" s="186"/>
    </row>
    <row r="52" spans="1:16" ht="22.5" customHeight="1" x14ac:dyDescent="0.15">
      <c r="A52" s="36" t="s">
        <v>168</v>
      </c>
      <c r="B52" s="155"/>
      <c r="C52" s="155"/>
      <c r="D52" s="155"/>
      <c r="E52" s="107" t="s">
        <v>164</v>
      </c>
      <c r="F52" s="107"/>
      <c r="G52" s="58"/>
      <c r="H52" s="40" t="s">
        <v>168</v>
      </c>
      <c r="I52" s="155"/>
      <c r="J52" s="155"/>
      <c r="K52" s="155"/>
      <c r="L52" s="155"/>
      <c r="M52" s="155"/>
      <c r="N52" s="40" t="s">
        <v>164</v>
      </c>
      <c r="O52" s="155"/>
      <c r="P52" s="186"/>
    </row>
    <row r="53" spans="1:16" ht="22.5" customHeight="1" x14ac:dyDescent="0.15">
      <c r="A53" s="187" t="s">
        <v>169</v>
      </c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8"/>
    </row>
    <row r="54" spans="1:16" ht="22.5" customHeight="1" x14ac:dyDescent="0.15">
      <c r="A54" s="102" t="s">
        <v>170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</row>
    <row r="55" spans="1:16" ht="21.75" customHeight="1" x14ac:dyDescent="0.15">
      <c r="A55" s="181" t="s">
        <v>171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41"/>
    </row>
    <row r="56" spans="1:16" ht="21.75" customHeight="1" x14ac:dyDescent="0.15">
      <c r="A56" s="189" t="s">
        <v>172</v>
      </c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1"/>
    </row>
    <row r="57" spans="1:16" ht="22.5" customHeight="1" x14ac:dyDescent="0.15">
      <c r="A57" s="68" t="s">
        <v>173</v>
      </c>
      <c r="B57" s="69" t="s">
        <v>154</v>
      </c>
      <c r="C57" s="192" t="s">
        <v>174</v>
      </c>
      <c r="D57" s="192"/>
      <c r="E57" s="193"/>
      <c r="F57" s="136" t="s">
        <v>175</v>
      </c>
      <c r="G57" s="136"/>
      <c r="H57" s="136"/>
      <c r="I57" s="136"/>
      <c r="J57" s="143"/>
      <c r="K57" s="143"/>
      <c r="L57" s="143"/>
      <c r="M57" s="143"/>
      <c r="N57" s="143"/>
      <c r="O57" s="143"/>
      <c r="P57" s="194"/>
    </row>
    <row r="58" spans="1:16" ht="32.25" customHeight="1" x14ac:dyDescent="0.15">
      <c r="A58" s="70" t="s">
        <v>176</v>
      </c>
      <c r="B58" s="195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7"/>
    </row>
    <row r="59" spans="1:16" ht="25.5" customHeight="1" x14ac:dyDescent="0.15">
      <c r="A59" s="184" t="s">
        <v>177</v>
      </c>
      <c r="B59" s="71"/>
      <c r="C59" s="254" t="s">
        <v>284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86"/>
    </row>
    <row r="60" spans="1:16" ht="25.5" customHeight="1" x14ac:dyDescent="0.15">
      <c r="A60" s="184"/>
      <c r="B60" s="71"/>
      <c r="C60" s="254" t="s">
        <v>285</v>
      </c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86"/>
    </row>
    <row r="61" spans="1:16" ht="23.25" customHeight="1" x14ac:dyDescent="0.15">
      <c r="A61" s="209"/>
      <c r="B61" s="72"/>
      <c r="C61" s="183" t="s">
        <v>178</v>
      </c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8"/>
    </row>
    <row r="62" spans="1:16" ht="21.75" customHeight="1" x14ac:dyDescent="0.15">
      <c r="A62" s="73" t="s">
        <v>179</v>
      </c>
      <c r="B62" s="198" t="s">
        <v>180</v>
      </c>
      <c r="C62" s="198"/>
      <c r="D62" s="198"/>
      <c r="E62" s="198"/>
      <c r="F62" s="198"/>
      <c r="G62" s="198"/>
      <c r="H62" s="74"/>
      <c r="I62" s="74"/>
      <c r="J62" s="74"/>
      <c r="K62" s="74"/>
      <c r="L62" s="74"/>
      <c r="M62" s="74"/>
      <c r="N62" s="74"/>
      <c r="O62" s="74"/>
      <c r="P62" s="83"/>
    </row>
    <row r="63" spans="1:16" ht="39.75" customHeight="1" x14ac:dyDescent="0.15">
      <c r="A63" s="199" t="s">
        <v>181</v>
      </c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1"/>
    </row>
    <row r="64" spans="1:16" ht="24" customHeight="1" x14ac:dyDescent="0.15">
      <c r="A64" s="202" t="s">
        <v>182</v>
      </c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4"/>
    </row>
    <row r="65" spans="1:16" ht="21.75" customHeight="1" x14ac:dyDescent="0.15">
      <c r="A65" s="205" t="s">
        <v>183</v>
      </c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7"/>
    </row>
    <row r="66" spans="1:16" ht="21.75" customHeight="1" x14ac:dyDescent="0.15">
      <c r="A66" s="208" t="s">
        <v>184</v>
      </c>
      <c r="B66" s="208"/>
      <c r="C66" s="208"/>
      <c r="D66" s="208" t="s">
        <v>185</v>
      </c>
      <c r="E66" s="208"/>
      <c r="F66" s="208"/>
      <c r="G66" s="208"/>
      <c r="H66" s="208" t="s">
        <v>186</v>
      </c>
      <c r="I66" s="208"/>
      <c r="J66" s="208"/>
      <c r="K66" s="208"/>
      <c r="L66" s="208"/>
      <c r="M66" s="255" t="s">
        <v>286</v>
      </c>
      <c r="N66" s="208"/>
      <c r="O66" s="208"/>
      <c r="P66" s="208"/>
    </row>
    <row r="67" spans="1:16" ht="33" customHeight="1" x14ac:dyDescent="0.15"/>
    <row r="71" spans="1:16" ht="19.5" customHeight="1" x14ac:dyDescent="0.15"/>
    <row r="72" spans="1:16" ht="19.5" customHeight="1" x14ac:dyDescent="0.15"/>
  </sheetData>
  <sheetProtection algorithmName="SHA-512" hashValue="WRTAVKaNYd7gszKbUOuz1piYewYdDPGg1wK9LOQ+zvthLLOvGJluZZKa4FSN4eJI4l211dwNnLSuoro4cLiwOw==" saltValue="x5p59/ewiySQsy1d9PvZiw==" spinCount="100000" sheet="1" objects="1" scenarios="1" formatCells="0" formatColumns="0" formatRows="0" insertRows="0" deleteRows="0" sort="0" autoFilter="0"/>
  <mergeCells count="221"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</mergeCells>
  <phoneticPr fontId="22" type="noConversion"/>
  <dataValidations count="12">
    <dataValidation type="list" allowBlank="1" showInputMessage="1" showErrorMessage="1" sqref="I28 O28:P28 N30:N33">
      <formula1>"米,公斤,个,套,件"</formula1>
    </dataValidation>
    <dataValidation type="list" allowBlank="1" showInputMessage="1" showErrorMessage="1" sqref="B2:C2">
      <formula1>"面料供应商,辅料供应商,鞋品材料供应商"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allowBlank="1" showInputMessage="1" showErrorMessage="1" error="请输入数值" sqref="M29 F29:G33"/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pageMargins left="0.196850393700787" right="0.196850393700787" top="0.78740157480314998" bottom="0.196850393700787" header="0.31496062992126" footer="0.31496062992126"/>
  <pageSetup paperSize="9" scale="97" orientation="portrait" r:id="rId1"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Check Box 27">
              <controlPr defaultSize="0" autoPict="0">
                <anchor moveWithCells="1">
                  <from>
                    <xdr:col>1</xdr:col>
                    <xdr:colOff>7620</xdr:colOff>
                    <xdr:row>9</xdr:row>
                    <xdr:rowOff>60960</xdr:rowOff>
                  </from>
                  <to>
                    <xdr:col>1</xdr:col>
                    <xdr:colOff>312420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Pict="0">
                <anchor moveWithCells="1">
                  <from>
                    <xdr:col>1</xdr:col>
                    <xdr:colOff>327660</xdr:colOff>
                    <xdr:row>9</xdr:row>
                    <xdr:rowOff>60960</xdr:rowOff>
                  </from>
                  <to>
                    <xdr:col>2</xdr:col>
                    <xdr:colOff>175260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Pict="0">
                <anchor moveWithCells="1">
                  <from>
                    <xdr:col>0</xdr:col>
                    <xdr:colOff>731520</xdr:colOff>
                    <xdr:row>8</xdr:row>
                    <xdr:rowOff>60960</xdr:rowOff>
                  </from>
                  <to>
                    <xdr:col>1</xdr:col>
                    <xdr:colOff>419100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Pict="0">
                <anchor moveWithCells="1">
                  <from>
                    <xdr:col>1</xdr:col>
                    <xdr:colOff>373380</xdr:colOff>
                    <xdr:row>8</xdr:row>
                    <xdr:rowOff>60960</xdr:rowOff>
                  </from>
                  <to>
                    <xdr:col>2</xdr:col>
                    <xdr:colOff>342900</xdr:colOff>
                    <xdr:row>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Pict="0">
                <anchor moveWithCells="1">
                  <from>
                    <xdr:col>0</xdr:col>
                    <xdr:colOff>731520</xdr:colOff>
                    <xdr:row>56</xdr:row>
                    <xdr:rowOff>45720</xdr:rowOff>
                  </from>
                  <to>
                    <xdr:col>1</xdr:col>
                    <xdr:colOff>297180</xdr:colOff>
                    <xdr:row>56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9" name="Check Box 32">
              <controlPr defaultSize="0" autoPict="0">
                <anchor moveWithCells="1">
                  <from>
                    <xdr:col>0</xdr:col>
                    <xdr:colOff>182880</xdr:colOff>
                    <xdr:row>56</xdr:row>
                    <xdr:rowOff>60960</xdr:rowOff>
                  </from>
                  <to>
                    <xdr:col>0</xdr:col>
                    <xdr:colOff>487680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0" name="Check Box 33">
              <controlPr defaultSize="0" autoPict="0">
                <anchor moveWithCells="1">
                  <from>
                    <xdr:col>1</xdr:col>
                    <xdr:colOff>83820</xdr:colOff>
                    <xdr:row>59</xdr:row>
                    <xdr:rowOff>38100</xdr:rowOff>
                  </from>
                  <to>
                    <xdr:col>1</xdr:col>
                    <xdr:colOff>388620</xdr:colOff>
                    <xdr:row>59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Pict="0">
                <anchor moveWithCells="1">
                  <from>
                    <xdr:col>1</xdr:col>
                    <xdr:colOff>83820</xdr:colOff>
                    <xdr:row>58</xdr:row>
                    <xdr:rowOff>38100</xdr:rowOff>
                  </from>
                  <to>
                    <xdr:col>1</xdr:col>
                    <xdr:colOff>388620</xdr:colOff>
                    <xdr:row>58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2" name="Check Box 35">
              <controlPr defaultSize="0" autoPict="0">
                <anchor moveWithCells="1">
                  <from>
                    <xdr:col>1</xdr:col>
                    <xdr:colOff>83820</xdr:colOff>
                    <xdr:row>60</xdr:row>
                    <xdr:rowOff>38100</xdr:rowOff>
                  </from>
                  <to>
                    <xdr:col>1</xdr:col>
                    <xdr:colOff>388620</xdr:colOff>
                    <xdr:row>60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28" workbookViewId="0">
      <selection activeCell="L43" sqref="L43"/>
    </sheetView>
  </sheetViews>
  <sheetFormatPr defaultColWidth="9.375" defaultRowHeight="14.4" x14ac:dyDescent="0.15"/>
  <cols>
    <col min="1" max="1" width="12.625" style="11" customWidth="1"/>
    <col min="2" max="2" width="10.625" style="11" customWidth="1"/>
    <col min="3" max="4" width="7" style="11" customWidth="1"/>
    <col min="5" max="5" width="12.125" style="11" customWidth="1"/>
    <col min="6" max="6" width="12.5" style="11" customWidth="1"/>
    <col min="7" max="7" width="15.625" style="11" customWidth="1"/>
    <col min="8" max="8" width="12.125" style="11" customWidth="1"/>
    <col min="9" max="9" width="22.875" style="11" customWidth="1"/>
    <col min="10" max="10" width="7" style="11" customWidth="1"/>
    <col min="11" max="16384" width="9.375" style="11"/>
  </cols>
  <sheetData>
    <row r="1" spans="1:10" ht="17.25" customHeight="1" x14ac:dyDescent="0.15">
      <c r="A1" s="210" t="s">
        <v>188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17.25" customHeight="1" x14ac:dyDescent="0.15">
      <c r="A2" s="12" t="s">
        <v>189</v>
      </c>
      <c r="B2" s="211"/>
      <c r="C2" s="212"/>
      <c r="D2" s="212"/>
      <c r="E2" s="213"/>
      <c r="F2" s="13" t="s">
        <v>190</v>
      </c>
      <c r="G2" s="214"/>
      <c r="H2" s="214"/>
      <c r="I2" s="214"/>
      <c r="J2" s="214"/>
    </row>
    <row r="3" spans="1:10" ht="17.25" customHeight="1" x14ac:dyDescent="0.15">
      <c r="A3" s="12" t="s">
        <v>191</v>
      </c>
      <c r="B3" s="215"/>
      <c r="C3" s="215"/>
      <c r="D3" s="215"/>
      <c r="E3" s="216"/>
      <c r="F3" s="13" t="s">
        <v>192</v>
      </c>
      <c r="G3" s="214"/>
      <c r="H3" s="214"/>
      <c r="I3" s="214"/>
      <c r="J3" s="214"/>
    </row>
    <row r="4" spans="1:10" ht="17.25" customHeight="1" x14ac:dyDescent="0.15">
      <c r="A4" s="14" t="s">
        <v>193</v>
      </c>
      <c r="B4" s="215"/>
      <c r="C4" s="215"/>
      <c r="D4" s="215"/>
      <c r="E4" s="216"/>
      <c r="F4" s="15" t="s">
        <v>191</v>
      </c>
      <c r="G4" s="214"/>
      <c r="H4" s="214"/>
      <c r="I4" s="214"/>
      <c r="J4" s="214"/>
    </row>
    <row r="5" spans="1:10" ht="17.25" customHeight="1" x14ac:dyDescent="0.15">
      <c r="A5" s="217" t="s">
        <v>194</v>
      </c>
      <c r="B5" s="217"/>
      <c r="C5" s="217"/>
      <c r="D5" s="217"/>
      <c r="E5" s="217"/>
      <c r="F5" s="217"/>
      <c r="G5" s="217"/>
      <c r="H5" s="217"/>
      <c r="I5" s="217"/>
      <c r="J5" s="217"/>
    </row>
    <row r="6" spans="1:10" ht="17.25" customHeight="1" x14ac:dyDescent="0.15">
      <c r="A6" s="16" t="s">
        <v>195</v>
      </c>
      <c r="B6" s="16" t="s">
        <v>196</v>
      </c>
      <c r="C6" s="16" t="s">
        <v>197</v>
      </c>
      <c r="D6" s="16" t="s">
        <v>198</v>
      </c>
      <c r="E6" s="16" t="s">
        <v>199</v>
      </c>
      <c r="F6" s="16" t="s">
        <v>200</v>
      </c>
      <c r="G6" s="16" t="s">
        <v>201</v>
      </c>
      <c r="H6" s="16" t="s">
        <v>202</v>
      </c>
      <c r="I6" s="16" t="s">
        <v>203</v>
      </c>
      <c r="J6" s="16" t="s">
        <v>204</v>
      </c>
    </row>
    <row r="7" spans="1:10" ht="17.25" customHeight="1" x14ac:dyDescent="0.15">
      <c r="A7" s="17" t="s">
        <v>205</v>
      </c>
      <c r="B7" s="17" t="s">
        <v>206</v>
      </c>
      <c r="C7" s="17" t="s">
        <v>207</v>
      </c>
      <c r="D7" s="17">
        <v>43</v>
      </c>
      <c r="E7" s="17" t="s">
        <v>208</v>
      </c>
      <c r="F7" s="17" t="s">
        <v>209</v>
      </c>
      <c r="G7" s="17" t="s">
        <v>210</v>
      </c>
      <c r="H7" s="17" t="s">
        <v>211</v>
      </c>
      <c r="I7" s="17" t="s">
        <v>212</v>
      </c>
      <c r="J7" s="17"/>
    </row>
    <row r="8" spans="1:10" ht="17.25" customHeight="1" x14ac:dyDescent="0.15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0" ht="17.25" customHeight="1" x14ac:dyDescent="0.15">
      <c r="A9" s="18"/>
      <c r="B9" s="19"/>
      <c r="C9" s="19"/>
      <c r="D9" s="19"/>
      <c r="E9" s="19"/>
      <c r="F9" s="19"/>
      <c r="G9" s="19"/>
      <c r="H9" s="19"/>
      <c r="I9" s="19"/>
      <c r="J9" s="19"/>
    </row>
    <row r="10" spans="1:10" ht="17.25" customHeight="1" x14ac:dyDescent="0.15">
      <c r="A10" s="18"/>
      <c r="B10" s="19"/>
      <c r="C10" s="19"/>
      <c r="D10" s="19"/>
      <c r="E10" s="19"/>
      <c r="F10" s="19"/>
      <c r="G10" s="19"/>
      <c r="H10" s="19"/>
      <c r="I10" s="19"/>
      <c r="J10" s="19"/>
    </row>
    <row r="11" spans="1:10" ht="17.25" customHeight="1" x14ac:dyDescent="0.15">
      <c r="A11" s="20"/>
      <c r="B11" s="19"/>
      <c r="C11" s="19"/>
      <c r="D11" s="19"/>
      <c r="E11" s="19"/>
      <c r="F11" s="19"/>
      <c r="G11" s="19" t="s">
        <v>213</v>
      </c>
      <c r="H11" s="19"/>
      <c r="I11" s="19"/>
      <c r="J11" s="19"/>
    </row>
    <row r="12" spans="1:10" ht="17.25" customHeight="1" x14ac:dyDescent="0.15">
      <c r="A12" s="20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7.25" customHeight="1" x14ac:dyDescent="0.15">
      <c r="A13" s="20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7.25" customHeight="1" x14ac:dyDescent="0.15">
      <c r="A14" s="20"/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7.25" customHeight="1" x14ac:dyDescent="0.15">
      <c r="A15" s="218" t="s">
        <v>214</v>
      </c>
      <c r="B15" s="219"/>
      <c r="C15" s="219"/>
      <c r="D15" s="219"/>
      <c r="E15" s="219"/>
      <c r="F15" s="219"/>
      <c r="G15" s="219"/>
      <c r="H15" s="219"/>
      <c r="I15" s="219"/>
      <c r="J15" s="220"/>
    </row>
    <row r="16" spans="1:10" s="10" customFormat="1" ht="17.25" customHeight="1" x14ac:dyDescent="0.15">
      <c r="A16" s="21" t="s">
        <v>195</v>
      </c>
      <c r="B16" s="221" t="s">
        <v>215</v>
      </c>
      <c r="C16" s="221"/>
      <c r="D16" s="221"/>
      <c r="E16" s="21" t="s">
        <v>216</v>
      </c>
      <c r="F16" s="21" t="s">
        <v>164</v>
      </c>
      <c r="G16" s="21" t="s">
        <v>217</v>
      </c>
      <c r="H16" s="21" t="s">
        <v>218</v>
      </c>
      <c r="I16" s="21" t="s">
        <v>219</v>
      </c>
      <c r="J16" s="21" t="s">
        <v>204</v>
      </c>
    </row>
    <row r="17" spans="1:10" s="10" customFormat="1" ht="24.75" customHeight="1" x14ac:dyDescent="0.15">
      <c r="A17" s="21" t="s">
        <v>205</v>
      </c>
      <c r="B17" s="221" t="s">
        <v>220</v>
      </c>
      <c r="C17" s="221"/>
      <c r="D17" s="221"/>
      <c r="E17" s="21">
        <v>2512</v>
      </c>
      <c r="F17" s="21">
        <v>1</v>
      </c>
      <c r="G17" s="21" t="s">
        <v>221</v>
      </c>
      <c r="H17" s="21" t="s">
        <v>222</v>
      </c>
      <c r="I17" s="21" t="s">
        <v>223</v>
      </c>
      <c r="J17" s="28"/>
    </row>
    <row r="18" spans="1:10" s="10" customFormat="1" ht="17.25" customHeight="1" x14ac:dyDescent="0.15">
      <c r="A18" s="22"/>
      <c r="B18" s="222"/>
      <c r="C18" s="222"/>
      <c r="D18" s="222"/>
      <c r="E18" s="22"/>
      <c r="F18" s="22"/>
      <c r="G18" s="22"/>
      <c r="H18" s="22"/>
      <c r="I18" s="22"/>
      <c r="J18" s="29"/>
    </row>
    <row r="19" spans="1:10" s="10" customFormat="1" ht="17.25" customHeight="1" x14ac:dyDescent="0.15">
      <c r="A19" s="22"/>
      <c r="B19" s="222"/>
      <c r="C19" s="222"/>
      <c r="D19" s="222"/>
      <c r="E19" s="22"/>
      <c r="F19" s="22"/>
      <c r="G19" s="22"/>
      <c r="H19" s="22"/>
      <c r="I19" s="22"/>
      <c r="J19" s="29"/>
    </row>
    <row r="20" spans="1:10" s="10" customFormat="1" ht="17.25" customHeight="1" x14ac:dyDescent="0.15">
      <c r="A20" s="22"/>
      <c r="B20" s="222"/>
      <c r="C20" s="222"/>
      <c r="D20" s="222"/>
      <c r="E20" s="22"/>
      <c r="F20" s="22"/>
      <c r="G20" s="22"/>
      <c r="H20" s="22"/>
      <c r="I20" s="22"/>
      <c r="J20" s="29"/>
    </row>
    <row r="21" spans="1:10" s="10" customFormat="1" ht="17.25" customHeight="1" x14ac:dyDescent="0.15">
      <c r="A21" s="22"/>
      <c r="B21" s="222"/>
      <c r="C21" s="222"/>
      <c r="D21" s="222"/>
      <c r="E21" s="22"/>
      <c r="F21" s="22"/>
      <c r="G21" s="22"/>
      <c r="H21" s="22"/>
      <c r="I21" s="22"/>
      <c r="J21" s="29"/>
    </row>
    <row r="22" spans="1:10" s="10" customFormat="1" ht="17.25" customHeight="1" x14ac:dyDescent="0.15">
      <c r="A22" s="22"/>
      <c r="B22" s="222"/>
      <c r="C22" s="222"/>
      <c r="D22" s="222"/>
      <c r="E22" s="22"/>
      <c r="F22" s="22"/>
      <c r="G22" s="22"/>
      <c r="H22" s="22"/>
      <c r="I22" s="22"/>
      <c r="J22" s="29"/>
    </row>
    <row r="23" spans="1:10" s="10" customFormat="1" ht="17.25" customHeight="1" x14ac:dyDescent="0.15">
      <c r="A23" s="22"/>
      <c r="B23" s="222"/>
      <c r="C23" s="222"/>
      <c r="D23" s="222"/>
      <c r="E23" s="22"/>
      <c r="F23" s="22"/>
      <c r="G23" s="22"/>
      <c r="H23" s="22"/>
      <c r="I23" s="22"/>
      <c r="J23" s="29"/>
    </row>
    <row r="24" spans="1:10" s="10" customFormat="1" ht="17.25" customHeight="1" x14ac:dyDescent="0.15">
      <c r="A24" s="22"/>
      <c r="B24" s="222"/>
      <c r="C24" s="222"/>
      <c r="D24" s="222"/>
      <c r="E24" s="22"/>
      <c r="F24" s="22"/>
      <c r="G24" s="22"/>
      <c r="H24" s="22"/>
      <c r="I24" s="22"/>
      <c r="J24" s="29"/>
    </row>
    <row r="25" spans="1:10" s="10" customFormat="1" ht="17.25" customHeight="1" x14ac:dyDescent="0.15">
      <c r="A25" s="22"/>
      <c r="B25" s="222"/>
      <c r="C25" s="222"/>
      <c r="D25" s="222"/>
      <c r="E25" s="22"/>
      <c r="F25" s="22"/>
      <c r="G25" s="22"/>
      <c r="H25" s="22"/>
      <c r="I25" s="22"/>
      <c r="J25" s="29"/>
    </row>
    <row r="26" spans="1:10" ht="17.25" customHeight="1" x14ac:dyDescent="0.15">
      <c r="A26" s="223" t="s">
        <v>224</v>
      </c>
      <c r="B26" s="224"/>
      <c r="C26" s="224"/>
      <c r="D26" s="224"/>
      <c r="E26" s="224"/>
      <c r="F26" s="224"/>
      <c r="G26" s="224"/>
      <c r="H26" s="224"/>
      <c r="I26" s="224"/>
      <c r="J26" s="225"/>
    </row>
    <row r="27" spans="1:10" ht="17.25" customHeight="1" x14ac:dyDescent="0.15">
      <c r="A27" s="21" t="s">
        <v>195</v>
      </c>
      <c r="B27" s="226" t="s">
        <v>225</v>
      </c>
      <c r="C27" s="227"/>
      <c r="D27" s="227"/>
      <c r="E27" s="227"/>
      <c r="F27" s="228"/>
      <c r="G27" s="226" t="s">
        <v>226</v>
      </c>
      <c r="H27" s="227"/>
      <c r="I27" s="228"/>
      <c r="J27" s="30" t="s">
        <v>204</v>
      </c>
    </row>
    <row r="28" spans="1:10" ht="17.25" customHeight="1" x14ac:dyDescent="0.15">
      <c r="A28" s="21" t="s">
        <v>205</v>
      </c>
      <c r="B28" s="226" t="s">
        <v>227</v>
      </c>
      <c r="C28" s="227"/>
      <c r="D28" s="227"/>
      <c r="E28" s="227"/>
      <c r="F28" s="228"/>
      <c r="G28" s="226" t="s">
        <v>228</v>
      </c>
      <c r="H28" s="227"/>
      <c r="I28" s="228"/>
      <c r="J28" s="30"/>
    </row>
    <row r="29" spans="1:10" ht="17.25" customHeight="1" x14ac:dyDescent="0.15">
      <c r="A29" s="23"/>
      <c r="B29" s="229"/>
      <c r="C29" s="230"/>
      <c r="D29" s="230"/>
      <c r="E29" s="230"/>
      <c r="F29" s="231"/>
      <c r="G29" s="229"/>
      <c r="H29" s="230"/>
      <c r="I29" s="231"/>
      <c r="J29" s="19"/>
    </row>
    <row r="30" spans="1:10" ht="17.25" customHeight="1" x14ac:dyDescent="0.15">
      <c r="A30" s="23"/>
      <c r="B30" s="229"/>
      <c r="C30" s="230"/>
      <c r="D30" s="230"/>
      <c r="E30" s="230"/>
      <c r="F30" s="231"/>
      <c r="G30" s="229"/>
      <c r="H30" s="230"/>
      <c r="I30" s="231"/>
      <c r="J30" s="19"/>
    </row>
    <row r="31" spans="1:10" ht="17.25" customHeight="1" x14ac:dyDescent="0.15">
      <c r="A31" s="23"/>
      <c r="B31" s="229"/>
      <c r="C31" s="230"/>
      <c r="D31" s="230"/>
      <c r="E31" s="230"/>
      <c r="F31" s="231"/>
      <c r="G31" s="229"/>
      <c r="H31" s="230"/>
      <c r="I31" s="231"/>
      <c r="J31" s="19"/>
    </row>
    <row r="32" spans="1:10" ht="17.25" customHeight="1" x14ac:dyDescent="0.15">
      <c r="A32" s="23"/>
      <c r="B32" s="229"/>
      <c r="C32" s="230"/>
      <c r="D32" s="230"/>
      <c r="E32" s="230"/>
      <c r="F32" s="231"/>
      <c r="G32" s="229"/>
      <c r="H32" s="230"/>
      <c r="I32" s="231"/>
      <c r="J32" s="19"/>
    </row>
    <row r="33" spans="1:13" ht="17.25" customHeight="1" x14ac:dyDescent="0.15">
      <c r="A33" s="23"/>
      <c r="B33" s="229"/>
      <c r="C33" s="230"/>
      <c r="D33" s="230"/>
      <c r="E33" s="230"/>
      <c r="F33" s="231"/>
      <c r="G33" s="229"/>
      <c r="H33" s="230"/>
      <c r="I33" s="231"/>
      <c r="J33" s="19"/>
    </row>
    <row r="34" spans="1:13" ht="17.25" customHeight="1" x14ac:dyDescent="0.15">
      <c r="A34" s="23"/>
      <c r="B34" s="229"/>
      <c r="C34" s="230"/>
      <c r="D34" s="230"/>
      <c r="E34" s="230"/>
      <c r="F34" s="231"/>
      <c r="G34" s="229"/>
      <c r="H34" s="230"/>
      <c r="I34" s="231"/>
      <c r="J34" s="19"/>
    </row>
    <row r="35" spans="1:13" ht="17.25" customHeight="1" x14ac:dyDescent="0.15">
      <c r="A35" s="24"/>
      <c r="B35" s="229"/>
      <c r="C35" s="230"/>
      <c r="D35" s="230"/>
      <c r="E35" s="230"/>
      <c r="F35" s="231"/>
      <c r="G35" s="232"/>
      <c r="H35" s="233"/>
      <c r="I35" s="234"/>
      <c r="J35" s="31"/>
      <c r="K35" s="27"/>
      <c r="L35" s="27"/>
      <c r="M35" s="27"/>
    </row>
    <row r="36" spans="1:13" ht="17.25" customHeight="1" x14ac:dyDescent="0.15">
      <c r="A36" s="25"/>
      <c r="B36" s="235"/>
      <c r="C36" s="236"/>
      <c r="D36" s="236"/>
      <c r="E36" s="236"/>
      <c r="F36" s="237"/>
      <c r="G36" s="238"/>
      <c r="H36" s="239"/>
      <c r="I36" s="240"/>
      <c r="J36" s="32"/>
      <c r="K36" s="27"/>
      <c r="L36" s="27"/>
      <c r="M36" s="27"/>
    </row>
    <row r="37" spans="1:13" ht="17.25" customHeight="1" x14ac:dyDescent="0.15">
      <c r="A37" s="241" t="s">
        <v>229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7"/>
      <c r="L37" s="27"/>
      <c r="M37" s="27"/>
    </row>
    <row r="38" spans="1:13" ht="17.25" customHeight="1" x14ac:dyDescent="0.15">
      <c r="A38" s="26" t="s">
        <v>184</v>
      </c>
      <c r="B38" s="26"/>
      <c r="C38" s="26"/>
      <c r="D38" s="242" t="s">
        <v>185</v>
      </c>
      <c r="E38" s="242"/>
      <c r="F38" s="26"/>
      <c r="G38" s="26" t="s">
        <v>186</v>
      </c>
      <c r="H38" s="26"/>
      <c r="I38" s="26" t="s">
        <v>187</v>
      </c>
      <c r="J38" s="26"/>
      <c r="K38" s="26"/>
      <c r="L38" s="26"/>
      <c r="M38" s="27"/>
    </row>
    <row r="39" spans="1:13" x14ac:dyDescent="0.1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x14ac:dyDescent="0.1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</sheetData>
  <sheetProtection algorithmName="SHA-512" hashValue="LdM7x2gb0KrRIuHd60LG9H82rw87Qsb4Cyae+RkEetrJFme+mZqzypl7PTcn0ZBuZs1x+cv4xw1JZiI+2bIHwg==" saltValue="GVApEQvVsrzXELHdx+2iBw==" spinCount="100000" sheet="1" objects="1" scenarios="1" formatCells="0" formatColumns="0" formatRows="0" insertRows="0" deleteRows="0" sort="0"/>
  <mergeCells count="42">
    <mergeCell ref="B36:F36"/>
    <mergeCell ref="G36:I36"/>
    <mergeCell ref="A37:J37"/>
    <mergeCell ref="D38:E38"/>
    <mergeCell ref="B33:F33"/>
    <mergeCell ref="G33:I33"/>
    <mergeCell ref="B34:F34"/>
    <mergeCell ref="G34:I34"/>
    <mergeCell ref="B35:F35"/>
    <mergeCell ref="G35:I35"/>
    <mergeCell ref="B30:F30"/>
    <mergeCell ref="G30:I30"/>
    <mergeCell ref="B31:F31"/>
    <mergeCell ref="G31:I31"/>
    <mergeCell ref="B32:F32"/>
    <mergeCell ref="G32:I32"/>
    <mergeCell ref="B27:F27"/>
    <mergeCell ref="G27:I27"/>
    <mergeCell ref="B28:F28"/>
    <mergeCell ref="G28:I28"/>
    <mergeCell ref="B29:F29"/>
    <mergeCell ref="G29:I29"/>
    <mergeCell ref="B22:D22"/>
    <mergeCell ref="B23:D23"/>
    <mergeCell ref="B24:D24"/>
    <mergeCell ref="B25:D25"/>
    <mergeCell ref="A26:J26"/>
    <mergeCell ref="B17:D17"/>
    <mergeCell ref="B18:D18"/>
    <mergeCell ref="B19:D19"/>
    <mergeCell ref="B20:D20"/>
    <mergeCell ref="B21:D21"/>
    <mergeCell ref="B4:E4"/>
    <mergeCell ref="G4:J4"/>
    <mergeCell ref="A5:J5"/>
    <mergeCell ref="A15:J15"/>
    <mergeCell ref="B16:D16"/>
    <mergeCell ref="A1:J1"/>
    <mergeCell ref="B2:E2"/>
    <mergeCell ref="G2:J2"/>
    <mergeCell ref="B3:E3"/>
    <mergeCell ref="G3:J3"/>
  </mergeCells>
  <phoneticPr fontId="22" type="noConversion"/>
  <pageMargins left="0.31496062992126" right="0.31496062992126" top="0.31496062992126" bottom="0.31496062992126" header="0.31496062992126" footer="0.31496062992126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G3"/>
  <sheetViews>
    <sheetView workbookViewId="0">
      <selection activeCell="L9" sqref="L9"/>
    </sheetView>
  </sheetViews>
  <sheetFormatPr defaultColWidth="9" defaultRowHeight="10.8" x14ac:dyDescent="0.15"/>
  <sheetData>
    <row r="2" spans="1:59" s="1" customFormat="1" ht="45" x14ac:dyDescent="0.15">
      <c r="A2" s="2" t="s">
        <v>230</v>
      </c>
      <c r="B2" s="3" t="s">
        <v>231</v>
      </c>
      <c r="C2" s="3" t="s">
        <v>232</v>
      </c>
      <c r="D2" s="3" t="s">
        <v>233</v>
      </c>
      <c r="E2" s="3" t="s">
        <v>234</v>
      </c>
      <c r="F2" s="3" t="s">
        <v>235</v>
      </c>
      <c r="G2" s="3" t="s">
        <v>236</v>
      </c>
      <c r="H2" s="3" t="s">
        <v>237</v>
      </c>
      <c r="I2" s="3" t="s">
        <v>238</v>
      </c>
      <c r="J2" s="3" t="s">
        <v>239</v>
      </c>
      <c r="K2" s="3" t="s">
        <v>240</v>
      </c>
      <c r="L2" s="3" t="s">
        <v>241</v>
      </c>
      <c r="M2" s="3" t="s">
        <v>242</v>
      </c>
      <c r="N2" s="3" t="s">
        <v>243</v>
      </c>
      <c r="O2" s="3" t="s">
        <v>244</v>
      </c>
      <c r="P2" s="3" t="s">
        <v>245</v>
      </c>
      <c r="Q2" s="3" t="s">
        <v>246</v>
      </c>
      <c r="R2" s="3" t="s">
        <v>79</v>
      </c>
      <c r="S2" s="3" t="s">
        <v>233</v>
      </c>
      <c r="T2" s="3" t="s">
        <v>247</v>
      </c>
      <c r="U2" s="3" t="s">
        <v>248</v>
      </c>
      <c r="V2" s="3" t="s">
        <v>79</v>
      </c>
      <c r="W2" s="3" t="s">
        <v>233</v>
      </c>
      <c r="X2" s="3" t="s">
        <v>247</v>
      </c>
      <c r="Y2" s="3" t="s">
        <v>249</v>
      </c>
      <c r="Z2" s="3" t="s">
        <v>79</v>
      </c>
      <c r="AA2" s="3" t="s">
        <v>233</v>
      </c>
      <c r="AB2" s="3" t="s">
        <v>247</v>
      </c>
      <c r="AC2" s="3" t="s">
        <v>250</v>
      </c>
      <c r="AD2" s="3" t="s">
        <v>251</v>
      </c>
      <c r="AE2" s="3" t="s">
        <v>115</v>
      </c>
      <c r="AF2" s="3" t="s">
        <v>119</v>
      </c>
      <c r="AG2" s="3" t="s">
        <v>128</v>
      </c>
      <c r="AH2" s="3" t="s">
        <v>132</v>
      </c>
      <c r="AI2" s="3" t="s">
        <v>136</v>
      </c>
      <c r="AJ2" s="3" t="s">
        <v>140</v>
      </c>
      <c r="AK2" s="3" t="s">
        <v>252</v>
      </c>
      <c r="AL2" s="3" t="s">
        <v>253</v>
      </c>
      <c r="AM2" s="3" t="s">
        <v>254</v>
      </c>
      <c r="AN2" s="3" t="s">
        <v>123</v>
      </c>
      <c r="AO2" s="3" t="s">
        <v>255</v>
      </c>
      <c r="AP2" s="3" t="s">
        <v>256</v>
      </c>
      <c r="AQ2" s="3" t="s">
        <v>127</v>
      </c>
      <c r="AR2" s="3" t="s">
        <v>257</v>
      </c>
      <c r="AS2" s="3" t="s">
        <v>123</v>
      </c>
      <c r="AT2" s="3" t="s">
        <v>255</v>
      </c>
      <c r="AU2" s="3" t="s">
        <v>256</v>
      </c>
      <c r="AV2" s="3" t="s">
        <v>127</v>
      </c>
      <c r="AW2" s="3" t="s">
        <v>258</v>
      </c>
      <c r="AX2" s="3" t="s">
        <v>123</v>
      </c>
      <c r="AY2" s="3" t="s">
        <v>255</v>
      </c>
      <c r="AZ2" s="3" t="s">
        <v>256</v>
      </c>
      <c r="BA2" s="3" t="s">
        <v>127</v>
      </c>
      <c r="BB2" s="7" t="s">
        <v>259</v>
      </c>
      <c r="BC2" s="7" t="s">
        <v>123</v>
      </c>
      <c r="BD2" s="7" t="s">
        <v>255</v>
      </c>
      <c r="BE2" s="7" t="s">
        <v>256</v>
      </c>
      <c r="BF2" s="7" t="s">
        <v>127</v>
      </c>
      <c r="BG2" s="7" t="s">
        <v>126</v>
      </c>
    </row>
    <row r="3" spans="1:59" s="1" customFormat="1" ht="105" x14ac:dyDescent="0.15">
      <c r="A3" s="4">
        <f>供应商基础信息表!B2</f>
        <v>0</v>
      </c>
      <c r="B3" s="4" t="str">
        <f>供应商基础信息表!F2</f>
        <v>吴江市平望漂染厂有限公司</v>
      </c>
      <c r="C3" s="4" t="str">
        <f>供应商基础信息表!K2</f>
        <v>江苏省苏州市吴江区平望镇复兴村205省道边西</v>
      </c>
      <c r="D3" s="4">
        <f>供应商基础信息表!B3</f>
        <v>0</v>
      </c>
      <c r="E3" s="5">
        <f>供应商基础信息表!B6</f>
        <v>39561</v>
      </c>
      <c r="F3" s="4" t="str">
        <f>供应商基础信息表!F5</f>
        <v>91320509138269440E</v>
      </c>
      <c r="G3" s="4" t="str">
        <f>供应商基础信息表!F6</f>
        <v>320584000201909290033</v>
      </c>
      <c r="H3" s="4">
        <f>供应商基础信息表!J5</f>
        <v>529</v>
      </c>
      <c r="I3" s="6">
        <f>供应商基础信息表!J6</f>
        <v>13</v>
      </c>
      <c r="J3" s="4">
        <f>供应商基础信息表!J7</f>
        <v>26</v>
      </c>
      <c r="K3" s="4">
        <f>供应商基础信息表!J8</f>
        <v>55</v>
      </c>
      <c r="L3" s="4">
        <f>供应商基础信息表!J9</f>
        <v>371</v>
      </c>
      <c r="M3" s="4" t="str">
        <f>供应商基础信息表!J10</f>
        <v>158</v>
      </c>
      <c r="N3" s="4">
        <f>供应商基础信息表!N9</f>
        <v>262</v>
      </c>
      <c r="O3" s="4" t="str">
        <f>供应商基础信息表!B12</f>
        <v>466</v>
      </c>
      <c r="P3" s="4" t="str">
        <f>供应商基础信息表!F12</f>
        <v>16665</v>
      </c>
      <c r="Q3" s="4" t="str">
        <f>供应商基础信息表!B16</f>
        <v>钱建丰</v>
      </c>
      <c r="R3" s="4" t="str">
        <f>供应商基础信息表!E16</f>
        <v>厂长</v>
      </c>
      <c r="S3" s="4" t="str">
        <f>供应商基础信息表!K16</f>
        <v>13862505388</v>
      </c>
      <c r="T3" s="4">
        <f>供应商基础信息表!N16</f>
        <v>0</v>
      </c>
      <c r="U3" s="4" t="str">
        <f>供应商基础信息表!B17</f>
        <v>张允海</v>
      </c>
      <c r="V3" s="4" t="str">
        <f>供应商基础信息表!E17</f>
        <v>厂助</v>
      </c>
      <c r="W3" s="4" t="str">
        <f>供应商基础信息表!K17</f>
        <v>15862694359</v>
      </c>
      <c r="X3" s="4">
        <f>供应商基础信息表!N17</f>
        <v>0</v>
      </c>
      <c r="Y3" s="4" t="str">
        <f>供应商基础信息表!B18</f>
        <v>陈佳骏</v>
      </c>
      <c r="Z3" s="4" t="str">
        <f>供应商基础信息表!E18</f>
        <v>业务</v>
      </c>
      <c r="AA3" s="4" t="str">
        <f>供应商基础信息表!K18</f>
        <v>18601459809</v>
      </c>
      <c r="AB3" s="4">
        <f>供应商基础信息表!N18</f>
        <v>0</v>
      </c>
      <c r="AC3" s="4">
        <f>供应商基础信息表!G28</f>
        <v>82267310</v>
      </c>
      <c r="AD3" s="4">
        <f>供应商基础信息表!M28</f>
        <v>110663578</v>
      </c>
      <c r="AE3" s="4">
        <f>供应商基础信息表!B28</f>
        <v>411</v>
      </c>
      <c r="AF3" s="4">
        <f>供应商基础信息表!B29</f>
        <v>80</v>
      </c>
      <c r="AG3" s="4">
        <f>供应商基础信息表!B30</f>
        <v>50</v>
      </c>
      <c r="AH3" s="4">
        <f>供应商基础信息表!B31</f>
        <v>50</v>
      </c>
      <c r="AI3" s="6">
        <f>供应商基础信息表!B32</f>
        <v>86</v>
      </c>
      <c r="AJ3" s="4">
        <f>供应商基础信息表!B33</f>
        <v>105</v>
      </c>
      <c r="AK3" s="4" t="str">
        <f>供应商基础信息表!F29</f>
        <v>前处理车间</v>
      </c>
      <c r="AL3" s="4" t="str">
        <f>供应商基础信息表!F30</f>
        <v>染色一车间</v>
      </c>
      <c r="AM3" s="4" t="str">
        <f>供应商基础信息表!H30</f>
        <v>春亚纺系列</v>
      </c>
      <c r="AN3" s="2">
        <f>供应商基础信息表!J30</f>
        <v>2089398</v>
      </c>
      <c r="AO3" s="2">
        <f>供应商基础信息表!L30</f>
        <v>25072772</v>
      </c>
      <c r="AP3" s="2">
        <f>供应商基础信息表!M30</f>
        <v>1607</v>
      </c>
      <c r="AQ3" s="2">
        <f>供应商基础信息表!O30</f>
        <v>26</v>
      </c>
      <c r="AR3" s="4" t="str">
        <f>供应商基础信息表!H31</f>
        <v>四面弹系列</v>
      </c>
      <c r="AS3" s="2">
        <f>供应商基础信息表!J31</f>
        <v>1170009</v>
      </c>
      <c r="AT3" s="2">
        <f>供应商基础信息表!L31</f>
        <v>14040105</v>
      </c>
      <c r="AU3" s="2">
        <f>供应商基础信息表!M31</f>
        <v>900</v>
      </c>
      <c r="AV3" s="2">
        <f>供应商基础信息表!O31</f>
        <v>26</v>
      </c>
      <c r="AW3" s="6" t="str">
        <f>供应商基础信息表!H32</f>
        <v>T400系列</v>
      </c>
      <c r="AX3" s="6">
        <f>供应商基础信息表!J32</f>
        <v>412185</v>
      </c>
      <c r="AY3" s="6">
        <f>供应商基础信息表!L32</f>
        <v>4946217</v>
      </c>
      <c r="AZ3" s="6">
        <f>供应商基础信息表!M32</f>
        <v>317</v>
      </c>
      <c r="BA3" s="6">
        <f>供应商基础信息表!O32</f>
        <v>26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米</v>
      </c>
    </row>
  </sheetData>
  <phoneticPr fontId="22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填表说明</vt:lpstr>
      <vt:lpstr>供应商基础信息表</vt:lpstr>
      <vt:lpstr>实验室调查表</vt:lpstr>
      <vt:lpstr>Sheet1</vt:lpstr>
      <vt:lpstr>供应商基础信息表!Print_Area</vt:lpstr>
      <vt:lpstr>供应商基础信息表!Print_Titles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孙丽萍</cp:lastModifiedBy>
  <cp:lastPrinted>2016-02-18T03:18:00Z</cp:lastPrinted>
  <dcterms:created xsi:type="dcterms:W3CDTF">2015-03-10T02:39:00Z</dcterms:created>
  <dcterms:modified xsi:type="dcterms:W3CDTF">2022-07-16T03:42:47Z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