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BPbBL+UArbI3nI29MnjBFwP/iu6CNLcrSXfw/jPoVQsr+KXKnBfM6y7vv8GKmDjG3d+YFLqxolHDeMG98/DhdQ==" workbookSaltValue="O9ys7Q5LFZuAcBWrjedRWg==" workbookSpinCount="100000" lockStructure="1"/>
  <bookViews>
    <workbookView windowWidth="28125" windowHeight="12540" activeTab="1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</definedNames>
  <calcPr calcId="144525"/>
</workbook>
</file>

<file path=xl/comments1.xml><?xml version="1.0" encoding="utf-8"?>
<comments xmlns="http://schemas.openxmlformats.org/spreadsheetml/2006/main">
  <authors>
    <author>admin</author>
  </authors>
  <commentList>
    <comment ref="A29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  <comment ref="L29" authorId="0">
      <text>
        <r>
          <rPr>
            <b/>
            <sz val="9"/>
            <rFont val="宋体"/>
            <charset val="134"/>
          </rPr>
          <t>admin:</t>
        </r>
        <r>
          <rPr>
            <sz val="9"/>
            <rFont val="宋体"/>
            <charset val="134"/>
          </rPr>
          <t xml:space="preserve">
指该产品一年预计生产几个月乘以月度产能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AF2" authorId="0">
      <text>
        <r>
          <rPr>
            <b/>
            <sz val="9"/>
            <rFont val="宋体"/>
            <charset val="134"/>
          </rPr>
          <t>admin:按照生产工序填写，如纺纱、织造、染色等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<sst xmlns="http://schemas.openxmlformats.org/spreadsheetml/2006/main" count="395" uniqueCount="290">
  <si>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</si>
  <si>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</si>
  <si>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</si>
  <si>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</si>
  <si>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</si>
  <si>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</si>
  <si>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</si>
  <si>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</si>
  <si>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面料供应商</t>
  </si>
  <si>
    <t>辅料供应商</t>
  </si>
  <si>
    <t>鞋品材料供应商</t>
  </si>
  <si>
    <t>供应商类型:</t>
  </si>
  <si>
    <t>*公司名称:</t>
  </si>
  <si>
    <t>台华高新染整（嘉兴）有限公司</t>
  </si>
  <si>
    <t>*通讯地址:</t>
  </si>
  <si>
    <t>浙江省嘉兴市王店镇梅北路317号</t>
  </si>
  <si>
    <t>*电话：</t>
  </si>
  <si>
    <t>0573-83252666</t>
  </si>
  <si>
    <t>*传真：</t>
  </si>
  <si>
    <t>0573-83253400</t>
  </si>
  <si>
    <t>*工厂地址：</t>
  </si>
  <si>
    <t>一、企业基本信息</t>
  </si>
  <si>
    <t>*企业类型</t>
  </si>
  <si>
    <t>工厂</t>
  </si>
  <si>
    <t>*统一社会信用代码</t>
  </si>
  <si>
    <t>91330400751197131F</t>
  </si>
  <si>
    <t>*企业总人数</t>
  </si>
  <si>
    <t>人</t>
  </si>
  <si>
    <t>上一年员工
平均离职率</t>
  </si>
  <si>
    <t>*公司成立日期</t>
  </si>
  <si>
    <t>*开户许可证编号</t>
  </si>
  <si>
    <t>3310-02614246</t>
  </si>
  <si>
    <t>*研发人数</t>
  </si>
  <si>
    <t>*员工在公司
平均工作年限</t>
  </si>
  <si>
    <t>3年</t>
  </si>
  <si>
    <t>*厂区面积</t>
  </si>
  <si>
    <t>2011113</t>
  </si>
  <si>
    <t>㎡</t>
  </si>
  <si>
    <t>*是否有分厂</t>
  </si>
  <si>
    <t>/</t>
  </si>
  <si>
    <t>个</t>
  </si>
  <si>
    <t>*板房、打样间人数</t>
  </si>
  <si>
    <t>*员工月平均工资</t>
  </si>
  <si>
    <t>5000元RMB</t>
  </si>
  <si>
    <t>*厂房建筑面积</t>
  </si>
  <si>
    <t>58322.44</t>
  </si>
  <si>
    <t>*分厂人数</t>
  </si>
  <si>
    <t>*品控人数</t>
  </si>
  <si>
    <t>是否安排住宿</t>
  </si>
  <si>
    <t>安排</t>
  </si>
  <si>
    <t>*厂房类型（提供自有/租赁文件）</t>
  </si>
  <si>
    <t>*上市状况</t>
  </si>
  <si>
    <t>上市</t>
  </si>
  <si>
    <t>*生产人数</t>
  </si>
  <si>
    <t>*员工月平均工时</t>
  </si>
  <si>
    <t>*是否有实验室</t>
  </si>
  <si>
    <t>*检测设备数量</t>
  </si>
  <si>
    <t>100</t>
  </si>
  <si>
    <t>*其他岗位人数</t>
  </si>
  <si>
    <t>194</t>
  </si>
  <si>
    <t>二、企业财务信息</t>
  </si>
  <si>
    <t>*注册资本</t>
  </si>
  <si>
    <t>8000</t>
  </si>
  <si>
    <t>万元RMB</t>
  </si>
  <si>
    <t>*固定资产</t>
  </si>
  <si>
    <t>30000</t>
  </si>
  <si>
    <t>*上一年度总产值</t>
  </si>
  <si>
    <t>90000</t>
  </si>
  <si>
    <t>银行名称(与探路者结款账户)</t>
  </si>
  <si>
    <t>中国银行嘉兴市分行</t>
  </si>
  <si>
    <t>*实收资本</t>
  </si>
  <si>
    <t>11000</t>
  </si>
  <si>
    <t>*其中设备资产</t>
  </si>
  <si>
    <t>20000</t>
  </si>
  <si>
    <t>*上一年度销售额</t>
  </si>
  <si>
    <t>银行账号</t>
  </si>
  <si>
    <t>375358337910</t>
  </si>
  <si>
    <t>三、企业联络信息</t>
  </si>
  <si>
    <t>项目</t>
  </si>
  <si>
    <t>*姓名</t>
  </si>
  <si>
    <t>职务</t>
  </si>
  <si>
    <t>办公电话</t>
  </si>
  <si>
    <t>*移动电话</t>
  </si>
  <si>
    <t>*E-Mail</t>
  </si>
  <si>
    <t>*企业负责人</t>
  </si>
  <si>
    <t>陈东洋</t>
  </si>
  <si>
    <t>总经理</t>
  </si>
  <si>
    <t>13516735299</t>
  </si>
  <si>
    <r>
      <rPr>
        <u/>
        <sz val="9"/>
        <color theme="10"/>
        <rFont val="宋体"/>
        <charset val="134"/>
      </rPr>
      <t>2</t>
    </r>
    <r>
      <rPr>
        <u/>
        <sz val="9"/>
        <color theme="10"/>
        <rFont val="宋体"/>
        <charset val="134"/>
      </rPr>
      <t>656479046@qq.com</t>
    </r>
  </si>
  <si>
    <t>*质量负责人</t>
  </si>
  <si>
    <t>张东升</t>
  </si>
  <si>
    <t>副经理</t>
  </si>
  <si>
    <t>13957365790</t>
  </si>
  <si>
    <t>771044250@qq.com</t>
  </si>
  <si>
    <t>*业务负责人</t>
  </si>
  <si>
    <t>王金荣</t>
  </si>
  <si>
    <t>副总经理</t>
  </si>
  <si>
    <t>13575355021</t>
  </si>
  <si>
    <t>thwjr2005@163.com</t>
  </si>
  <si>
    <t>四、企业体系认证</t>
  </si>
  <si>
    <t>是否通过ISO9001认证
（质量管理体系）</t>
  </si>
  <si>
    <t>是</t>
  </si>
  <si>
    <t>认证机构</t>
  </si>
  <si>
    <t>杭州万泰认证有限公司</t>
  </si>
  <si>
    <t>认证编号</t>
  </si>
  <si>
    <t>15/19Q5367R41-1</t>
  </si>
  <si>
    <t>首次认证日期</t>
  </si>
  <si>
    <t>截止日期</t>
  </si>
  <si>
    <t>是否通过ISO14001认证
（环境管理体系）</t>
  </si>
  <si>
    <t>15/19E5368R41-1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</si>
  <si>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</si>
  <si>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</si>
  <si>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</si>
  <si>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</si>
  <si>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户外、运动、休闲</t>
  </si>
  <si>
    <t>*主要擅长(主力)1-3类产品名称
举例说明：棉T恤、跑鞋、保温杯、羽绒睡袋、30L背包、单层账、套绒冲锋衣</t>
  </si>
  <si>
    <t>冲锋衣、皮肤衣、羽绒服、户外裤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</si>
  <si>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</si>
  <si>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</si>
  <si>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</si>
  <si>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</si>
  <si>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</si>
  <si>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米/个等</t>
  </si>
  <si>
    <t>填表时间前第二年度年产量</t>
  </si>
  <si>
    <t>工序1车间人数</t>
  </si>
  <si>
    <t>工序1名称</t>
  </si>
  <si>
    <t>前处理</t>
  </si>
  <si>
    <t>填表时间前一年度主力产品名称（前三个品类）</t>
  </si>
  <si>
    <t>月度产能</t>
  </si>
  <si>
    <t>年预计生产量</t>
  </si>
  <si>
    <t>生产效率：单位/人天</t>
  </si>
  <si>
    <t>产品单位</t>
  </si>
  <si>
    <t>月平均生产天数</t>
  </si>
  <si>
    <t>工序2车间人数</t>
  </si>
  <si>
    <t>工序2名称</t>
  </si>
  <si>
    <t>染色</t>
  </si>
  <si>
    <t>尼龙</t>
  </si>
  <si>
    <t>米</t>
  </si>
  <si>
    <t>工序3车间人数</t>
  </si>
  <si>
    <t>工序3名称</t>
  </si>
  <si>
    <t>后整理</t>
  </si>
  <si>
    <t>涤纶</t>
  </si>
  <si>
    <t>工序4车间人数</t>
  </si>
  <si>
    <t>工序4名称</t>
  </si>
  <si>
    <t>品管</t>
  </si>
  <si>
    <t>弹力</t>
  </si>
  <si>
    <t>工序5车间人数</t>
  </si>
  <si>
    <t>工序5名称</t>
  </si>
  <si>
    <t>物性检验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</si>
  <si>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</si>
  <si>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</si>
  <si>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</si>
  <si>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</si>
  <si>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</si>
  <si>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</si>
  <si>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</si>
  <si>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</si>
  <si>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</si>
  <si>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</si>
  <si>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</si>
  <si>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迪卡侬</t>
  </si>
  <si>
    <t>塔丝隆、尼丝纺、涤纶系列</t>
  </si>
  <si>
    <t>码</t>
  </si>
  <si>
    <t>2545万</t>
  </si>
  <si>
    <t>33%</t>
  </si>
  <si>
    <t>安踏</t>
  </si>
  <si>
    <t>642万</t>
  </si>
  <si>
    <t>8%</t>
  </si>
  <si>
    <t>乔丹</t>
  </si>
  <si>
    <t>474万</t>
  </si>
  <si>
    <t>6%</t>
  </si>
  <si>
    <t>当前主要供应商</t>
  </si>
  <si>
    <t>供应商名称</t>
  </si>
  <si>
    <t>供给产品名称</t>
  </si>
  <si>
    <t>年度供给量</t>
  </si>
  <si>
    <t>占采购总量比例</t>
  </si>
  <si>
    <t>德司达</t>
  </si>
  <si>
    <t>酸性及分散性染料</t>
  </si>
  <si>
    <t>吨</t>
  </si>
  <si>
    <t>13</t>
  </si>
  <si>
    <t>3%</t>
  </si>
  <si>
    <t>上海弘鹭</t>
  </si>
  <si>
    <t>257</t>
  </si>
  <si>
    <t>57%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</si>
  <si>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</si>
  <si>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</si>
  <si>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</si>
  <si>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</si>
  <si>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</si>
  <si>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</si>
  <si>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</si>
  <si>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</si>
  <si>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</si>
  <si>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</si>
  <si>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</si>
  <si>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</si>
  <si>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</si>
  <si>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</si>
  <si>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</si>
  <si>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</si>
  <si>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</si>
  <si>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发货后60天内结清</t>
  </si>
  <si>
    <t>企业其它优势</t>
  </si>
  <si>
    <t>从做纱线到纺织胚布，在到染色后整理成品，有一条完整的生产线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</si>
  <si>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</si>
  <si>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</si>
  <si>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</si>
  <si>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</si>
  <si>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</si>
  <si>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</si>
  <si>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</si>
  <si>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</si>
  <si>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</si>
  <si>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供方填表人:肖利克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</si>
  <si>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</si>
  <si>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</si>
  <si>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</si>
  <si>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</si>
  <si>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</si>
  <si>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</si>
  <si>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</si>
  <si>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</si>
  <si>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</si>
  <si>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</si>
  <si>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</si>
  <si>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</si>
  <si>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</si>
  <si>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</si>
  <si>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</si>
  <si>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</si>
  <si>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</si>
  <si>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</si>
  <si>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</si>
  <si>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</si>
  <si>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</si>
  <si>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</si>
  <si>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</si>
  <si>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</si>
  <si>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</si>
  <si>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</si>
  <si>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</si>
  <si>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</si>
  <si>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</si>
  <si>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</si>
  <si>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</si>
  <si>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</si>
  <si>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</si>
  <si>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</si>
  <si>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</si>
  <si>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</si>
  <si>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</si>
  <si>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</si>
  <si>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</si>
  <si>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</si>
  <si>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</si>
  <si>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</si>
  <si>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</si>
  <si>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</si>
  <si>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</si>
  <si>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供方填表人: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</si>
  <si>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</si>
  <si>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</si>
  <si>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</si>
  <si>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</si>
  <si>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</si>
  <si>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</si>
  <si>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</si>
  <si>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</si>
  <si>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</si>
  <si>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</si>
  <si>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</si>
  <si>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</si>
  <si>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</si>
  <si>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</si>
  <si>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</si>
  <si>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</si>
  <si>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</si>
  <si>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</si>
  <si>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</si>
  <si>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</si>
  <si>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2016年度年月产量</t>
  </si>
  <si>
    <t>2015年度年月产量</t>
  </si>
  <si>
    <t>缝制组数</t>
  </si>
  <si>
    <t>每组人数</t>
  </si>
  <si>
    <t>主力产品1</t>
  </si>
  <si>
    <t>年度预计产能</t>
  </si>
  <si>
    <t>台产效率：件/人天</t>
  </si>
  <si>
    <t>主力产品2</t>
  </si>
  <si>
    <t>主力产品3</t>
  </si>
  <si>
    <t>主力产品4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</si>
</sst>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0">
    <font>
      <sz val="9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9"/>
      <color theme="1"/>
      <name val="宋体"/>
      <charset val="134"/>
      <scheme val="minor"/>
    </font>
    <font>
      <u/>
      <sz val="9"/>
      <color theme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charset val="134"/>
    </font>
    <font>
      <u/>
      <sz val="9"/>
      <color theme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8" fillId="15" borderId="37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20" borderId="42" applyNumberFormat="0" applyFon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41" applyNumberFormat="0" applyFill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0" borderId="3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33" fillId="7" borderId="44" applyNumberFormat="0" applyAlignment="0" applyProtection="0">
      <alignment vertical="center"/>
    </xf>
    <xf numFmtId="0" fontId="20" fillId="7" borderId="37" applyNumberFormat="0" applyAlignment="0" applyProtection="0">
      <alignment vertical="center"/>
    </xf>
    <xf numFmtId="0" fontId="26" fillId="12" borderId="40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32" fillId="0" borderId="4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vertical="top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 applyProtection="1">
      <alignment vertical="center" wrapText="1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3" borderId="13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top" wrapText="1"/>
    </xf>
    <xf numFmtId="49" fontId="0" fillId="3" borderId="14" xfId="0" applyNumberFormat="1" applyFont="1" applyFill="1" applyBorder="1" applyAlignment="1" applyProtection="1">
      <alignment horizontal="left" vertical="top" wrapText="1"/>
      <protection locked="0"/>
    </xf>
    <xf numFmtId="49" fontId="11" fillId="2" borderId="15" xfId="0" applyNumberFormat="1" applyFont="1" applyFill="1" applyBorder="1" applyAlignment="1" applyProtection="1">
      <alignment horizontal="left" vertical="center" wrapText="1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2" borderId="18" xfId="0" applyNumberFormat="1" applyFont="1" applyFill="1" applyBorder="1" applyAlignment="1" applyProtection="1">
      <alignment horizontal="center" vertical="center" wrapText="1"/>
    </xf>
    <xf numFmtId="49" fontId="0" fillId="3" borderId="14" xfId="0" applyNumberFormat="1" applyFont="1" applyFill="1" applyBorder="1" applyAlignment="1" applyProtection="1">
      <alignment vertical="center" wrapText="1"/>
    </xf>
    <xf numFmtId="49" fontId="0" fillId="3" borderId="19" xfId="0" applyNumberFormat="1" applyFont="1" applyFill="1" applyBorder="1" applyAlignment="1" applyProtection="1">
      <alignment vertical="center" wrapText="1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vertical="center" wrapText="1"/>
      <protection locked="0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4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vertical="center" wrapText="1"/>
      <protection locked="0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0" fontId="12" fillId="0" borderId="3" xfId="50" applyNumberFormat="1" applyFont="1" applyFill="1" applyBorder="1" applyAlignment="1" applyProtection="1">
      <alignment horizontal="center" vertical="center" wrapText="1"/>
      <protection locked="0"/>
    </xf>
    <xf numFmtId="0" fontId="12" fillId="0" borderId="5" xfId="50" applyNumberFormat="1" applyFont="1" applyFill="1" applyBorder="1" applyAlignment="1" applyProtection="1">
      <alignment horizontal="center" vertical="center" wrapText="1"/>
      <protection locked="0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0" fillId="3" borderId="17" xfId="51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44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44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7" xfId="44" applyNumberFormat="1" applyFont="1" applyFill="1" applyBorder="1" applyAlignment="1" applyProtection="1">
      <alignment horizontal="left" vertical="center" wrapText="1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13" fillId="2" borderId="15" xfId="0" applyNumberFormat="1" applyFont="1" applyFill="1" applyBorder="1" applyAlignment="1" applyProtection="1">
      <alignment horizontal="right" vertical="center" wrapText="1"/>
    </xf>
    <xf numFmtId="49" fontId="13" fillId="2" borderId="11" xfId="0" applyNumberFormat="1" applyFont="1" applyFill="1" applyBorder="1" applyAlignment="1" applyProtection="1">
      <alignment horizontal="lef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49" fontId="0" fillId="3" borderId="17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22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0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0" fillId="3" borderId="9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6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1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49" fontId="0" fillId="3" borderId="3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7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2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34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left" vertical="center" wrapText="1"/>
    </xf>
    <xf numFmtId="49" fontId="14" fillId="0" borderId="1" xfId="10" applyNumberFormat="1" applyFont="1" applyBorder="1" applyProtection="1">
      <alignment vertical="center"/>
      <protection locked="0"/>
    </xf>
    <xf numFmtId="49" fontId="0" fillId="0" borderId="1" xfId="0" applyNumberFormat="1" applyFont="1" applyFill="1" applyBorder="1" applyAlignment="1" applyProtection="1">
      <alignment vertical="center"/>
      <protection locked="0"/>
    </xf>
    <xf numFmtId="49" fontId="0" fillId="0" borderId="34" xfId="0" applyNumberFormat="1" applyFont="1" applyFill="1" applyBorder="1" applyAlignment="1" applyProtection="1">
      <alignment vertical="center"/>
      <protection locked="0"/>
    </xf>
    <xf numFmtId="49" fontId="14" fillId="0" borderId="1" xfId="10" applyNumberFormat="1" applyFill="1" applyBorder="1" applyAlignment="1" applyProtection="1">
      <alignment vertical="center"/>
      <protection locked="0"/>
    </xf>
    <xf numFmtId="49" fontId="0" fillId="0" borderId="18" xfId="0" applyNumberFormat="1" applyFont="1" applyFill="1" applyBorder="1" applyAlignment="1" applyProtection="1">
      <alignment vertical="center"/>
      <protection locked="0"/>
    </xf>
    <xf numFmtId="49" fontId="0" fillId="0" borderId="36" xfId="0" applyNumberFormat="1" applyFont="1" applyFill="1" applyBorder="1" applyAlignment="1" applyProtection="1">
      <alignment vertical="center"/>
      <protection locked="0"/>
    </xf>
    <xf numFmtId="49" fontId="11" fillId="2" borderId="33" xfId="0" applyNumberFormat="1" applyFont="1" applyFill="1" applyBorder="1" applyAlignment="1" applyProtection="1">
      <alignment horizontal="left" vertical="center" wrapText="1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2" xfId="0" applyNumberFormat="1" applyFont="1" applyFill="1" applyBorder="1" applyAlignment="1" applyProtection="1">
      <alignment horizontal="center" vertical="center" wrapText="1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3" xfId="44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44" applyNumberFormat="1" applyFont="1" applyFill="1" applyBorder="1" applyAlignment="1" applyProtection="1">
      <alignment horizontal="center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1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vertical="center" wrapText="1"/>
    </xf>
    <xf numFmtId="49" fontId="0" fillId="3" borderId="34" xfId="0" applyNumberFormat="1" applyFont="1" applyFill="1" applyBorder="1" applyAlignment="1" applyProtection="1">
      <alignment vertical="center" wrapText="1"/>
    </xf>
    <xf numFmtId="49" fontId="0" fillId="3" borderId="32" xfId="0" applyNumberFormat="1" applyFont="1" applyFill="1" applyBorder="1" applyAlignment="1" applyProtection="1">
      <alignment horizontal="left" vertical="center" wrapText="1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NumberFormat="1" applyFont="1" applyFill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</xf>
    <xf numFmtId="0" fontId="15" fillId="0" borderId="0" xfId="0" applyFont="1">
      <alignment vertical="center"/>
    </xf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checked="Checked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checked="Checked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57150</xdr:rowOff>
        </xdr:from>
        <xdr:to>
          <xdr:col>1</xdr:col>
          <xdr:colOff>314325</xdr:colOff>
          <xdr:row>9</xdr:row>
          <xdr:rowOff>266700</xdr:rowOff>
        </xdr:to>
        <xdr:sp>
          <xdr:nvSpPr>
            <xdr:cNvPr id="1051" name="Check Box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>
            <a:xfrm>
              <a:off x="752475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9</xdr:row>
          <xdr:rowOff>57150</xdr:rowOff>
        </xdr:from>
        <xdr:to>
          <xdr:col>2</xdr:col>
          <xdr:colOff>171450</xdr:colOff>
          <xdr:row>9</xdr:row>
          <xdr:rowOff>266700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1066800" y="30099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8</xdr:row>
          <xdr:rowOff>57150</xdr:rowOff>
        </xdr:from>
        <xdr:to>
          <xdr:col>1</xdr:col>
          <xdr:colOff>419100</xdr:colOff>
          <xdr:row>8</xdr:row>
          <xdr:rowOff>323850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733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自有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371475</xdr:colOff>
          <xdr:row>8</xdr:row>
          <xdr:rowOff>57150</xdr:rowOff>
        </xdr:from>
        <xdr:to>
          <xdr:col>2</xdr:col>
          <xdr:colOff>342900</xdr:colOff>
          <xdr:row>8</xdr:row>
          <xdr:rowOff>323850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14425" y="2581275"/>
              <a:ext cx="428625" cy="26670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租赁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56</xdr:row>
          <xdr:rowOff>257175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733425" y="18087975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否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56</xdr:row>
          <xdr:rowOff>266700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80975" y="18097500"/>
              <a:ext cx="304800" cy="20955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rPr>
                <a:t>是</a:t>
              </a:r>
              <a:endParaRPr lang="zh-CN" altLang="en-US" sz="900" b="0" i="0" u="none" strike="noStrike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59</xdr:row>
          <xdr:rowOff>38100</xdr:rowOff>
        </xdr:from>
        <xdr:to>
          <xdr:col>1</xdr:col>
          <xdr:colOff>390525</xdr:colOff>
          <xdr:row>59</xdr:row>
          <xdr:rowOff>247650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828675" y="1909762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58</xdr:row>
          <xdr:rowOff>38100</xdr:rowOff>
        </xdr:from>
        <xdr:to>
          <xdr:col>1</xdr:col>
          <xdr:colOff>390525</xdr:colOff>
          <xdr:row>58</xdr:row>
          <xdr:rowOff>247650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828675" y="187737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60</xdr:row>
          <xdr:rowOff>38100</xdr:rowOff>
        </xdr:from>
        <xdr:to>
          <xdr:col>1</xdr:col>
          <xdr:colOff>390525</xdr:colOff>
          <xdr:row>60</xdr:row>
          <xdr:rowOff>247650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828675" y="19421475"/>
              <a:ext cx="3048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6.xml"/><Relationship Id="rId8" Type="http://schemas.openxmlformats.org/officeDocument/2006/relationships/ctrlProp" Target="../ctrlProps/ctrlProp5.xml"/><Relationship Id="rId7" Type="http://schemas.openxmlformats.org/officeDocument/2006/relationships/ctrlProp" Target="../ctrlProps/ctrlProp4.xm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3" Type="http://schemas.openxmlformats.org/officeDocument/2006/relationships/hyperlink" Target="mailto:771044250@qq.com" TargetMode="External"/><Relationship Id="rId12" Type="http://schemas.openxmlformats.org/officeDocument/2006/relationships/ctrlProp" Target="../ctrlProps/ctrlProp9.xml"/><Relationship Id="rId11" Type="http://schemas.openxmlformats.org/officeDocument/2006/relationships/ctrlProp" Target="../ctrlProps/ctrlProp8.xml"/><Relationship Id="rId10" Type="http://schemas.openxmlformats.org/officeDocument/2006/relationships/ctrlProp" Target="../ctrlProps/ctrlProp7.x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O9" sqref="O9"/>
    </sheetView>
  </sheetViews>
  <sheetFormatPr defaultColWidth="9" defaultRowHeight="14.25"/>
  <cols>
    <col min="1" max="16384" width="9.33333333333333" style="229"/>
  </cols>
  <sheetData>
    <row r="1" ht="25.5" customHeight="1" spans="1:11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</row>
    <row r="2" ht="41.25" customHeight="1" spans="1:11">
      <c r="A2" s="231" t="s">
        <v>1</v>
      </c>
      <c r="B2" s="232"/>
      <c r="C2" s="232"/>
      <c r="D2" s="232"/>
      <c r="E2" s="232"/>
      <c r="F2" s="232"/>
      <c r="G2" s="232"/>
      <c r="H2" s="232"/>
      <c r="I2" s="232"/>
      <c r="J2" s="232"/>
      <c r="K2" s="232"/>
    </row>
    <row r="3" ht="13.5" spans="1:11">
      <c r="A3" s="232" t="s">
        <v>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</row>
    <row r="4" ht="30" customHeight="1" spans="1:11">
      <c r="A4" s="231" t="s">
        <v>3</v>
      </c>
      <c r="B4" s="231"/>
      <c r="C4" s="231"/>
      <c r="D4" s="231"/>
      <c r="E4" s="231"/>
      <c r="F4" s="231"/>
      <c r="G4" s="231"/>
      <c r="H4" s="231"/>
      <c r="I4" s="231"/>
      <c r="J4" s="231"/>
      <c r="K4" s="231"/>
    </row>
    <row r="5" ht="13.5" spans="1:11">
      <c r="A5" s="231" t="s">
        <v>4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</row>
    <row r="6" ht="13.5" spans="1:11">
      <c r="A6" s="232" t="s">
        <v>5</v>
      </c>
      <c r="B6" s="232"/>
      <c r="C6" s="232"/>
      <c r="D6" s="232"/>
      <c r="E6" s="232"/>
      <c r="F6" s="232"/>
      <c r="G6" s="232"/>
      <c r="H6" s="232"/>
      <c r="I6" s="232"/>
      <c r="J6" s="232"/>
      <c r="K6" s="232"/>
    </row>
    <row r="7" ht="30" customHeight="1" spans="1:11">
      <c r="A7" s="231" t="s">
        <v>6</v>
      </c>
      <c r="B7" s="231"/>
      <c r="C7" s="231"/>
      <c r="D7" s="231"/>
      <c r="E7" s="231"/>
      <c r="F7" s="231"/>
      <c r="G7" s="231"/>
      <c r="H7" s="231"/>
      <c r="I7" s="231"/>
      <c r="J7" s="231"/>
      <c r="K7" s="231"/>
    </row>
    <row r="8" ht="13.5" spans="1:11">
      <c r="A8" s="232"/>
      <c r="B8" s="232"/>
      <c r="C8" s="232"/>
      <c r="D8" s="232"/>
      <c r="E8" s="232"/>
      <c r="F8" s="232"/>
      <c r="G8" s="232"/>
      <c r="H8" s="232"/>
      <c r="I8" s="232"/>
      <c r="J8" s="232"/>
      <c r="K8" s="232"/>
    </row>
    <row r="9" ht="13.5" spans="1:11">
      <c r="A9" s="232"/>
      <c r="B9" s="232"/>
      <c r="C9" s="232"/>
      <c r="D9" s="232"/>
      <c r="E9" s="232"/>
      <c r="F9" s="232"/>
      <c r="G9" s="232"/>
      <c r="H9" s="232"/>
      <c r="I9" s="232"/>
      <c r="J9" s="232"/>
      <c r="K9" s="232"/>
    </row>
    <row r="10" ht="13.5" spans="1:11">
      <c r="A10" s="232"/>
      <c r="B10" s="232"/>
      <c r="C10" s="232"/>
      <c r="D10" s="232"/>
      <c r="E10" s="232"/>
      <c r="F10" s="232"/>
      <c r="G10" s="232"/>
      <c r="H10" s="232"/>
      <c r="I10" s="232"/>
      <c r="J10" s="232"/>
      <c r="K10" s="232"/>
    </row>
    <row r="11" ht="13.5" spans="1:11">
      <c r="A11" s="232"/>
      <c r="B11" s="232"/>
      <c r="C11" s="232"/>
      <c r="D11" s="232"/>
      <c r="E11" s="232"/>
      <c r="F11" s="232"/>
      <c r="G11" s="232"/>
      <c r="H11" s="232"/>
      <c r="I11" s="232"/>
      <c r="J11" s="232"/>
      <c r="K11" s="232"/>
    </row>
    <row r="12" ht="13.5" spans="1:11">
      <c r="A12" s="232"/>
      <c r="B12" s="232"/>
      <c r="C12" s="232"/>
      <c r="D12" s="232"/>
      <c r="E12" s="232"/>
      <c r="F12" s="232"/>
      <c r="G12" s="232"/>
      <c r="H12" s="232"/>
      <c r="I12" s="232"/>
      <c r="J12" s="232"/>
      <c r="K12" s="232"/>
    </row>
    <row r="13" ht="18" customHeight="1"/>
    <row r="14" spans="1:11">
      <c r="A14" s="233"/>
      <c r="B14" s="233"/>
      <c r="C14" s="233"/>
      <c r="D14" s="233"/>
      <c r="E14" s="233"/>
      <c r="F14" s="233"/>
      <c r="G14" s="233"/>
      <c r="H14" s="233"/>
      <c r="I14" s="233"/>
      <c r="J14" s="233"/>
      <c r="K14" s="233"/>
    </row>
    <row r="15" spans="1:11">
      <c r="A15" s="233"/>
      <c r="B15" s="233"/>
      <c r="C15" s="233"/>
      <c r="D15" s="233"/>
      <c r="E15" s="233"/>
      <c r="F15" s="233"/>
      <c r="G15" s="233"/>
      <c r="H15" s="233"/>
      <c r="I15" s="233"/>
      <c r="J15" s="233"/>
      <c r="K15" s="233"/>
    </row>
    <row r="16" spans="1:11">
      <c r="A16" s="233"/>
      <c r="B16" s="233"/>
      <c r="C16" s="233"/>
      <c r="D16" s="233"/>
      <c r="E16" s="233"/>
      <c r="F16" s="233"/>
      <c r="G16" s="233"/>
      <c r="H16" s="233"/>
      <c r="I16" s="233"/>
      <c r="J16" s="233"/>
      <c r="K16" s="233"/>
    </row>
    <row r="17" spans="1:11">
      <c r="A17" s="233"/>
      <c r="B17" s="233"/>
      <c r="C17" s="233"/>
      <c r="D17" s="233"/>
      <c r="E17" s="233"/>
      <c r="F17" s="233"/>
      <c r="G17" s="233"/>
      <c r="H17" s="233"/>
      <c r="I17" s="233"/>
      <c r="J17" s="233"/>
      <c r="K17" s="233"/>
    </row>
    <row r="18" spans="1:11">
      <c r="A18" s="233"/>
      <c r="B18" s="233"/>
      <c r="C18" s="233"/>
      <c r="D18" s="233"/>
      <c r="E18" s="233"/>
      <c r="F18" s="233"/>
      <c r="G18" s="233"/>
      <c r="H18" s="233"/>
      <c r="I18" s="233"/>
      <c r="J18" s="233"/>
      <c r="K18" s="233"/>
    </row>
  </sheetData>
  <mergeCells count="17"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2:K12"/>
    <mergeCell ref="A14:K14"/>
    <mergeCell ref="A15:K15"/>
    <mergeCell ref="A16:K16"/>
    <mergeCell ref="A17:K17"/>
    <mergeCell ref="A18:K18"/>
  </mergeCells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72"/>
  <sheetViews>
    <sheetView tabSelected="1" workbookViewId="0">
      <selection activeCell="A67" sqref="A67"/>
    </sheetView>
  </sheetViews>
  <sheetFormatPr defaultColWidth="9" defaultRowHeight="11.25"/>
  <cols>
    <col min="1" max="1" width="13" style="64" customWidth="1"/>
    <col min="2" max="2" width="8" style="64" customWidth="1"/>
    <col min="3" max="3" width="6.83333333333333" style="64" customWidth="1"/>
    <col min="4" max="4" width="4" style="64" customWidth="1"/>
    <col min="5" max="5" width="6.83333333333333" style="64" customWidth="1"/>
    <col min="6" max="6" width="8.33333333333333" style="64" customWidth="1"/>
    <col min="7" max="7" width="9.66666666666667" style="64" customWidth="1"/>
    <col min="8" max="8" width="11.1666666666667" style="64" customWidth="1"/>
    <col min="9" max="9" width="7.16666666666667" style="64" customWidth="1"/>
    <col min="10" max="10" width="4.83333333333333" style="64" customWidth="1"/>
    <col min="11" max="11" width="6.16666666666667" style="64" customWidth="1"/>
    <col min="12" max="12" width="9.33333333333333" style="64" customWidth="1"/>
    <col min="13" max="13" width="11.8333333333333" style="64" customWidth="1"/>
    <col min="14" max="14" width="9" style="64" customWidth="1"/>
    <col min="15" max="15" width="5.66666666666667" style="64" customWidth="1"/>
    <col min="16" max="16" width="5" style="64" customWidth="1"/>
    <col min="17" max="23" width="9.33333333333333" style="64"/>
    <col min="24" max="24" width="11.8333333333333" style="64" customWidth="1"/>
    <col min="25" max="25" width="11.5" style="64" customWidth="1"/>
    <col min="26" max="26" width="12.3333333333333" style="64" customWidth="1"/>
    <col min="27" max="16384" width="9.33333333333333" style="64"/>
  </cols>
  <sheetData>
    <row r="1" ht="27" customHeight="1" spans="1:38">
      <c r="A1" s="65" t="s">
        <v>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AJ1" s="226" t="s">
        <v>8</v>
      </c>
      <c r="AK1" s="226" t="s">
        <v>9</v>
      </c>
      <c r="AL1" s="226" t="s">
        <v>10</v>
      </c>
    </row>
    <row r="2" ht="15.75" customHeight="1" spans="1:38">
      <c r="A2" s="66" t="s">
        <v>11</v>
      </c>
      <c r="B2" s="67" t="s">
        <v>8</v>
      </c>
      <c r="C2" s="67"/>
      <c r="D2" s="68" t="s">
        <v>12</v>
      </c>
      <c r="E2" s="68"/>
      <c r="F2" s="67" t="s">
        <v>13</v>
      </c>
      <c r="G2" s="67"/>
      <c r="H2" s="67"/>
      <c r="I2" s="160" t="s">
        <v>14</v>
      </c>
      <c r="J2" s="160"/>
      <c r="K2" s="161" t="s">
        <v>15</v>
      </c>
      <c r="L2" s="161"/>
      <c r="M2" s="161"/>
      <c r="N2" s="161"/>
      <c r="O2" s="161"/>
      <c r="P2" s="162"/>
      <c r="AJ2" s="226"/>
      <c r="AK2" s="226"/>
      <c r="AL2" s="226"/>
    </row>
    <row r="3" ht="18" customHeight="1" spans="1:38">
      <c r="A3" s="69" t="s">
        <v>16</v>
      </c>
      <c r="B3" s="70" t="s">
        <v>17</v>
      </c>
      <c r="C3" s="70"/>
      <c r="D3" s="71" t="s">
        <v>18</v>
      </c>
      <c r="E3" s="71"/>
      <c r="F3" s="72" t="s">
        <v>19</v>
      </c>
      <c r="G3" s="72"/>
      <c r="H3" s="72"/>
      <c r="I3" s="163" t="s">
        <v>20</v>
      </c>
      <c r="J3" s="163"/>
      <c r="K3" s="164" t="s">
        <v>15</v>
      </c>
      <c r="L3" s="164"/>
      <c r="M3" s="164"/>
      <c r="N3" s="164"/>
      <c r="O3" s="164"/>
      <c r="P3" s="165"/>
      <c r="AJ3" s="226"/>
      <c r="AK3" s="226"/>
      <c r="AL3" s="226"/>
    </row>
    <row r="4" ht="13.5" spans="1:38">
      <c r="A4" s="73" t="s">
        <v>21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166"/>
      <c r="AJ4" s="226"/>
      <c r="AK4" s="226"/>
      <c r="AL4" s="226"/>
    </row>
    <row r="5" ht="28.5" customHeight="1" spans="1:38">
      <c r="A5" s="75" t="s">
        <v>22</v>
      </c>
      <c r="B5" s="76" t="s">
        <v>23</v>
      </c>
      <c r="C5" s="77"/>
      <c r="D5" s="78" t="s">
        <v>24</v>
      </c>
      <c r="E5" s="78"/>
      <c r="F5" s="76" t="s">
        <v>25</v>
      </c>
      <c r="G5" s="77"/>
      <c r="H5" s="79" t="s">
        <v>26</v>
      </c>
      <c r="I5" s="79"/>
      <c r="J5" s="123">
        <v>913</v>
      </c>
      <c r="K5" s="124"/>
      <c r="L5" s="83" t="s">
        <v>27</v>
      </c>
      <c r="M5" s="113" t="s">
        <v>28</v>
      </c>
      <c r="N5" s="167"/>
      <c r="O5" s="168"/>
      <c r="P5" s="169"/>
      <c r="AJ5" s="226"/>
      <c r="AK5" s="226"/>
      <c r="AL5" s="226"/>
    </row>
    <row r="6" ht="39" customHeight="1" spans="1:38">
      <c r="A6" s="75" t="s">
        <v>29</v>
      </c>
      <c r="B6" s="80">
        <v>38126</v>
      </c>
      <c r="C6" s="80"/>
      <c r="D6" s="78" t="s">
        <v>30</v>
      </c>
      <c r="E6" s="78"/>
      <c r="F6" s="81" t="s">
        <v>31</v>
      </c>
      <c r="G6" s="82"/>
      <c r="H6" s="79" t="s">
        <v>32</v>
      </c>
      <c r="I6" s="79"/>
      <c r="J6" s="123">
        <v>63</v>
      </c>
      <c r="K6" s="124"/>
      <c r="L6" s="83" t="s">
        <v>27</v>
      </c>
      <c r="M6" s="170" t="s">
        <v>33</v>
      </c>
      <c r="N6" s="171" t="s">
        <v>34</v>
      </c>
      <c r="O6" s="172"/>
      <c r="P6" s="173"/>
      <c r="AJ6" s="226"/>
      <c r="AK6" s="226"/>
      <c r="AL6" s="226"/>
    </row>
    <row r="7" ht="28.5" customHeight="1" spans="1:38">
      <c r="A7" s="75" t="s">
        <v>35</v>
      </c>
      <c r="B7" s="81" t="s">
        <v>36</v>
      </c>
      <c r="C7" s="83" t="s">
        <v>37</v>
      </c>
      <c r="D7" s="79" t="s">
        <v>38</v>
      </c>
      <c r="E7" s="79"/>
      <c r="F7" s="84" t="s">
        <v>39</v>
      </c>
      <c r="G7" s="85" t="s">
        <v>40</v>
      </c>
      <c r="H7" s="79" t="s">
        <v>41</v>
      </c>
      <c r="I7" s="79"/>
      <c r="J7" s="123">
        <v>10</v>
      </c>
      <c r="K7" s="124"/>
      <c r="L7" s="83" t="s">
        <v>27</v>
      </c>
      <c r="M7" s="170" t="s">
        <v>42</v>
      </c>
      <c r="N7" s="171" t="s">
        <v>43</v>
      </c>
      <c r="O7" s="172"/>
      <c r="P7" s="173"/>
      <c r="AJ7" s="226"/>
      <c r="AK7" s="226"/>
      <c r="AL7" s="226"/>
    </row>
    <row r="8" ht="28.5" customHeight="1" spans="1:38">
      <c r="A8" s="75" t="s">
        <v>44</v>
      </c>
      <c r="B8" s="86" t="s">
        <v>45</v>
      </c>
      <c r="C8" s="87" t="s">
        <v>37</v>
      </c>
      <c r="D8" s="79" t="s">
        <v>46</v>
      </c>
      <c r="E8" s="79"/>
      <c r="F8" s="76" t="s">
        <v>39</v>
      </c>
      <c r="G8" s="85" t="s">
        <v>27</v>
      </c>
      <c r="H8" s="79" t="s">
        <v>47</v>
      </c>
      <c r="I8" s="79"/>
      <c r="J8" s="123">
        <v>143</v>
      </c>
      <c r="K8" s="124"/>
      <c r="L8" s="87" t="s">
        <v>27</v>
      </c>
      <c r="M8" s="113" t="s">
        <v>48</v>
      </c>
      <c r="N8" s="174" t="s">
        <v>49</v>
      </c>
      <c r="O8" s="175"/>
      <c r="P8" s="176"/>
      <c r="AJ8" s="226"/>
      <c r="AK8" s="226"/>
      <c r="AL8" s="226"/>
    </row>
    <row r="9" ht="33.75" customHeight="1" spans="1:38">
      <c r="A9" s="75" t="s">
        <v>50</v>
      </c>
      <c r="B9" s="88"/>
      <c r="C9" s="88"/>
      <c r="D9" s="79" t="s">
        <v>51</v>
      </c>
      <c r="E9" s="79"/>
      <c r="F9" s="81" t="s">
        <v>52</v>
      </c>
      <c r="G9" s="82"/>
      <c r="H9" s="79" t="s">
        <v>53</v>
      </c>
      <c r="I9" s="79"/>
      <c r="J9" s="123">
        <v>443</v>
      </c>
      <c r="K9" s="124"/>
      <c r="L9" s="83" t="s">
        <v>27</v>
      </c>
      <c r="M9" s="113" t="s">
        <v>54</v>
      </c>
      <c r="N9" s="177">
        <v>200</v>
      </c>
      <c r="O9" s="177"/>
      <c r="P9" s="178"/>
      <c r="Q9" s="225"/>
      <c r="R9" s="225"/>
      <c r="AJ9" s="226"/>
      <c r="AK9" s="226"/>
      <c r="AL9" s="226"/>
    </row>
    <row r="10" ht="28.5" customHeight="1" spans="1:38">
      <c r="A10" s="89" t="s">
        <v>55</v>
      </c>
      <c r="B10" s="90"/>
      <c r="C10" s="91"/>
      <c r="D10" s="92" t="s">
        <v>56</v>
      </c>
      <c r="E10" s="93"/>
      <c r="F10" s="94" t="s">
        <v>57</v>
      </c>
      <c r="G10" s="95"/>
      <c r="H10" s="79" t="s">
        <v>58</v>
      </c>
      <c r="I10" s="79"/>
      <c r="J10" s="94" t="s">
        <v>59</v>
      </c>
      <c r="K10" s="109"/>
      <c r="L10" s="83" t="s">
        <v>27</v>
      </c>
      <c r="M10" s="94"/>
      <c r="N10" s="109"/>
      <c r="O10" s="109"/>
      <c r="P10" s="179"/>
      <c r="AJ10" s="226"/>
      <c r="AK10" s="226"/>
      <c r="AL10" s="226"/>
    </row>
    <row r="11" ht="13.5" spans="1:38">
      <c r="A11" s="96" t="s">
        <v>60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180"/>
      <c r="AJ11" s="226"/>
      <c r="AK11" s="226"/>
      <c r="AL11" s="226"/>
    </row>
    <row r="12" ht="33.75" customHeight="1" spans="1:38">
      <c r="A12" s="75" t="s">
        <v>61</v>
      </c>
      <c r="B12" s="84" t="s">
        <v>62</v>
      </c>
      <c r="C12" s="98" t="s">
        <v>63</v>
      </c>
      <c r="D12" s="99" t="s">
        <v>64</v>
      </c>
      <c r="E12" s="100"/>
      <c r="F12" s="84" t="s">
        <v>65</v>
      </c>
      <c r="G12" s="98" t="s">
        <v>63</v>
      </c>
      <c r="H12" s="79" t="s">
        <v>66</v>
      </c>
      <c r="I12" s="79"/>
      <c r="J12" s="76" t="s">
        <v>67</v>
      </c>
      <c r="K12" s="181"/>
      <c r="L12" s="98" t="s">
        <v>63</v>
      </c>
      <c r="M12" s="113" t="s">
        <v>68</v>
      </c>
      <c r="N12" s="81" t="s">
        <v>69</v>
      </c>
      <c r="O12" s="107"/>
      <c r="P12" s="182"/>
      <c r="AJ12" s="226"/>
      <c r="AK12" s="226"/>
      <c r="AL12" s="226"/>
    </row>
    <row r="13" ht="33.75" customHeight="1" spans="1:38">
      <c r="A13" s="101" t="s">
        <v>70</v>
      </c>
      <c r="B13" s="102" t="s">
        <v>71</v>
      </c>
      <c r="C13" s="91" t="s">
        <v>63</v>
      </c>
      <c r="D13" s="92" t="s">
        <v>72</v>
      </c>
      <c r="E13" s="103"/>
      <c r="F13" s="102" t="s">
        <v>73</v>
      </c>
      <c r="G13" s="98" t="s">
        <v>63</v>
      </c>
      <c r="H13" s="104" t="s">
        <v>74</v>
      </c>
      <c r="I13" s="104"/>
      <c r="J13" s="183" t="s">
        <v>67</v>
      </c>
      <c r="K13" s="184"/>
      <c r="L13" s="98" t="s">
        <v>63</v>
      </c>
      <c r="M13" s="104" t="s">
        <v>75</v>
      </c>
      <c r="N13" s="94" t="s">
        <v>76</v>
      </c>
      <c r="O13" s="109"/>
      <c r="P13" s="179"/>
      <c r="AJ13" s="226"/>
      <c r="AK13" s="226"/>
      <c r="AL13" s="226"/>
    </row>
    <row r="14" ht="13.5" spans="1:38">
      <c r="A14" s="96" t="s">
        <v>77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180"/>
      <c r="AJ14" s="226"/>
      <c r="AK14" s="226"/>
      <c r="AL14" s="226"/>
    </row>
    <row r="15" ht="24" customHeight="1" spans="1:38">
      <c r="A15" s="105" t="s">
        <v>78</v>
      </c>
      <c r="B15" s="99" t="s">
        <v>79</v>
      </c>
      <c r="C15" s="100"/>
      <c r="D15" s="106"/>
      <c r="E15" s="99" t="s">
        <v>80</v>
      </c>
      <c r="F15" s="100"/>
      <c r="G15" s="106"/>
      <c r="H15" s="99" t="s">
        <v>81</v>
      </c>
      <c r="I15" s="100"/>
      <c r="J15" s="106"/>
      <c r="K15" s="99" t="s">
        <v>82</v>
      </c>
      <c r="L15" s="100"/>
      <c r="M15" s="106"/>
      <c r="N15" s="99" t="s">
        <v>83</v>
      </c>
      <c r="O15" s="100"/>
      <c r="P15" s="185"/>
      <c r="AJ15" s="226"/>
      <c r="AK15" s="226"/>
      <c r="AL15" s="226"/>
    </row>
    <row r="16" ht="24" customHeight="1" spans="1:38">
      <c r="A16" s="105" t="s">
        <v>84</v>
      </c>
      <c r="B16" s="81" t="s">
        <v>85</v>
      </c>
      <c r="C16" s="107"/>
      <c r="D16" s="82"/>
      <c r="E16" s="81" t="s">
        <v>86</v>
      </c>
      <c r="F16" s="107"/>
      <c r="G16" s="82"/>
      <c r="H16" s="81" t="s">
        <v>17</v>
      </c>
      <c r="I16" s="107"/>
      <c r="J16" s="82"/>
      <c r="K16" s="81" t="s">
        <v>87</v>
      </c>
      <c r="L16" s="107"/>
      <c r="M16" s="82"/>
      <c r="N16" s="186" t="s">
        <v>88</v>
      </c>
      <c r="O16" s="187"/>
      <c r="P16" s="188"/>
      <c r="AJ16" s="226"/>
      <c r="AK16" s="226"/>
      <c r="AL16" s="226"/>
    </row>
    <row r="17" ht="24" customHeight="1" spans="1:38">
      <c r="A17" s="105" t="s">
        <v>89</v>
      </c>
      <c r="B17" s="81" t="s">
        <v>90</v>
      </c>
      <c r="C17" s="107"/>
      <c r="D17" s="82"/>
      <c r="E17" s="81" t="s">
        <v>91</v>
      </c>
      <c r="F17" s="107"/>
      <c r="G17" s="82"/>
      <c r="H17" s="81" t="s">
        <v>17</v>
      </c>
      <c r="I17" s="107"/>
      <c r="J17" s="82"/>
      <c r="K17" s="81" t="s">
        <v>92</v>
      </c>
      <c r="L17" s="107"/>
      <c r="M17" s="82"/>
      <c r="N17" s="189" t="s">
        <v>93</v>
      </c>
      <c r="O17" s="187"/>
      <c r="P17" s="188"/>
      <c r="AJ17" s="226"/>
      <c r="AK17" s="226"/>
      <c r="AL17" s="226"/>
    </row>
    <row r="18" ht="24" customHeight="1" spans="1:38">
      <c r="A18" s="108" t="s">
        <v>94</v>
      </c>
      <c r="B18" s="94" t="s">
        <v>95</v>
      </c>
      <c r="C18" s="109"/>
      <c r="D18" s="95"/>
      <c r="E18" s="94" t="s">
        <v>96</v>
      </c>
      <c r="F18" s="109"/>
      <c r="G18" s="95"/>
      <c r="H18" s="81" t="s">
        <v>17</v>
      </c>
      <c r="I18" s="107"/>
      <c r="J18" s="82"/>
      <c r="K18" s="94" t="s">
        <v>97</v>
      </c>
      <c r="L18" s="109"/>
      <c r="M18" s="95"/>
      <c r="N18" s="190" t="s">
        <v>98</v>
      </c>
      <c r="O18" s="190"/>
      <c r="P18" s="191"/>
      <c r="AJ18" s="226"/>
      <c r="AK18" s="226"/>
      <c r="AL18" s="226"/>
    </row>
    <row r="19" ht="13.5" spans="1:38">
      <c r="A19" s="110" t="s">
        <v>99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92"/>
      <c r="AJ19" s="226"/>
      <c r="AK19" s="226"/>
      <c r="AL19" s="226"/>
    </row>
    <row r="20" ht="45" spans="1:16">
      <c r="A20" s="75" t="s">
        <v>100</v>
      </c>
      <c r="B20" s="112" t="s">
        <v>101</v>
      </c>
      <c r="C20" s="79" t="s">
        <v>102</v>
      </c>
      <c r="D20" s="79"/>
      <c r="E20" s="76" t="s">
        <v>103</v>
      </c>
      <c r="F20" s="77"/>
      <c r="G20" s="113" t="s">
        <v>104</v>
      </c>
      <c r="H20" s="112" t="s">
        <v>105</v>
      </c>
      <c r="I20" s="112"/>
      <c r="J20" s="79" t="s">
        <v>106</v>
      </c>
      <c r="K20" s="79"/>
      <c r="L20" s="193">
        <v>39114</v>
      </c>
      <c r="M20" s="193"/>
      <c r="N20" s="106" t="s">
        <v>107</v>
      </c>
      <c r="O20" s="194">
        <v>44592</v>
      </c>
      <c r="P20" s="195"/>
    </row>
    <row r="21" ht="45" spans="1:16">
      <c r="A21" s="75" t="s">
        <v>108</v>
      </c>
      <c r="B21" s="112" t="s">
        <v>101</v>
      </c>
      <c r="C21" s="79" t="s">
        <v>102</v>
      </c>
      <c r="D21" s="79"/>
      <c r="E21" s="76" t="s">
        <v>103</v>
      </c>
      <c r="F21" s="77"/>
      <c r="G21" s="113" t="s">
        <v>104</v>
      </c>
      <c r="H21" s="112" t="s">
        <v>109</v>
      </c>
      <c r="I21" s="112"/>
      <c r="J21" s="79" t="s">
        <v>106</v>
      </c>
      <c r="K21" s="79"/>
      <c r="L21" s="193">
        <v>39114</v>
      </c>
      <c r="M21" s="193"/>
      <c r="N21" s="106" t="s">
        <v>107</v>
      </c>
      <c r="O21" s="194">
        <v>44592</v>
      </c>
      <c r="P21" s="195"/>
    </row>
    <row r="22" ht="56.25" spans="1:16">
      <c r="A22" s="75" t="s">
        <v>110</v>
      </c>
      <c r="B22" s="112"/>
      <c r="C22" s="79" t="s">
        <v>102</v>
      </c>
      <c r="D22" s="79"/>
      <c r="E22" s="76"/>
      <c r="F22" s="77"/>
      <c r="G22" s="113" t="s">
        <v>104</v>
      </c>
      <c r="H22" s="81"/>
      <c r="I22" s="82"/>
      <c r="J22" s="79" t="s">
        <v>106</v>
      </c>
      <c r="K22" s="79"/>
      <c r="L22" s="193"/>
      <c r="M22" s="193"/>
      <c r="N22" s="106" t="s">
        <v>107</v>
      </c>
      <c r="O22" s="194"/>
      <c r="P22" s="195"/>
    </row>
    <row r="23" ht="34.5" spans="1:16">
      <c r="A23" s="114" t="s">
        <v>111</v>
      </c>
      <c r="B23" s="115"/>
      <c r="C23" s="115" t="s">
        <v>102</v>
      </c>
      <c r="D23" s="115"/>
      <c r="E23" s="76"/>
      <c r="F23" s="77"/>
      <c r="G23" s="116" t="s">
        <v>104</v>
      </c>
      <c r="H23" s="115"/>
      <c r="I23" s="115"/>
      <c r="J23" s="115" t="s">
        <v>106</v>
      </c>
      <c r="K23" s="115"/>
      <c r="L23" s="196"/>
      <c r="M23" s="196"/>
      <c r="N23" s="197" t="s">
        <v>107</v>
      </c>
      <c r="O23" s="198"/>
      <c r="P23" s="199"/>
    </row>
    <row r="24" ht="13.5" spans="1:16">
      <c r="A24" s="96" t="s">
        <v>112</v>
      </c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180"/>
    </row>
    <row r="25" ht="45.75" customHeight="1" spans="1:16">
      <c r="A25" s="108" t="s">
        <v>113</v>
      </c>
      <c r="B25" s="103"/>
      <c r="C25" s="103"/>
      <c r="D25" s="93"/>
      <c r="E25" s="94" t="s">
        <v>114</v>
      </c>
      <c r="F25" s="109"/>
      <c r="G25" s="95"/>
      <c r="H25" s="92" t="s">
        <v>115</v>
      </c>
      <c r="I25" s="103"/>
      <c r="J25" s="103"/>
      <c r="K25" s="103"/>
      <c r="L25" s="93"/>
      <c r="M25" s="183" t="s">
        <v>116</v>
      </c>
      <c r="N25" s="184"/>
      <c r="O25" s="184"/>
      <c r="P25" s="200"/>
    </row>
    <row r="26" ht="15.75" customHeight="1" spans="1:16">
      <c r="A26" s="96" t="s">
        <v>117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180"/>
    </row>
    <row r="27" ht="27" customHeight="1" spans="1:16">
      <c r="A27" s="117" t="s">
        <v>118</v>
      </c>
      <c r="B27" s="118"/>
      <c r="C27" s="119"/>
      <c r="D27" s="120" t="s">
        <v>119</v>
      </c>
      <c r="E27" s="121"/>
      <c r="F27" s="121"/>
      <c r="G27" s="118"/>
      <c r="H27" s="118"/>
      <c r="I27" s="118"/>
      <c r="J27" s="121"/>
      <c r="K27" s="121"/>
      <c r="L27" s="121"/>
      <c r="M27" s="121"/>
      <c r="N27" s="121"/>
      <c r="O27" s="121"/>
      <c r="P27" s="201"/>
    </row>
    <row r="28" ht="27" customHeight="1" spans="1:16">
      <c r="A28" s="105" t="s">
        <v>120</v>
      </c>
      <c r="B28" s="122">
        <v>586</v>
      </c>
      <c r="C28" s="83" t="s">
        <v>27</v>
      </c>
      <c r="D28" s="79" t="s">
        <v>121</v>
      </c>
      <c r="E28" s="79"/>
      <c r="F28" s="79"/>
      <c r="G28" s="123">
        <v>80000000</v>
      </c>
      <c r="H28" s="124"/>
      <c r="I28" s="77" t="s">
        <v>122</v>
      </c>
      <c r="J28" s="106" t="s">
        <v>123</v>
      </c>
      <c r="K28" s="79"/>
      <c r="L28" s="79"/>
      <c r="M28" s="123">
        <v>78000000</v>
      </c>
      <c r="N28" s="124"/>
      <c r="O28" s="181" t="s">
        <v>122</v>
      </c>
      <c r="P28" s="202"/>
    </row>
    <row r="29" ht="40.5" customHeight="1" spans="1:16">
      <c r="A29" s="105" t="s">
        <v>124</v>
      </c>
      <c r="B29" s="122">
        <v>65</v>
      </c>
      <c r="C29" s="83" t="s">
        <v>27</v>
      </c>
      <c r="D29" s="120" t="s">
        <v>125</v>
      </c>
      <c r="E29" s="125"/>
      <c r="F29" s="126" t="s">
        <v>126</v>
      </c>
      <c r="G29" s="127"/>
      <c r="H29" s="120" t="s">
        <v>127</v>
      </c>
      <c r="I29" s="125"/>
      <c r="J29" s="120" t="s">
        <v>128</v>
      </c>
      <c r="K29" s="125"/>
      <c r="L29" s="113" t="s">
        <v>129</v>
      </c>
      <c r="M29" s="78" t="s">
        <v>130</v>
      </c>
      <c r="N29" s="78" t="s">
        <v>131</v>
      </c>
      <c r="O29" s="121" t="s">
        <v>132</v>
      </c>
      <c r="P29" s="201"/>
    </row>
    <row r="30" ht="27" customHeight="1" spans="1:16">
      <c r="A30" s="105" t="s">
        <v>133</v>
      </c>
      <c r="B30" s="122">
        <v>158</v>
      </c>
      <c r="C30" s="83" t="s">
        <v>27</v>
      </c>
      <c r="D30" s="120" t="s">
        <v>134</v>
      </c>
      <c r="E30" s="125"/>
      <c r="F30" s="126" t="s">
        <v>135</v>
      </c>
      <c r="G30" s="127"/>
      <c r="H30" s="128" t="s">
        <v>136</v>
      </c>
      <c r="I30" s="203"/>
      <c r="J30" s="126">
        <v>2500000</v>
      </c>
      <c r="K30" s="127"/>
      <c r="L30" s="204">
        <v>30000000</v>
      </c>
      <c r="M30" s="205"/>
      <c r="N30" s="206" t="s">
        <v>137</v>
      </c>
      <c r="O30" s="207">
        <v>30</v>
      </c>
      <c r="P30" s="208"/>
    </row>
    <row r="31" ht="27" customHeight="1" spans="1:16">
      <c r="A31" s="105" t="s">
        <v>138</v>
      </c>
      <c r="B31" s="122">
        <v>172</v>
      </c>
      <c r="C31" s="83" t="s">
        <v>27</v>
      </c>
      <c r="D31" s="120" t="s">
        <v>139</v>
      </c>
      <c r="E31" s="125"/>
      <c r="F31" s="126" t="s">
        <v>140</v>
      </c>
      <c r="G31" s="127"/>
      <c r="H31" s="128" t="s">
        <v>141</v>
      </c>
      <c r="I31" s="203"/>
      <c r="J31" s="126">
        <v>3300000</v>
      </c>
      <c r="K31" s="127"/>
      <c r="L31" s="204">
        <v>40000000</v>
      </c>
      <c r="M31" s="205"/>
      <c r="N31" s="206" t="s">
        <v>137</v>
      </c>
      <c r="O31" s="126">
        <v>30</v>
      </c>
      <c r="P31" s="208"/>
    </row>
    <row r="32" ht="27" customHeight="1" spans="1:16">
      <c r="A32" s="105" t="s">
        <v>142</v>
      </c>
      <c r="B32" s="122">
        <v>143</v>
      </c>
      <c r="C32" s="129" t="s">
        <v>27</v>
      </c>
      <c r="D32" s="120" t="s">
        <v>143</v>
      </c>
      <c r="E32" s="125"/>
      <c r="F32" s="126" t="s">
        <v>144</v>
      </c>
      <c r="G32" s="127"/>
      <c r="H32" s="126" t="s">
        <v>145</v>
      </c>
      <c r="I32" s="127"/>
      <c r="J32" s="126">
        <v>830000</v>
      </c>
      <c r="K32" s="127"/>
      <c r="L32" s="204">
        <v>10000000</v>
      </c>
      <c r="M32" s="205"/>
      <c r="N32" s="205" t="s">
        <v>137</v>
      </c>
      <c r="O32" s="126">
        <v>30</v>
      </c>
      <c r="P32" s="208"/>
    </row>
    <row r="33" ht="27" customHeight="1" spans="1:16">
      <c r="A33" s="105" t="s">
        <v>146</v>
      </c>
      <c r="B33" s="122">
        <v>48</v>
      </c>
      <c r="C33" s="83" t="s">
        <v>27</v>
      </c>
      <c r="D33" s="120" t="s">
        <v>147</v>
      </c>
      <c r="E33" s="125"/>
      <c r="F33" s="130" t="s">
        <v>148</v>
      </c>
      <c r="G33" s="131"/>
      <c r="H33" s="128"/>
      <c r="I33" s="203"/>
      <c r="J33" s="126"/>
      <c r="K33" s="127"/>
      <c r="L33" s="204"/>
      <c r="M33" s="205"/>
      <c r="N33" s="206"/>
      <c r="O33" s="207"/>
      <c r="P33" s="208"/>
    </row>
    <row r="34" ht="27" customHeight="1" spans="1:16">
      <c r="A34" s="132" t="s">
        <v>149</v>
      </c>
      <c r="B34" s="133"/>
      <c r="C34" s="133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209"/>
    </row>
    <row r="35" ht="13.5" spans="1:16">
      <c r="A35" s="96" t="s">
        <v>150</v>
      </c>
      <c r="B35" s="97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180"/>
    </row>
    <row r="36" ht="21.75" customHeight="1" spans="1:16">
      <c r="A36" s="105" t="s">
        <v>151</v>
      </c>
      <c r="B36" s="100"/>
      <c r="C36" s="100"/>
      <c r="D36" s="100"/>
      <c r="E36" s="100"/>
      <c r="F36" s="100"/>
      <c r="G36" s="100"/>
      <c r="H36" s="106"/>
      <c r="I36" s="99" t="s">
        <v>152</v>
      </c>
      <c r="J36" s="100"/>
      <c r="K36" s="100"/>
      <c r="L36" s="100"/>
      <c r="M36" s="100"/>
      <c r="N36" s="100"/>
      <c r="O36" s="100"/>
      <c r="P36" s="185"/>
    </row>
    <row r="37" ht="21.75" customHeight="1" spans="1:16">
      <c r="A37" s="75" t="s">
        <v>153</v>
      </c>
      <c r="B37" s="79" t="s">
        <v>154</v>
      </c>
      <c r="C37" s="79"/>
      <c r="D37" s="78" t="s">
        <v>131</v>
      </c>
      <c r="E37" s="78"/>
      <c r="F37" s="99" t="s">
        <v>155</v>
      </c>
      <c r="G37" s="106"/>
      <c r="H37" s="79" t="s">
        <v>156</v>
      </c>
      <c r="I37" s="99" t="s">
        <v>157</v>
      </c>
      <c r="J37" s="106"/>
      <c r="K37" s="120" t="s">
        <v>131</v>
      </c>
      <c r="L37" s="125"/>
      <c r="M37" s="78" t="s">
        <v>158</v>
      </c>
      <c r="N37" s="78" t="s">
        <v>159</v>
      </c>
      <c r="O37" s="78"/>
      <c r="P37" s="210"/>
    </row>
    <row r="38" ht="21.75" customHeight="1" spans="1:16">
      <c r="A38" s="135" t="s">
        <v>160</v>
      </c>
      <c r="B38" s="136" t="s">
        <v>161</v>
      </c>
      <c r="C38" s="136"/>
      <c r="D38" s="137" t="s">
        <v>162</v>
      </c>
      <c r="E38" s="137"/>
      <c r="F38" s="81" t="s">
        <v>163</v>
      </c>
      <c r="G38" s="82"/>
      <c r="H38" s="112" t="s">
        <v>164</v>
      </c>
      <c r="I38" s="211"/>
      <c r="J38" s="212"/>
      <c r="K38" s="211"/>
      <c r="L38" s="212"/>
      <c r="M38" s="213"/>
      <c r="N38" s="213"/>
      <c r="O38" s="213"/>
      <c r="P38" s="214"/>
    </row>
    <row r="39" ht="21.75" customHeight="1" spans="1:16">
      <c r="A39" s="135" t="s">
        <v>165</v>
      </c>
      <c r="B39" s="136" t="s">
        <v>161</v>
      </c>
      <c r="C39" s="136"/>
      <c r="D39" s="137" t="s">
        <v>137</v>
      </c>
      <c r="E39" s="137"/>
      <c r="F39" s="81" t="s">
        <v>166</v>
      </c>
      <c r="G39" s="82"/>
      <c r="H39" s="112" t="s">
        <v>167</v>
      </c>
      <c r="I39" s="211"/>
      <c r="J39" s="212"/>
      <c r="K39" s="211"/>
      <c r="L39" s="212"/>
      <c r="M39" s="213"/>
      <c r="N39" s="213"/>
      <c r="O39" s="213"/>
      <c r="P39" s="214"/>
    </row>
    <row r="40" ht="21.75" customHeight="1" spans="1:16">
      <c r="A40" s="135" t="s">
        <v>168</v>
      </c>
      <c r="B40" s="136" t="s">
        <v>161</v>
      </c>
      <c r="C40" s="136"/>
      <c r="D40" s="137" t="s">
        <v>137</v>
      </c>
      <c r="E40" s="137"/>
      <c r="F40" s="81" t="s">
        <v>169</v>
      </c>
      <c r="G40" s="82"/>
      <c r="H40" s="138" t="s">
        <v>170</v>
      </c>
      <c r="I40" s="211"/>
      <c r="J40" s="212"/>
      <c r="K40" s="211"/>
      <c r="L40" s="212"/>
      <c r="M40" s="213"/>
      <c r="N40" s="213"/>
      <c r="O40" s="213"/>
      <c r="P40" s="214"/>
    </row>
    <row r="41" ht="21.75" customHeight="1" spans="1:16">
      <c r="A41" s="105" t="s">
        <v>171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85"/>
    </row>
    <row r="42" ht="24" customHeight="1" spans="1:16">
      <c r="A42" s="75" t="s">
        <v>172</v>
      </c>
      <c r="B42" s="79" t="s">
        <v>173</v>
      </c>
      <c r="C42" s="79"/>
      <c r="D42" s="79" t="s">
        <v>131</v>
      </c>
      <c r="E42" s="79"/>
      <c r="F42" s="79" t="s">
        <v>174</v>
      </c>
      <c r="G42" s="79"/>
      <c r="H42" s="79" t="s">
        <v>175</v>
      </c>
      <c r="I42" s="143"/>
      <c r="J42" s="143"/>
      <c r="K42" s="143"/>
      <c r="L42" s="143"/>
      <c r="M42" s="143"/>
      <c r="N42" s="143"/>
      <c r="O42" s="143"/>
      <c r="P42" s="215"/>
    </row>
    <row r="43" ht="21.75" customHeight="1" spans="1:16">
      <c r="A43" s="139" t="s">
        <v>176</v>
      </c>
      <c r="B43" s="136" t="s">
        <v>177</v>
      </c>
      <c r="C43" s="136"/>
      <c r="D43" s="112" t="s">
        <v>178</v>
      </c>
      <c r="E43" s="112"/>
      <c r="F43" s="112" t="s">
        <v>179</v>
      </c>
      <c r="G43" s="112"/>
      <c r="H43" s="112" t="s">
        <v>180</v>
      </c>
      <c r="I43" s="216"/>
      <c r="J43" s="216"/>
      <c r="K43" s="216"/>
      <c r="L43" s="216"/>
      <c r="M43" s="216"/>
      <c r="N43" s="216"/>
      <c r="O43" s="216"/>
      <c r="P43" s="217"/>
    </row>
    <row r="44" ht="21.75" customHeight="1" spans="1:16">
      <c r="A44" s="139" t="s">
        <v>181</v>
      </c>
      <c r="B44" s="136" t="s">
        <v>177</v>
      </c>
      <c r="C44" s="136"/>
      <c r="D44" s="112" t="s">
        <v>178</v>
      </c>
      <c r="E44" s="112"/>
      <c r="F44" s="112" t="s">
        <v>182</v>
      </c>
      <c r="G44" s="112"/>
      <c r="H44" s="112" t="s">
        <v>183</v>
      </c>
      <c r="I44" s="216"/>
      <c r="J44" s="216"/>
      <c r="K44" s="216"/>
      <c r="L44" s="216"/>
      <c r="M44" s="216"/>
      <c r="N44" s="216"/>
      <c r="O44" s="216"/>
      <c r="P44" s="217"/>
    </row>
    <row r="45" ht="21.75" customHeight="1" spans="1:16">
      <c r="A45" s="140"/>
      <c r="B45" s="141"/>
      <c r="C45" s="141"/>
      <c r="D45" s="141"/>
      <c r="E45" s="141"/>
      <c r="F45" s="141"/>
      <c r="G45" s="141"/>
      <c r="H45" s="141"/>
      <c r="I45" s="109"/>
      <c r="J45" s="109"/>
      <c r="K45" s="109"/>
      <c r="L45" s="109"/>
      <c r="M45" s="109"/>
      <c r="N45" s="109"/>
      <c r="O45" s="109"/>
      <c r="P45" s="179"/>
    </row>
    <row r="46" ht="13.5" spans="1:16">
      <c r="A46" s="73" t="s">
        <v>184</v>
      </c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66"/>
    </row>
    <row r="47" ht="22.5" customHeight="1" spans="1:16">
      <c r="A47" s="75" t="s">
        <v>185</v>
      </c>
      <c r="B47" s="79"/>
      <c r="C47" s="79"/>
      <c r="D47" s="79"/>
      <c r="E47" s="79"/>
      <c r="F47" s="79"/>
      <c r="G47" s="79"/>
      <c r="H47" s="79" t="s">
        <v>186</v>
      </c>
      <c r="I47" s="79"/>
      <c r="J47" s="79"/>
      <c r="K47" s="79"/>
      <c r="L47" s="79"/>
      <c r="M47" s="79"/>
      <c r="N47" s="79"/>
      <c r="O47" s="79"/>
      <c r="P47" s="218"/>
    </row>
    <row r="48" ht="22.5" customHeight="1" spans="1:16">
      <c r="A48" s="75" t="s">
        <v>187</v>
      </c>
      <c r="B48" s="112"/>
      <c r="C48" s="112"/>
      <c r="D48" s="112"/>
      <c r="E48" s="78" t="s">
        <v>188</v>
      </c>
      <c r="F48" s="78"/>
      <c r="G48" s="112"/>
      <c r="H48" s="79" t="s">
        <v>187</v>
      </c>
      <c r="I48" s="112"/>
      <c r="J48" s="112"/>
      <c r="K48" s="112"/>
      <c r="L48" s="112"/>
      <c r="M48" s="112"/>
      <c r="N48" s="79" t="s">
        <v>188</v>
      </c>
      <c r="O48" s="112"/>
      <c r="P48" s="219"/>
    </row>
    <row r="49" ht="22.5" customHeight="1" spans="1:16">
      <c r="A49" s="75" t="s">
        <v>189</v>
      </c>
      <c r="B49" s="112"/>
      <c r="C49" s="112"/>
      <c r="D49" s="112"/>
      <c r="E49" s="78" t="s">
        <v>188</v>
      </c>
      <c r="F49" s="78"/>
      <c r="G49" s="112"/>
      <c r="H49" s="79" t="s">
        <v>189</v>
      </c>
      <c r="I49" s="112"/>
      <c r="J49" s="112"/>
      <c r="K49" s="112"/>
      <c r="L49" s="112"/>
      <c r="M49" s="112"/>
      <c r="N49" s="79" t="s">
        <v>188</v>
      </c>
      <c r="O49" s="112"/>
      <c r="P49" s="219"/>
    </row>
    <row r="50" ht="22.5" customHeight="1" spans="1:16">
      <c r="A50" s="75" t="s">
        <v>190</v>
      </c>
      <c r="B50" s="112"/>
      <c r="C50" s="112"/>
      <c r="D50" s="112"/>
      <c r="E50" s="78" t="s">
        <v>188</v>
      </c>
      <c r="F50" s="78"/>
      <c r="G50" s="112"/>
      <c r="H50" s="79" t="s">
        <v>190</v>
      </c>
      <c r="I50" s="112"/>
      <c r="J50" s="112"/>
      <c r="K50" s="112"/>
      <c r="L50" s="112"/>
      <c r="M50" s="112"/>
      <c r="N50" s="79" t="s">
        <v>188</v>
      </c>
      <c r="O50" s="112"/>
      <c r="P50" s="219"/>
    </row>
    <row r="51" ht="22.5" customHeight="1" spans="1:16">
      <c r="A51" s="75" t="s">
        <v>191</v>
      </c>
      <c r="B51" s="112"/>
      <c r="C51" s="112"/>
      <c r="D51" s="112"/>
      <c r="E51" s="78" t="s">
        <v>188</v>
      </c>
      <c r="F51" s="78"/>
      <c r="G51" s="112"/>
      <c r="H51" s="79" t="s">
        <v>191</v>
      </c>
      <c r="I51" s="112"/>
      <c r="J51" s="112"/>
      <c r="K51" s="112"/>
      <c r="L51" s="112"/>
      <c r="M51" s="112"/>
      <c r="N51" s="79" t="s">
        <v>188</v>
      </c>
      <c r="O51" s="112"/>
      <c r="P51" s="219"/>
    </row>
    <row r="52" ht="22.5" customHeight="1" spans="1:16">
      <c r="A52" s="75" t="s">
        <v>192</v>
      </c>
      <c r="B52" s="112"/>
      <c r="C52" s="112"/>
      <c r="D52" s="112"/>
      <c r="E52" s="78" t="s">
        <v>188</v>
      </c>
      <c r="F52" s="78"/>
      <c r="G52" s="112"/>
      <c r="H52" s="79" t="s">
        <v>192</v>
      </c>
      <c r="I52" s="112"/>
      <c r="J52" s="112"/>
      <c r="K52" s="112"/>
      <c r="L52" s="112"/>
      <c r="M52" s="112"/>
      <c r="N52" s="79" t="s">
        <v>188</v>
      </c>
      <c r="O52" s="112"/>
      <c r="P52" s="219"/>
    </row>
    <row r="53" ht="22.5" customHeight="1" spans="1:16">
      <c r="A53" s="140" t="s">
        <v>193</v>
      </c>
      <c r="B53" s="141"/>
      <c r="C53" s="141"/>
      <c r="D53" s="141"/>
      <c r="E53" s="141"/>
      <c r="F53" s="141"/>
      <c r="G53" s="141"/>
      <c r="H53" s="141"/>
      <c r="I53" s="141"/>
      <c r="J53" s="141"/>
      <c r="K53" s="141"/>
      <c r="L53" s="141"/>
      <c r="M53" s="141"/>
      <c r="N53" s="141"/>
      <c r="O53" s="141"/>
      <c r="P53" s="220"/>
    </row>
    <row r="54" ht="22.5" customHeight="1" spans="1:16">
      <c r="A54" s="73" t="s">
        <v>194</v>
      </c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66"/>
    </row>
    <row r="55" ht="21.75" customHeight="1" spans="1:16">
      <c r="A55" s="105" t="s">
        <v>195</v>
      </c>
      <c r="B55" s="100"/>
      <c r="C55" s="100"/>
      <c r="D55" s="100"/>
      <c r="E55" s="100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85"/>
    </row>
    <row r="56" ht="21.75" customHeight="1" spans="1:16">
      <c r="A56" s="142" t="s">
        <v>196</v>
      </c>
      <c r="B56" s="143"/>
      <c r="C56" s="143"/>
      <c r="D56" s="143"/>
      <c r="E56" s="143"/>
      <c r="F56" s="143"/>
      <c r="G56" s="143"/>
      <c r="H56" s="143"/>
      <c r="I56" s="143"/>
      <c r="J56" s="143"/>
      <c r="K56" s="143"/>
      <c r="L56" s="143"/>
      <c r="M56" s="143"/>
      <c r="N56" s="143"/>
      <c r="O56" s="143"/>
      <c r="P56" s="215"/>
    </row>
    <row r="57" ht="22.5" customHeight="1" spans="1:16">
      <c r="A57" s="144" t="s">
        <v>197</v>
      </c>
      <c r="B57" s="145" t="s">
        <v>198</v>
      </c>
      <c r="C57" s="146" t="s">
        <v>199</v>
      </c>
      <c r="D57" s="146"/>
      <c r="E57" s="147"/>
      <c r="F57" s="100" t="s">
        <v>200</v>
      </c>
      <c r="G57" s="100"/>
      <c r="H57" s="100"/>
      <c r="I57" s="100"/>
      <c r="J57" s="107" t="s">
        <v>201</v>
      </c>
      <c r="K57" s="107"/>
      <c r="L57" s="107"/>
      <c r="M57" s="107"/>
      <c r="N57" s="107"/>
      <c r="O57" s="107"/>
      <c r="P57" s="182"/>
    </row>
    <row r="58" ht="32.25" customHeight="1" spans="1:16">
      <c r="A58" s="148" t="s">
        <v>202</v>
      </c>
      <c r="B58" s="149" t="s">
        <v>203</v>
      </c>
      <c r="C58" s="150"/>
      <c r="D58" s="150"/>
      <c r="E58" s="150"/>
      <c r="F58" s="150"/>
      <c r="G58" s="150"/>
      <c r="H58" s="150"/>
      <c r="I58" s="150"/>
      <c r="J58" s="150"/>
      <c r="K58" s="150"/>
      <c r="L58" s="150"/>
      <c r="M58" s="150"/>
      <c r="N58" s="150"/>
      <c r="O58" s="150"/>
      <c r="P58" s="221"/>
    </row>
    <row r="59" ht="25.5" customHeight="1" spans="1:16">
      <c r="A59" s="75" t="s">
        <v>204</v>
      </c>
      <c r="B59" s="151"/>
      <c r="C59" s="112" t="s">
        <v>205</v>
      </c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219"/>
    </row>
    <row r="60" ht="25.5" customHeight="1" spans="1:16">
      <c r="A60" s="75"/>
      <c r="B60" s="151"/>
      <c r="C60" s="112" t="s">
        <v>206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219"/>
    </row>
    <row r="61" ht="23.25" customHeight="1" spans="1:16">
      <c r="A61" s="101"/>
      <c r="B61" s="152"/>
      <c r="C61" s="141" t="s">
        <v>207</v>
      </c>
      <c r="D61" s="141"/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220"/>
    </row>
    <row r="62" ht="21.75" customHeight="1" spans="1:16">
      <c r="A62" s="153" t="s">
        <v>208</v>
      </c>
      <c r="B62" s="154" t="s">
        <v>209</v>
      </c>
      <c r="C62" s="154"/>
      <c r="D62" s="154"/>
      <c r="E62" s="154"/>
      <c r="F62" s="154"/>
      <c r="G62" s="154"/>
      <c r="H62" s="155"/>
      <c r="I62" s="155"/>
      <c r="J62" s="155"/>
      <c r="K62" s="155"/>
      <c r="L62" s="155"/>
      <c r="M62" s="155"/>
      <c r="N62" s="155"/>
      <c r="O62" s="155"/>
      <c r="P62" s="222"/>
    </row>
    <row r="63" ht="39.75" customHeight="1" spans="1:16">
      <c r="A63" s="156" t="s">
        <v>210</v>
      </c>
      <c r="B63" s="157"/>
      <c r="C63" s="157"/>
      <c r="D63" s="157"/>
      <c r="E63" s="157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223"/>
    </row>
    <row r="64" ht="24" customHeight="1" spans="1:16">
      <c r="A64" s="158" t="s">
        <v>211</v>
      </c>
      <c r="B64" s="159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224"/>
    </row>
    <row r="65" ht="21.75" customHeight="1" spans="1:16">
      <c r="A65" s="227" t="s">
        <v>212</v>
      </c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2"/>
      <c r="N65" s="152"/>
      <c r="O65" s="152"/>
      <c r="P65" s="228"/>
    </row>
    <row r="66" ht="21.75" customHeight="1" spans="1:16">
      <c r="A66" s="86" t="s">
        <v>213</v>
      </c>
      <c r="B66" s="86"/>
      <c r="C66" s="86"/>
      <c r="D66" s="86" t="s">
        <v>214</v>
      </c>
      <c r="E66" s="86"/>
      <c r="F66" s="86"/>
      <c r="G66" s="86"/>
      <c r="H66" s="86" t="s">
        <v>215</v>
      </c>
      <c r="I66" s="86"/>
      <c r="J66" s="86"/>
      <c r="K66" s="86"/>
      <c r="L66" s="86"/>
      <c r="M66" s="86" t="s">
        <v>216</v>
      </c>
      <c r="N66" s="86"/>
      <c r="O66" s="86"/>
      <c r="P66" s="86"/>
    </row>
    <row r="67" ht="33" customHeight="1"/>
    <row r="71" ht="19.5" customHeight="1"/>
    <row r="72" ht="19.5" customHeight="1"/>
  </sheetData>
  <sheetProtection algorithmName="SHA-512" hashValue="WRTAVKaNYd7gszKbUOuz1piYewYdDPGg1wK9LOQ+zvthLLOvGJluZZKa4FSN4eJI4l211dwNnLSuoro4cLiwOw==" saltValue="x5p59/ewiySQsy1d9PvZiw==" spinCount="100000" sheet="1" formatCells="0" formatColumns="0" formatRows="0" insertRows="0" deleteRows="0" sort="0" autoFilter="0" objects="1" scenarios="1"/>
  <mergeCells count="221"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  <mergeCell ref="A4:P4"/>
    <mergeCell ref="B5:C5"/>
    <mergeCell ref="D5:E5"/>
    <mergeCell ref="F5:G5"/>
    <mergeCell ref="H5:I5"/>
    <mergeCell ref="J5:K5"/>
    <mergeCell ref="N5:P5"/>
    <mergeCell ref="B6:C6"/>
    <mergeCell ref="D6:E6"/>
    <mergeCell ref="F6:G6"/>
    <mergeCell ref="H6:I6"/>
    <mergeCell ref="J6:K6"/>
    <mergeCell ref="N6:P6"/>
    <mergeCell ref="D7:E7"/>
    <mergeCell ref="H7:I7"/>
    <mergeCell ref="J7:K7"/>
    <mergeCell ref="N7:P7"/>
    <mergeCell ref="D8:E8"/>
    <mergeCell ref="H8:I8"/>
    <mergeCell ref="J8:K8"/>
    <mergeCell ref="N8:P8"/>
    <mergeCell ref="B9:C9"/>
    <mergeCell ref="D9:E9"/>
    <mergeCell ref="F9:G9"/>
    <mergeCell ref="H9:I9"/>
    <mergeCell ref="J9:K9"/>
    <mergeCell ref="N9:P9"/>
    <mergeCell ref="Q9:R9"/>
    <mergeCell ref="D10:E10"/>
    <mergeCell ref="F10:G10"/>
    <mergeCell ref="H10:I10"/>
    <mergeCell ref="J10:K10"/>
    <mergeCell ref="M10:P10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33:E33"/>
    <mergeCell ref="F33:G33"/>
    <mergeCell ref="H33:I33"/>
    <mergeCell ref="J33:K33"/>
    <mergeCell ref="O33:P33"/>
    <mergeCell ref="A34:P34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</mergeCells>
  <dataValidations count="12">
    <dataValidation type="whole" operator="greaterThanOrEqual" allowBlank="1" showInputMessage="1" showErrorMessage="1" error="请输入数值" sqref="G28:H28 M28:N28 B28:B32">
      <formula1>0</formula1>
    </dataValidation>
    <dataValidation type="list" allowBlank="1" showInputMessage="1" showErrorMessage="1" sqref="B2:C2">
      <formula1>"面料供应商,辅料供应商,鞋品材料供应商"</formula1>
    </dataValidation>
    <dataValidation type="list" allowBlank="1" showInputMessage="1" showErrorMessage="1" sqref="I28 O28:P28 N30:N33">
      <formula1>"米,公斤,个,套,件"</formula1>
    </dataValidation>
    <dataValidation type="list" allowBlank="1" showInputMessage="1" showErrorMessage="1" sqref="B5:C5">
      <formula1>"工厂,贸易公司,工贸一体"</formula1>
    </dataValidation>
    <dataValidation type="decimal" operator="greaterThan" allowBlank="1" showInputMessage="1" showErrorMessage="1" sqref="N9:P9">
      <formula1>0</formula1>
    </dataValidation>
    <dataValidation type="date" operator="greaterThan" allowBlank="1" showInputMessage="1" showErrorMessage="1" sqref="L20:M23 O20:P23">
      <formula1>18264</formula1>
    </dataValidation>
    <dataValidation type="date" operator="greaterThanOrEqual" allowBlank="1" showInputMessage="1" showErrorMessage="1" error="请输入日期格式，如2016-1-1" sqref="B6:C6">
      <formula1>18264</formula1>
    </dataValidation>
    <dataValidation allowBlank="1" showInputMessage="1" showErrorMessage="1" error="请输入数值" sqref="M29 F29:G33"/>
    <dataValidation type="whole" operator="greaterThanOrEqual" allowBlank="1" showInputMessage="1" showErrorMessage="1" error="请输入整数，不带小数" sqref="K33 J30:J33 K30:K31 L30:L33">
      <formula1>0</formula1>
    </dataValidation>
    <dataValidation type="decimal" operator="between" allowBlank="1" showInputMessage="1" showErrorMessage="1" error="请输入数值" sqref="P33 O30:O33 P30:P31">
      <formula1>0</formula1>
      <formula2>31</formula2>
    </dataValidation>
    <dataValidation type="decimal" operator="greaterThanOrEqual" allowBlank="1" showInputMessage="1" showErrorMessage="1" error="请输入数值" sqref="M30:M33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</dataValidations>
  <hyperlinks>
    <hyperlink ref="N17" r:id="rId13" display="771044250@qq.com"/>
  </hyperlinks>
  <pageMargins left="0.196850393700787" right="0.196850393700787" top="0.78740157480315" bottom="0.196850393700787" header="0.31496062992126" footer="0.31496062992126"/>
  <pageSetup paperSize="9" orientation="portrait"/>
  <headerFooter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name="Check Box 27" r:id="rId4">
              <controlPr defaultSize="0">
                <anchor moveWithCells="1">
                  <from>
                    <xdr:col>1</xdr:col>
                    <xdr:colOff>9525</xdr:colOff>
                    <xdr:row>9</xdr:row>
                    <xdr:rowOff>57150</xdr:rowOff>
                  </from>
                  <to>
                    <xdr:col>1</xdr:col>
                    <xdr:colOff>314325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5">
              <controlPr defaultSize="0">
                <anchor moveWithCells="1">
                  <from>
                    <xdr:col>1</xdr:col>
                    <xdr:colOff>323850</xdr:colOff>
                    <xdr:row>9</xdr:row>
                    <xdr:rowOff>57150</xdr:rowOff>
                  </from>
                  <to>
                    <xdr:col>2</xdr:col>
                    <xdr:colOff>171450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6">
              <controlPr defaultSize="0">
                <anchor moveWithCells="1">
                  <from>
                    <xdr:col>0</xdr:col>
                    <xdr:colOff>733425</xdr:colOff>
                    <xdr:row>8</xdr:row>
                    <xdr:rowOff>57150</xdr:rowOff>
                  </from>
                  <to>
                    <xdr:col>1</xdr:col>
                    <xdr:colOff>419100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7">
              <controlPr defaultSize="0">
                <anchor moveWithCells="1">
                  <from>
                    <xdr:col>1</xdr:col>
                    <xdr:colOff>371475</xdr:colOff>
                    <xdr:row>8</xdr:row>
                    <xdr:rowOff>57150</xdr:rowOff>
                  </from>
                  <to>
                    <xdr:col>2</xdr:col>
                    <xdr:colOff>342900</xdr:colOff>
                    <xdr:row>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8">
              <controlPr defaultSize="0">
                <anchor moveWithCells="1">
                  <from>
                    <xdr:col>0</xdr:col>
                    <xdr:colOff>733425</xdr:colOff>
                    <xdr:row>56</xdr:row>
                    <xdr:rowOff>47625</xdr:rowOff>
                  </from>
                  <to>
                    <xdr:col>1</xdr:col>
                    <xdr:colOff>295275</xdr:colOff>
                    <xdr:row>56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9">
              <controlPr defaultSize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0">
              <controlPr defaultSize="0">
                <anchor moveWithCells="1">
                  <from>
                    <xdr:col>1</xdr:col>
                    <xdr:colOff>85725</xdr:colOff>
                    <xdr:row>59</xdr:row>
                    <xdr:rowOff>38100</xdr:rowOff>
                  </from>
                  <to>
                    <xdr:col>1</xdr:col>
                    <xdr:colOff>390525</xdr:colOff>
                    <xdr:row>59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1">
              <controlPr defaultSize="0">
                <anchor moveWithCells="1">
                  <from>
                    <xdr:col>1</xdr:col>
                    <xdr:colOff>85725</xdr:colOff>
                    <xdr:row>58</xdr:row>
                    <xdr:rowOff>38100</xdr:rowOff>
                  </from>
                  <to>
                    <xdr:col>1</xdr:col>
                    <xdr:colOff>390525</xdr:colOff>
                    <xdr:row>58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2">
              <controlPr defaultSize="0">
                <anchor moveWithCells="1">
                  <from>
                    <xdr:col>1</xdr:col>
                    <xdr:colOff>85725</xdr:colOff>
                    <xdr:row>60</xdr:row>
                    <xdr:rowOff>38100</xdr:rowOff>
                  </from>
                  <to>
                    <xdr:col>1</xdr:col>
                    <xdr:colOff>390525</xdr:colOff>
                    <xdr:row>60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"/>
  <sheetViews>
    <sheetView topLeftCell="A28" workbookViewId="0">
      <selection activeCell="L43" sqref="L43"/>
    </sheetView>
  </sheetViews>
  <sheetFormatPr defaultColWidth="9" defaultRowHeight="13.5"/>
  <cols>
    <col min="1" max="1" width="12.6666666666667" style="11" customWidth="1"/>
    <col min="2" max="2" width="10.6666666666667" style="11" customWidth="1"/>
    <col min="3" max="4" width="7" style="11" customWidth="1"/>
    <col min="5" max="5" width="12.1666666666667" style="11" customWidth="1"/>
    <col min="6" max="6" width="12.5" style="11" customWidth="1"/>
    <col min="7" max="7" width="15.6666666666667" style="11" customWidth="1"/>
    <col min="8" max="8" width="12.1666666666667" style="11" customWidth="1"/>
    <col min="9" max="9" width="22.8333333333333" style="11" customWidth="1"/>
    <col min="10" max="10" width="7" style="11" customWidth="1"/>
    <col min="11" max="16384" width="9.33333333333333" style="11"/>
  </cols>
  <sheetData>
    <row r="1" ht="17.25" customHeight="1" spans="1:10">
      <c r="A1" s="12" t="s">
        <v>217</v>
      </c>
      <c r="B1" s="12"/>
      <c r="C1" s="12"/>
      <c r="D1" s="12"/>
      <c r="E1" s="12"/>
      <c r="F1" s="12"/>
      <c r="G1" s="12"/>
      <c r="H1" s="12"/>
      <c r="I1" s="12"/>
      <c r="J1" s="12"/>
    </row>
    <row r="2" ht="17.25" customHeight="1" spans="1:10">
      <c r="A2" s="13" t="s">
        <v>218</v>
      </c>
      <c r="B2" s="14"/>
      <c r="C2" s="15"/>
      <c r="D2" s="15"/>
      <c r="E2" s="16"/>
      <c r="F2" s="17" t="s">
        <v>219</v>
      </c>
      <c r="G2" s="18"/>
      <c r="H2" s="18"/>
      <c r="I2" s="18"/>
      <c r="J2" s="18"/>
    </row>
    <row r="3" ht="17.25" customHeight="1" spans="1:10">
      <c r="A3" s="13" t="s">
        <v>220</v>
      </c>
      <c r="B3" s="19"/>
      <c r="C3" s="19"/>
      <c r="D3" s="19"/>
      <c r="E3" s="20"/>
      <c r="F3" s="17" t="s">
        <v>221</v>
      </c>
      <c r="G3" s="18"/>
      <c r="H3" s="18"/>
      <c r="I3" s="18"/>
      <c r="J3" s="18"/>
    </row>
    <row r="4" ht="17.25" customHeight="1" spans="1:10">
      <c r="A4" s="21" t="s">
        <v>222</v>
      </c>
      <c r="B4" s="19"/>
      <c r="C4" s="19"/>
      <c r="D4" s="19"/>
      <c r="E4" s="20"/>
      <c r="F4" s="22" t="s">
        <v>220</v>
      </c>
      <c r="G4" s="18"/>
      <c r="H4" s="18"/>
      <c r="I4" s="18"/>
      <c r="J4" s="18"/>
    </row>
    <row r="5" ht="17.25" customHeight="1" spans="1:10">
      <c r="A5" s="23" t="s">
        <v>223</v>
      </c>
      <c r="B5" s="23"/>
      <c r="C5" s="23"/>
      <c r="D5" s="23"/>
      <c r="E5" s="23"/>
      <c r="F5" s="23"/>
      <c r="G5" s="23"/>
      <c r="H5" s="23"/>
      <c r="I5" s="23"/>
      <c r="J5" s="23"/>
    </row>
    <row r="6" ht="17.25" customHeight="1" spans="1:10">
      <c r="A6" s="24" t="s">
        <v>224</v>
      </c>
      <c r="B6" s="24" t="s">
        <v>225</v>
      </c>
      <c r="C6" s="24" t="s">
        <v>226</v>
      </c>
      <c r="D6" s="24" t="s">
        <v>227</v>
      </c>
      <c r="E6" s="24" t="s">
        <v>228</v>
      </c>
      <c r="F6" s="24" t="s">
        <v>229</v>
      </c>
      <c r="G6" s="24" t="s">
        <v>230</v>
      </c>
      <c r="H6" s="24" t="s">
        <v>231</v>
      </c>
      <c r="I6" s="24" t="s">
        <v>232</v>
      </c>
      <c r="J6" s="24" t="s">
        <v>233</v>
      </c>
    </row>
    <row r="7" ht="17.25" customHeight="1" spans="1:10">
      <c r="A7" s="25" t="s">
        <v>234</v>
      </c>
      <c r="B7" s="25" t="s">
        <v>235</v>
      </c>
      <c r="C7" s="25" t="s">
        <v>236</v>
      </c>
      <c r="D7" s="25">
        <v>43</v>
      </c>
      <c r="E7" s="25" t="s">
        <v>237</v>
      </c>
      <c r="F7" s="25" t="s">
        <v>238</v>
      </c>
      <c r="G7" s="25" t="s">
        <v>239</v>
      </c>
      <c r="H7" s="25" t="s">
        <v>240</v>
      </c>
      <c r="I7" s="25" t="s">
        <v>241</v>
      </c>
      <c r="J7" s="25"/>
    </row>
    <row r="8" ht="17.25" customHeight="1" spans="1:10">
      <c r="A8" s="26"/>
      <c r="B8" s="27"/>
      <c r="C8" s="27"/>
      <c r="D8" s="27"/>
      <c r="E8" s="27"/>
      <c r="F8" s="27"/>
      <c r="G8" s="27"/>
      <c r="H8" s="27"/>
      <c r="I8" s="27"/>
      <c r="J8" s="27"/>
    </row>
    <row r="9" ht="17.25" customHeight="1" spans="1:10">
      <c r="A9" s="26"/>
      <c r="B9" s="27"/>
      <c r="C9" s="27"/>
      <c r="D9" s="27"/>
      <c r="E9" s="27"/>
      <c r="F9" s="27"/>
      <c r="G9" s="27"/>
      <c r="H9" s="27"/>
      <c r="I9" s="27"/>
      <c r="J9" s="27"/>
    </row>
    <row r="10" ht="17.25" customHeight="1" spans="1:10">
      <c r="A10" s="26"/>
      <c r="B10" s="27"/>
      <c r="C10" s="27"/>
      <c r="D10" s="27"/>
      <c r="E10" s="27"/>
      <c r="F10" s="27"/>
      <c r="G10" s="27"/>
      <c r="H10" s="27"/>
      <c r="I10" s="27"/>
      <c r="J10" s="27"/>
    </row>
    <row r="11" ht="17.25" customHeight="1" spans="1:10">
      <c r="A11" s="28"/>
      <c r="B11" s="27"/>
      <c r="C11" s="27"/>
      <c r="D11" s="27"/>
      <c r="E11" s="27"/>
      <c r="F11" s="27"/>
      <c r="G11" s="27" t="s">
        <v>242</v>
      </c>
      <c r="H11" s="27"/>
      <c r="I11" s="27"/>
      <c r="J11" s="27"/>
    </row>
    <row r="12" ht="17.25" customHeight="1" spans="1:10">
      <c r="A12" s="28"/>
      <c r="B12" s="27"/>
      <c r="C12" s="27"/>
      <c r="D12" s="27"/>
      <c r="E12" s="27"/>
      <c r="F12" s="27"/>
      <c r="G12" s="27"/>
      <c r="H12" s="27"/>
      <c r="I12" s="27"/>
      <c r="J12" s="27"/>
    </row>
    <row r="13" ht="17.25" customHeight="1" spans="1:10">
      <c r="A13" s="28"/>
      <c r="B13" s="27"/>
      <c r="C13" s="27"/>
      <c r="D13" s="27"/>
      <c r="E13" s="27"/>
      <c r="F13" s="27"/>
      <c r="G13" s="27"/>
      <c r="H13" s="27"/>
      <c r="I13" s="27"/>
      <c r="J13" s="27"/>
    </row>
    <row r="14" ht="17.25" customHeight="1" spans="1:10">
      <c r="A14" s="28"/>
      <c r="B14" s="27"/>
      <c r="C14" s="27"/>
      <c r="D14" s="27"/>
      <c r="E14" s="27"/>
      <c r="F14" s="27"/>
      <c r="G14" s="27"/>
      <c r="H14" s="27"/>
      <c r="I14" s="27"/>
      <c r="J14" s="27"/>
    </row>
    <row r="15" ht="17.25" customHeight="1" spans="1:10">
      <c r="A15" s="29" t="s">
        <v>243</v>
      </c>
      <c r="B15" s="30"/>
      <c r="C15" s="30"/>
      <c r="D15" s="30"/>
      <c r="E15" s="30"/>
      <c r="F15" s="30"/>
      <c r="G15" s="30"/>
      <c r="H15" s="30"/>
      <c r="I15" s="30"/>
      <c r="J15" s="55"/>
    </row>
    <row r="16" s="10" customFormat="1" ht="17.25" customHeight="1" spans="1:10">
      <c r="A16" s="31" t="s">
        <v>224</v>
      </c>
      <c r="B16" s="31" t="s">
        <v>244</v>
      </c>
      <c r="C16" s="31"/>
      <c r="D16" s="31"/>
      <c r="E16" s="31" t="s">
        <v>245</v>
      </c>
      <c r="F16" s="31" t="s">
        <v>188</v>
      </c>
      <c r="G16" s="31" t="s">
        <v>246</v>
      </c>
      <c r="H16" s="31" t="s">
        <v>247</v>
      </c>
      <c r="I16" s="31" t="s">
        <v>248</v>
      </c>
      <c r="J16" s="31" t="s">
        <v>233</v>
      </c>
    </row>
    <row r="17" s="10" customFormat="1" ht="24.75" customHeight="1" spans="1:10">
      <c r="A17" s="31" t="s">
        <v>234</v>
      </c>
      <c r="B17" s="31" t="s">
        <v>249</v>
      </c>
      <c r="C17" s="31"/>
      <c r="D17" s="31"/>
      <c r="E17" s="31">
        <v>2512</v>
      </c>
      <c r="F17" s="31">
        <v>1</v>
      </c>
      <c r="G17" s="31" t="s">
        <v>250</v>
      </c>
      <c r="H17" s="31" t="s">
        <v>251</v>
      </c>
      <c r="I17" s="31" t="s">
        <v>252</v>
      </c>
      <c r="J17" s="56"/>
    </row>
    <row r="18" s="10" customFormat="1" ht="17.25" customHeight="1" spans="1:10">
      <c r="A18" s="32"/>
      <c r="B18" s="32"/>
      <c r="C18" s="32"/>
      <c r="D18" s="32"/>
      <c r="E18" s="32"/>
      <c r="F18" s="32"/>
      <c r="G18" s="32"/>
      <c r="H18" s="32"/>
      <c r="I18" s="32"/>
      <c r="J18" s="57"/>
    </row>
    <row r="19" s="10" customFormat="1" ht="17.25" customHeight="1" spans="1:10">
      <c r="A19" s="32"/>
      <c r="B19" s="32"/>
      <c r="C19" s="32"/>
      <c r="D19" s="32"/>
      <c r="E19" s="32"/>
      <c r="F19" s="32"/>
      <c r="G19" s="32"/>
      <c r="H19" s="32"/>
      <c r="I19" s="32"/>
      <c r="J19" s="57"/>
    </row>
    <row r="20" s="10" customFormat="1" ht="17.25" customHeight="1" spans="1:10">
      <c r="A20" s="32"/>
      <c r="B20" s="32"/>
      <c r="C20" s="32"/>
      <c r="D20" s="32"/>
      <c r="E20" s="32"/>
      <c r="F20" s="32"/>
      <c r="G20" s="32"/>
      <c r="H20" s="32"/>
      <c r="I20" s="32"/>
      <c r="J20" s="57"/>
    </row>
    <row r="21" s="10" customFormat="1" ht="17.25" customHeight="1" spans="1:10">
      <c r="A21" s="32"/>
      <c r="B21" s="32"/>
      <c r="C21" s="32"/>
      <c r="D21" s="32"/>
      <c r="E21" s="32"/>
      <c r="F21" s="32"/>
      <c r="G21" s="32"/>
      <c r="H21" s="32"/>
      <c r="I21" s="32"/>
      <c r="J21" s="57"/>
    </row>
    <row r="22" s="10" customFormat="1" ht="17.25" customHeight="1" spans="1:10">
      <c r="A22" s="32"/>
      <c r="B22" s="32"/>
      <c r="C22" s="32"/>
      <c r="D22" s="32"/>
      <c r="E22" s="32"/>
      <c r="F22" s="32"/>
      <c r="G22" s="32"/>
      <c r="H22" s="32"/>
      <c r="I22" s="32"/>
      <c r="J22" s="57"/>
    </row>
    <row r="23" s="10" customFormat="1" ht="17.25" customHeight="1" spans="1:10">
      <c r="A23" s="32"/>
      <c r="B23" s="32"/>
      <c r="C23" s="32"/>
      <c r="D23" s="32"/>
      <c r="E23" s="32"/>
      <c r="F23" s="32"/>
      <c r="G23" s="32"/>
      <c r="H23" s="32"/>
      <c r="I23" s="32"/>
      <c r="J23" s="57"/>
    </row>
    <row r="24" s="10" customFormat="1" ht="17.25" customHeight="1" spans="1:10">
      <c r="A24" s="32"/>
      <c r="B24" s="32"/>
      <c r="C24" s="32"/>
      <c r="D24" s="32"/>
      <c r="E24" s="32"/>
      <c r="F24" s="32"/>
      <c r="G24" s="32"/>
      <c r="H24" s="32"/>
      <c r="I24" s="32"/>
      <c r="J24" s="57"/>
    </row>
    <row r="25" s="10" customFormat="1" ht="17.25" customHeight="1" spans="1:10">
      <c r="A25" s="32"/>
      <c r="B25" s="32"/>
      <c r="C25" s="32"/>
      <c r="D25" s="32"/>
      <c r="E25" s="32"/>
      <c r="F25" s="32"/>
      <c r="G25" s="32"/>
      <c r="H25" s="32"/>
      <c r="I25" s="32"/>
      <c r="J25" s="57"/>
    </row>
    <row r="26" ht="17.25" customHeight="1" spans="1:10">
      <c r="A26" s="33" t="s">
        <v>253</v>
      </c>
      <c r="B26" s="34"/>
      <c r="C26" s="34"/>
      <c r="D26" s="34"/>
      <c r="E26" s="34"/>
      <c r="F26" s="34"/>
      <c r="G26" s="34"/>
      <c r="H26" s="34"/>
      <c r="I26" s="34"/>
      <c r="J26" s="58"/>
    </row>
    <row r="27" ht="17.25" customHeight="1" spans="1:10">
      <c r="A27" s="31" t="s">
        <v>224</v>
      </c>
      <c r="B27" s="35" t="s">
        <v>254</v>
      </c>
      <c r="C27" s="36"/>
      <c r="D27" s="36"/>
      <c r="E27" s="36"/>
      <c r="F27" s="37"/>
      <c r="G27" s="35" t="s">
        <v>255</v>
      </c>
      <c r="H27" s="36"/>
      <c r="I27" s="37"/>
      <c r="J27" s="59" t="s">
        <v>233</v>
      </c>
    </row>
    <row r="28" ht="17.25" customHeight="1" spans="1:10">
      <c r="A28" s="31" t="s">
        <v>234</v>
      </c>
      <c r="B28" s="35" t="s">
        <v>256</v>
      </c>
      <c r="C28" s="36"/>
      <c r="D28" s="36"/>
      <c r="E28" s="36"/>
      <c r="F28" s="37"/>
      <c r="G28" s="35" t="s">
        <v>257</v>
      </c>
      <c r="H28" s="36"/>
      <c r="I28" s="37"/>
      <c r="J28" s="59"/>
    </row>
    <row r="29" ht="17.25" customHeight="1" spans="1:10">
      <c r="A29" s="38"/>
      <c r="B29" s="39"/>
      <c r="C29" s="40"/>
      <c r="D29" s="40"/>
      <c r="E29" s="40"/>
      <c r="F29" s="41"/>
      <c r="G29" s="39"/>
      <c r="H29" s="40"/>
      <c r="I29" s="41"/>
      <c r="J29" s="27"/>
    </row>
    <row r="30" ht="17.25" customHeight="1" spans="1:10">
      <c r="A30" s="38"/>
      <c r="B30" s="39"/>
      <c r="C30" s="40"/>
      <c r="D30" s="40"/>
      <c r="E30" s="40"/>
      <c r="F30" s="41"/>
      <c r="G30" s="39"/>
      <c r="H30" s="40"/>
      <c r="I30" s="41"/>
      <c r="J30" s="27"/>
    </row>
    <row r="31" ht="17.25" customHeight="1" spans="1:10">
      <c r="A31" s="38"/>
      <c r="B31" s="39"/>
      <c r="C31" s="40"/>
      <c r="D31" s="40"/>
      <c r="E31" s="40"/>
      <c r="F31" s="41"/>
      <c r="G31" s="39"/>
      <c r="H31" s="40"/>
      <c r="I31" s="41"/>
      <c r="J31" s="27"/>
    </row>
    <row r="32" ht="17.25" customHeight="1" spans="1:10">
      <c r="A32" s="38"/>
      <c r="B32" s="39"/>
      <c r="C32" s="40"/>
      <c r="D32" s="40"/>
      <c r="E32" s="40"/>
      <c r="F32" s="41"/>
      <c r="G32" s="39"/>
      <c r="H32" s="40"/>
      <c r="I32" s="41"/>
      <c r="J32" s="27"/>
    </row>
    <row r="33" ht="17.25" customHeight="1" spans="1:10">
      <c r="A33" s="38"/>
      <c r="B33" s="39"/>
      <c r="C33" s="40"/>
      <c r="D33" s="40"/>
      <c r="E33" s="40"/>
      <c r="F33" s="41"/>
      <c r="G33" s="39"/>
      <c r="H33" s="40"/>
      <c r="I33" s="41"/>
      <c r="J33" s="27"/>
    </row>
    <row r="34" ht="17.25" customHeight="1" spans="1:10">
      <c r="A34" s="38"/>
      <c r="B34" s="39"/>
      <c r="C34" s="40"/>
      <c r="D34" s="40"/>
      <c r="E34" s="40"/>
      <c r="F34" s="41"/>
      <c r="G34" s="39"/>
      <c r="H34" s="40"/>
      <c r="I34" s="41"/>
      <c r="J34" s="27"/>
    </row>
    <row r="35" ht="17.25" customHeight="1" spans="1:13">
      <c r="A35" s="42"/>
      <c r="B35" s="39"/>
      <c r="C35" s="40"/>
      <c r="D35" s="40"/>
      <c r="E35" s="40"/>
      <c r="F35" s="41"/>
      <c r="G35" s="43"/>
      <c r="H35" s="44"/>
      <c r="I35" s="60"/>
      <c r="J35" s="61"/>
      <c r="K35" s="54"/>
      <c r="L35" s="54"/>
      <c r="M35" s="54"/>
    </row>
    <row r="36" ht="17.25" customHeight="1" spans="1:13">
      <c r="A36" s="45"/>
      <c r="B36" s="46"/>
      <c r="C36" s="47"/>
      <c r="D36" s="47"/>
      <c r="E36" s="47"/>
      <c r="F36" s="48"/>
      <c r="G36" s="49"/>
      <c r="H36" s="50"/>
      <c r="I36" s="62"/>
      <c r="J36" s="63"/>
      <c r="K36" s="54"/>
      <c r="L36" s="54"/>
      <c r="M36" s="54"/>
    </row>
    <row r="37" ht="17.25" customHeight="1" spans="1:13">
      <c r="A37" s="51" t="s">
        <v>258</v>
      </c>
      <c r="B37" s="51"/>
      <c r="C37" s="51"/>
      <c r="D37" s="51"/>
      <c r="E37" s="51"/>
      <c r="F37" s="51"/>
      <c r="G37" s="51"/>
      <c r="H37" s="51"/>
      <c r="I37" s="51"/>
      <c r="J37" s="51"/>
      <c r="K37" s="54"/>
      <c r="L37" s="54"/>
      <c r="M37" s="54"/>
    </row>
    <row r="38" ht="17.25" customHeight="1" spans="1:13">
      <c r="A38" s="52" t="s">
        <v>259</v>
      </c>
      <c r="B38" s="52"/>
      <c r="C38" s="52"/>
      <c r="D38" s="53" t="s">
        <v>214</v>
      </c>
      <c r="E38" s="53"/>
      <c r="F38" s="52"/>
      <c r="G38" s="52" t="s">
        <v>215</v>
      </c>
      <c r="H38" s="52"/>
      <c r="I38" s="52" t="s">
        <v>216</v>
      </c>
      <c r="J38" s="52"/>
      <c r="K38" s="52"/>
      <c r="L38" s="52"/>
      <c r="M38" s="54"/>
    </row>
    <row r="39" spans="1:13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</row>
    <row r="40" spans="1:13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</row>
    <row r="41" spans="1:13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</row>
  </sheetData>
  <sheetProtection algorithmName="SHA-512" hashValue="LdM7x2gb0KrRIuHd60LG9H82rw87Qsb4Cyae+RkEetrJFme+mZqzypl7PTcn0ZBuZs1x+cv4xw1JZiI+2bIHwg==" saltValue="GVApEQvVsrzXELHdx+2iBw==" spinCount="100000"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496062992126" right="0.31496062992126" top="0.31496062992126" bottom="0.31496062992126" header="0.31496062992126" footer="0.3149606299212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G3"/>
  <sheetViews>
    <sheetView workbookViewId="0">
      <selection activeCell="L9" sqref="L9"/>
    </sheetView>
  </sheetViews>
  <sheetFormatPr defaultColWidth="9" defaultRowHeight="11.25" outlineLevelRow="2"/>
  <sheetData>
    <row r="2" s="1" customFormat="1" ht="49.5" spans="1:59">
      <c r="A2" s="2" t="s">
        <v>260</v>
      </c>
      <c r="B2" s="3" t="s">
        <v>261</v>
      </c>
      <c r="C2" s="3" t="s">
        <v>262</v>
      </c>
      <c r="D2" s="3" t="s">
        <v>263</v>
      </c>
      <c r="E2" s="3" t="s">
        <v>264</v>
      </c>
      <c r="F2" s="3" t="s">
        <v>265</v>
      </c>
      <c r="G2" s="3" t="s">
        <v>266</v>
      </c>
      <c r="H2" s="3" t="s">
        <v>267</v>
      </c>
      <c r="I2" s="3" t="s">
        <v>268</v>
      </c>
      <c r="J2" s="3" t="s">
        <v>269</v>
      </c>
      <c r="K2" s="3" t="s">
        <v>270</v>
      </c>
      <c r="L2" s="3" t="s">
        <v>271</v>
      </c>
      <c r="M2" s="3" t="s">
        <v>272</v>
      </c>
      <c r="N2" s="3" t="s">
        <v>273</v>
      </c>
      <c r="O2" s="3" t="s">
        <v>274</v>
      </c>
      <c r="P2" s="3" t="s">
        <v>275</v>
      </c>
      <c r="Q2" s="3" t="s">
        <v>276</v>
      </c>
      <c r="R2" s="3" t="s">
        <v>80</v>
      </c>
      <c r="S2" s="3" t="s">
        <v>263</v>
      </c>
      <c r="T2" s="3" t="s">
        <v>277</v>
      </c>
      <c r="U2" s="3" t="s">
        <v>278</v>
      </c>
      <c r="V2" s="3" t="s">
        <v>80</v>
      </c>
      <c r="W2" s="3" t="s">
        <v>263</v>
      </c>
      <c r="X2" s="3" t="s">
        <v>277</v>
      </c>
      <c r="Y2" s="3" t="s">
        <v>279</v>
      </c>
      <c r="Z2" s="3" t="s">
        <v>80</v>
      </c>
      <c r="AA2" s="3" t="s">
        <v>263</v>
      </c>
      <c r="AB2" s="3" t="s">
        <v>277</v>
      </c>
      <c r="AC2" s="3" t="s">
        <v>280</v>
      </c>
      <c r="AD2" s="3" t="s">
        <v>281</v>
      </c>
      <c r="AE2" s="3" t="s">
        <v>120</v>
      </c>
      <c r="AF2" s="3" t="s">
        <v>124</v>
      </c>
      <c r="AG2" s="3" t="s">
        <v>133</v>
      </c>
      <c r="AH2" s="3" t="s">
        <v>138</v>
      </c>
      <c r="AI2" s="3" t="s">
        <v>142</v>
      </c>
      <c r="AJ2" s="3" t="s">
        <v>146</v>
      </c>
      <c r="AK2" s="3" t="s">
        <v>282</v>
      </c>
      <c r="AL2" s="3" t="s">
        <v>283</v>
      </c>
      <c r="AM2" s="3" t="s">
        <v>284</v>
      </c>
      <c r="AN2" s="3" t="s">
        <v>128</v>
      </c>
      <c r="AO2" s="3" t="s">
        <v>285</v>
      </c>
      <c r="AP2" s="3" t="s">
        <v>286</v>
      </c>
      <c r="AQ2" s="3" t="s">
        <v>132</v>
      </c>
      <c r="AR2" s="3" t="s">
        <v>287</v>
      </c>
      <c r="AS2" s="3" t="s">
        <v>128</v>
      </c>
      <c r="AT2" s="3" t="s">
        <v>285</v>
      </c>
      <c r="AU2" s="3" t="s">
        <v>286</v>
      </c>
      <c r="AV2" s="3" t="s">
        <v>132</v>
      </c>
      <c r="AW2" s="3" t="s">
        <v>288</v>
      </c>
      <c r="AX2" s="3" t="s">
        <v>128</v>
      </c>
      <c r="AY2" s="3" t="s">
        <v>285</v>
      </c>
      <c r="AZ2" s="3" t="s">
        <v>286</v>
      </c>
      <c r="BA2" s="3" t="s">
        <v>132</v>
      </c>
      <c r="BB2" s="7" t="s">
        <v>289</v>
      </c>
      <c r="BC2" s="7" t="s">
        <v>128</v>
      </c>
      <c r="BD2" s="7" t="s">
        <v>285</v>
      </c>
      <c r="BE2" s="7" t="s">
        <v>286</v>
      </c>
      <c r="BF2" s="7" t="s">
        <v>132</v>
      </c>
      <c r="BG2" s="7" t="s">
        <v>131</v>
      </c>
    </row>
    <row r="3" s="1" customFormat="1" ht="82.5" spans="1:59">
      <c r="A3" s="4" t="str">
        <f>供应商基础信息表!B2</f>
        <v>面料供应商</v>
      </c>
      <c r="B3" s="4" t="str">
        <f>供应商基础信息表!F2</f>
        <v>台华高新染整（嘉兴）有限公司</v>
      </c>
      <c r="C3" s="4" t="str">
        <f>供应商基础信息表!K2</f>
        <v>浙江省嘉兴市王店镇梅北路317号</v>
      </c>
      <c r="D3" s="4" t="str">
        <f>供应商基础信息表!B3</f>
        <v>0573-83252666</v>
      </c>
      <c r="E3" s="5">
        <f>供应商基础信息表!B6</f>
        <v>38126</v>
      </c>
      <c r="F3" s="4" t="str">
        <f>供应商基础信息表!F5</f>
        <v>91330400751197131F</v>
      </c>
      <c r="G3" s="4" t="str">
        <f>供应商基础信息表!F6</f>
        <v>3310-02614246</v>
      </c>
      <c r="H3" s="4">
        <f>供应商基础信息表!J5</f>
        <v>913</v>
      </c>
      <c r="I3" s="6">
        <f>供应商基础信息表!J6</f>
        <v>63</v>
      </c>
      <c r="J3" s="4">
        <f>供应商基础信息表!J7</f>
        <v>10</v>
      </c>
      <c r="K3" s="4">
        <f>供应商基础信息表!J8</f>
        <v>143</v>
      </c>
      <c r="L3" s="4">
        <f>供应商基础信息表!J9</f>
        <v>443</v>
      </c>
      <c r="M3" s="4" t="str">
        <f>供应商基础信息表!J10</f>
        <v>194</v>
      </c>
      <c r="N3" s="4">
        <f>供应商基础信息表!N9</f>
        <v>200</v>
      </c>
      <c r="O3" s="4" t="str">
        <f>供应商基础信息表!B12</f>
        <v>8000</v>
      </c>
      <c r="P3" s="4" t="str">
        <f>供应商基础信息表!F12</f>
        <v>30000</v>
      </c>
      <c r="Q3" s="4" t="str">
        <f>供应商基础信息表!B16</f>
        <v>陈东洋</v>
      </c>
      <c r="R3" s="4" t="str">
        <f>供应商基础信息表!E16</f>
        <v>总经理</v>
      </c>
      <c r="S3" s="4" t="str">
        <f>供应商基础信息表!K16</f>
        <v>13516735299</v>
      </c>
      <c r="T3" s="4" t="str">
        <f>供应商基础信息表!N16</f>
        <v>2656479046@qq.com</v>
      </c>
      <c r="U3" s="4" t="str">
        <f>供应商基础信息表!B17</f>
        <v>张东升</v>
      </c>
      <c r="V3" s="4" t="str">
        <f>供应商基础信息表!E17</f>
        <v>副经理</v>
      </c>
      <c r="W3" s="4" t="str">
        <f>供应商基础信息表!K17</f>
        <v>13957365790</v>
      </c>
      <c r="X3" s="4" t="str">
        <f>供应商基础信息表!N17</f>
        <v>771044250@qq.com</v>
      </c>
      <c r="Y3" s="4" t="str">
        <f>供应商基础信息表!B18</f>
        <v>王金荣</v>
      </c>
      <c r="Z3" s="4" t="str">
        <f>供应商基础信息表!E18</f>
        <v>副总经理</v>
      </c>
      <c r="AA3" s="4" t="str">
        <f>供应商基础信息表!K18</f>
        <v>13575355021</v>
      </c>
      <c r="AB3" s="4" t="str">
        <f>供应商基础信息表!N18</f>
        <v>thwjr2005@163.com</v>
      </c>
      <c r="AC3" s="4">
        <f>供应商基础信息表!G28</f>
        <v>80000000</v>
      </c>
      <c r="AD3" s="4">
        <f>供应商基础信息表!M28</f>
        <v>78000000</v>
      </c>
      <c r="AE3" s="4">
        <f>供应商基础信息表!B28</f>
        <v>586</v>
      </c>
      <c r="AF3" s="4">
        <f>供应商基础信息表!B29</f>
        <v>65</v>
      </c>
      <c r="AG3" s="4">
        <f>供应商基础信息表!B30</f>
        <v>158</v>
      </c>
      <c r="AH3" s="4">
        <f>供应商基础信息表!B31</f>
        <v>172</v>
      </c>
      <c r="AI3" s="6">
        <f>供应商基础信息表!B32</f>
        <v>143</v>
      </c>
      <c r="AJ3" s="4">
        <f>供应商基础信息表!B33</f>
        <v>48</v>
      </c>
      <c r="AK3" s="4" t="str">
        <f>供应商基础信息表!F29</f>
        <v>前处理</v>
      </c>
      <c r="AL3" s="4" t="str">
        <f>供应商基础信息表!F30</f>
        <v>染色</v>
      </c>
      <c r="AM3" s="4" t="str">
        <f>供应商基础信息表!H30</f>
        <v>尼龙</v>
      </c>
      <c r="AN3" s="2">
        <f>供应商基础信息表!J30</f>
        <v>2500000</v>
      </c>
      <c r="AO3" s="2">
        <f>供应商基础信息表!L30</f>
        <v>30000000</v>
      </c>
      <c r="AP3" s="2">
        <f>供应商基础信息表!M30</f>
        <v>0</v>
      </c>
      <c r="AQ3" s="2">
        <f>供应商基础信息表!O30</f>
        <v>30</v>
      </c>
      <c r="AR3" s="4" t="str">
        <f>供应商基础信息表!H31</f>
        <v>涤纶</v>
      </c>
      <c r="AS3" s="2">
        <f>供应商基础信息表!J31</f>
        <v>3300000</v>
      </c>
      <c r="AT3" s="2">
        <f>供应商基础信息表!L31</f>
        <v>40000000</v>
      </c>
      <c r="AU3" s="2">
        <f>供应商基础信息表!M31</f>
        <v>0</v>
      </c>
      <c r="AV3" s="2">
        <f>供应商基础信息表!O31</f>
        <v>30</v>
      </c>
      <c r="AW3" s="6" t="str">
        <f>供应商基础信息表!H32</f>
        <v>弹力</v>
      </c>
      <c r="AX3" s="6">
        <f>供应商基础信息表!J32</f>
        <v>830000</v>
      </c>
      <c r="AY3" s="6">
        <f>供应商基础信息表!L32</f>
        <v>10000000</v>
      </c>
      <c r="AZ3" s="6">
        <f>供应商基础信息表!M32</f>
        <v>0</v>
      </c>
      <c r="BA3" s="6">
        <f>供应商基础信息表!O32</f>
        <v>30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 t="str">
        <f>供应商基础信息表!N30</f>
        <v>米</v>
      </c>
    </row>
  </sheetData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填表说明</vt:lpstr>
      <vt:lpstr>供应商基础信息表</vt:lpstr>
      <vt:lpstr>实验室调查表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thrz86</cp:lastModifiedBy>
  <dcterms:created xsi:type="dcterms:W3CDTF">2015-03-10T02:39:00Z</dcterms:created>
  <cp:lastPrinted>2016-02-18T03:18:00Z</cp:lastPrinted>
  <dcterms:modified xsi:type="dcterms:W3CDTF">2020-05-25T02:33:18Z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