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<sst xmlns="http://schemas.openxmlformats.org/spreadsheetml/2006/main" count="1010" uniqueCount="371">
  <si>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</si>
  <si>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</si>
  <si>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</si>
  <si>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</si>
  <si>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</si>
  <si>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</si>
  <si>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</si>
  <si>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</si>
  <si>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</si>
  <si>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</si>
  <si>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</si>
  <si>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</si>
  <si>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</si>
  <si>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</si>
  <si>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</si>
  <si>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</si>
  <si>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</si>
  <si>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</si>
  <si>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</si>
  <si>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</si>
  <si>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</si>
  <si>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</si>
  <si>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</si>
  <si>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</si>
  <si>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</si>
  <si>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</si>
  <si>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</si>
  <si>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</si>
  <si>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</si>
  <si>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</si>
  <si>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</si>
  <si>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</si>
  <si>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</si>
  <si>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</si>
  <si>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</si>
  <si>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</si>
  <si>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</si>
  <si>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</si>
  <si>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</si>
  <si>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</si>
  <si>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</si>
  <si>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</si>
  <si>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</si>
  <si>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</si>
  <si>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</si>
  <si>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</si>
  <si>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</si>
  <si>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</si>
  <si>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</si>
  <si>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</si>
  <si>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</si>
  <si>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</si>
  <si>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</si>
  <si>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</si>
  <si>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</si>
  <si>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</si>
  <si>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</si>
  <si>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</si>
  <si>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</si>
  <si>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</si>
  <si>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</si>
  <si>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</si>
  <si>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TAFFCM91855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</si>
  <si>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</si>
  <si>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</si>
  <si>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</si>
  <si>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</si>
  <si>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</si>
  <si>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</si>
  <si>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</si>
  <si>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</si>
  <si>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</si>
  <si>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</si>
  <si>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</si>
  <si>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</si>
  <si>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</si>
  <si>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</si>
  <si>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</si>
  <si>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</si>
  <si>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CGDD25052600066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</si>
  <si>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</si>
  <si>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</si>
  <si>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</si>
  <si>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</si>
  <si>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</si>
  <si>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</si>
  <si>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</si>
  <si>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</si>
  <si>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</si>
  <si>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</si>
  <si>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</si>
  <si>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</si>
  <si>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</si>
  <si>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</si>
  <si>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</si>
  <si>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</si>
  <si>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</si>
  <si>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</si>
  <si>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</si>
  <si>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</si>
  <si>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</si>
  <si>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</si>
  <si>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</si>
  <si>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</si>
  <si>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</si>
  <si>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</si>
  <si>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</si>
  <si>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</si>
  <si>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</si>
  <si>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</si>
  <si>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</si>
  <si>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</si>
  <si>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</si>
  <si>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</si>
  <si>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</si>
  <si>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</si>
  <si>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</si>
  <si>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</si>
  <si>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</si>
  <si>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</si>
  <si>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</si>
  <si>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</si>
  <si>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</si>
  <si>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</si>
  <si>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</si>
  <si>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</si>
  <si>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1.前中拉链容皱，压领线有大小。</t>
  </si>
  <si>
    <t>2.夹圈拉捆条容皱不均匀，欠平服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</si>
  <si>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</si>
  <si>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</si>
  <si>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</si>
  <si>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</si>
  <si>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</si>
  <si>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</si>
  <si>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</si>
  <si>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</si>
  <si>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</si>
  <si>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</si>
  <si>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</si>
  <si>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</si>
  <si>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</si>
  <si>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</si>
  <si>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</si>
  <si>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</si>
  <si>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</si>
  <si>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TAFFCM91856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</si>
  <si>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</si>
  <si>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</si>
  <si>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</si>
  <si>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</si>
  <si>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</si>
  <si>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</si>
  <si>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</si>
  <si>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</si>
  <si>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</si>
  <si>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</si>
  <si>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</si>
  <si>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2XL</t>
  </si>
  <si>
    <t>后中长</t>
  </si>
  <si>
    <t>±1</t>
  </si>
  <si>
    <t>-1</t>
  </si>
  <si>
    <t>前中长，含领</t>
  </si>
  <si>
    <t>+0</t>
  </si>
  <si>
    <t>胸围</t>
  </si>
  <si>
    <t>-2</t>
  </si>
  <si>
    <t>摆围松量</t>
  </si>
  <si>
    <t>±0.5</t>
  </si>
  <si>
    <t>肩宽</t>
  </si>
  <si>
    <t>-0.4</t>
  </si>
  <si>
    <t>-0.6</t>
  </si>
  <si>
    <t>上领围</t>
  </si>
  <si>
    <t>±0.3</t>
  </si>
  <si>
    <t>-1.2</t>
  </si>
  <si>
    <t>-1.5</t>
  </si>
  <si>
    <t>下领围</t>
  </si>
  <si>
    <t>领高</t>
  </si>
  <si>
    <t>插手袋长（不含车库）</t>
  </si>
  <si>
    <t>-0.5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</si>
  <si>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</si>
  <si>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</si>
  <si>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</si>
  <si>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</si>
  <si>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</si>
  <si>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</si>
  <si>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</si>
  <si>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</si>
  <si>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</si>
  <si>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</si>
  <si>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</si>
  <si>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</si>
  <si>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</si>
  <si>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</si>
  <si>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1.前中拉链驳口拼接有高低，压领线有大小。</t>
  </si>
  <si>
    <t>【整改的严重缺陷及整改复核时间】</t>
  </si>
  <si>
    <t>以上问题车间已整改</t>
  </si>
  <si>
    <t>TAFFCL91810</t>
  </si>
  <si>
    <t>-0.8</t>
  </si>
  <si>
    <t>+0.5</t>
  </si>
  <si>
    <t>+0.3</t>
  </si>
  <si>
    <t>-2.5</t>
  </si>
  <si>
    <t>-3</t>
  </si>
  <si>
    <t>+0.6</t>
  </si>
  <si>
    <t>-0.3</t>
  </si>
  <si>
    <t>-0.2</t>
  </si>
  <si>
    <t>+1</t>
  </si>
  <si>
    <t>-1.3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</si>
  <si>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</si>
  <si>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</si>
  <si>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</si>
  <si>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</si>
  <si>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</si>
  <si>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</si>
  <si>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</si>
  <si>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</si>
  <si>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</si>
  <si>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</si>
  <si>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</si>
  <si>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</si>
  <si>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</si>
  <si>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</si>
  <si>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</si>
  <si>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</si>
  <si>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</si>
  <si>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</si>
  <si>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</si>
  <si>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采购凭证编号：CGDD25052600066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</si>
  <si>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</si>
  <si>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</si>
  <si>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</si>
  <si>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</si>
  <si>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</si>
  <si>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</si>
  <si>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</si>
  <si>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</si>
  <si>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</si>
  <si>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</si>
  <si>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</si>
  <si>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</si>
  <si>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</si>
  <si>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</si>
  <si>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</si>
  <si>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</si>
  <si>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</si>
  <si>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</si>
  <si>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1.领面拉链捆条起皱，不平服</t>
  </si>
  <si>
    <t>2.前中拉链起浪，尺寸偏小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</si>
  <si>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</si>
  <si>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</si>
  <si>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</si>
  <si>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</si>
  <si>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</si>
  <si>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</si>
  <si>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</si>
  <si>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走货1403件，抽查125件，发现3件不良品，已按照以上提出的问题点改正，可以出货</t>
  </si>
  <si>
    <t>服装QC部门</t>
  </si>
  <si>
    <t>检验人</t>
  </si>
  <si>
    <t>-1 -1 -0.5</t>
  </si>
  <si>
    <t>-1.5 -1 -0.5</t>
  </si>
  <si>
    <t>-0.7 -1 -0.5</t>
  </si>
  <si>
    <t>-1 -1 -0.8</t>
  </si>
  <si>
    <t>-0.5 -0.5 -1</t>
  </si>
  <si>
    <t>-0.5 -0.6 -1</t>
  </si>
  <si>
    <t>+0 +0 +0</t>
  </si>
  <si>
    <t>-2 -2 -2.5</t>
  </si>
  <si>
    <t>-2 -1.5 -2</t>
  </si>
  <si>
    <t>-2 -2 -2</t>
  </si>
  <si>
    <t>-2 -2 -0.5</t>
  </si>
  <si>
    <t>-2 -1.5 -1.5</t>
  </si>
  <si>
    <t>-1 -2 -1.5</t>
  </si>
  <si>
    <t>-2 -1.5 -1</t>
  </si>
  <si>
    <t>-1.5 -1.5 -1</t>
  </si>
  <si>
    <t>-1.5 -2 -1.5</t>
  </si>
  <si>
    <t>-1 -1.5 -2</t>
  </si>
  <si>
    <t>-0.8 -0.5 -0.5</t>
  </si>
  <si>
    <t>+0.3 +0.3 +0</t>
  </si>
  <si>
    <t>-0.5 -0.3 -0.5</t>
  </si>
  <si>
    <t>-0.3 -0.5 -0.5</t>
  </si>
  <si>
    <t>+0 +0 -0.5</t>
  </si>
  <si>
    <t>-1 -1 -1</t>
  </si>
  <si>
    <t>-0.5 -1 -0.8</t>
  </si>
  <si>
    <t>-0.5 -1 -0.5</t>
  </si>
  <si>
    <t>-1.2 -1 -0.8</t>
  </si>
  <si>
    <t>-0.3 -0.5 -1</t>
  </si>
  <si>
    <t>-1 -0.5 -0.5</t>
  </si>
  <si>
    <t>-1 -0.5 -1.2</t>
  </si>
  <si>
    <t>-0.5 -0.8 -0.5</t>
  </si>
  <si>
    <t>插手袋长（含车库）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</si>
  <si>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</si>
  <si>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</si>
  <si>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</si>
  <si>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</si>
  <si>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</si>
  <si>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</si>
  <si>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</si>
  <si>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</si>
  <si>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</si>
  <si>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</si>
  <si>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</si>
  <si>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</si>
  <si>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</si>
  <si>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</si>
  <si>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</si>
  <si>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</si>
  <si>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FK03010双刷双摇绒</t>
  </si>
  <si>
    <t>19SS黑色</t>
  </si>
  <si>
    <t>TAFFCN91855</t>
  </si>
  <si>
    <t>新颜</t>
  </si>
  <si>
    <t>制表时间：2025/4/30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</si>
  <si>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</si>
  <si>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</si>
  <si>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</si>
  <si>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</si>
  <si>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</si>
  <si>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</si>
  <si>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</si>
  <si>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</si>
  <si>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</si>
  <si>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</si>
  <si>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制表时间：2025/5/5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</si>
  <si>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</si>
  <si>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</si>
  <si>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</si>
  <si>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</si>
  <si>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</si>
  <si>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</si>
  <si>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</si>
  <si>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</si>
  <si>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</si>
  <si>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</si>
  <si>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</si>
  <si>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</si>
  <si>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</si>
  <si>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</si>
  <si>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</si>
  <si>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</si>
  <si>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</si>
  <si>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</si>
  <si>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</si>
  <si>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</si>
  <si>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</si>
  <si>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</si>
  <si>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</si>
  <si>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</si>
  <si>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</si>
  <si>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</si>
  <si>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</si>
  <si>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</si>
  <si>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</si>
  <si>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</si>
  <si>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</si>
  <si>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</si>
  <si>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</si>
  <si>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</si>
  <si>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</si>
  <si>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</si>
  <si>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</si>
  <si>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</si>
  <si>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</si>
  <si>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</si>
  <si>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</si>
  <si>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</si>
  <si>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</si>
  <si>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</si>
  <si>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</si>
  <si>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</si>
  <si>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</si>
  <si>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</si>
  <si>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</si>
  <si>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制表时间：4/20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</si>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</sst>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m/d;@"/>
    <numFmt numFmtId="180" formatCode="0.00_ "/>
    <numFmt numFmtId="181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9" borderId="8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4" fillId="0" borderId="8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1" borderId="88" applyNumberFormat="0" applyAlignment="0" applyProtection="0">
      <alignment vertical="center"/>
    </xf>
    <xf numFmtId="0" fontId="67" fillId="11" borderId="87" applyNumberFormat="0" applyAlignment="0" applyProtection="0">
      <alignment vertical="center"/>
    </xf>
    <xf numFmtId="0" fontId="68" fillId="12" borderId="89" applyNumberFormat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0" borderId="91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7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9" xfId="6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6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4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7" fontId="10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49" fontId="17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3" fillId="0" borderId="13" xfId="0" applyNumberFormat="1" applyFont="1" applyFill="1" applyBorder="1" applyAlignment="1">
      <alignment horizontal="center" shrinkToFit="1"/>
    </xf>
    <xf numFmtId="0" fontId="34" fillId="0" borderId="2" xfId="0" applyNumberFormat="1" applyFont="1" applyFill="1" applyBorder="1" applyAlignment="1">
      <alignment horizontal="center" shrinkToFit="1"/>
    </xf>
    <xf numFmtId="178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shrinkToFit="1"/>
    </xf>
    <xf numFmtId="0" fontId="37" fillId="0" borderId="2" xfId="0" applyNumberFormat="1" applyFont="1" applyFill="1" applyBorder="1" applyAlignment="1">
      <alignment horizontal="center" shrinkToFit="1"/>
    </xf>
    <xf numFmtId="0" fontId="35" fillId="0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53" applyFont="1" applyFill="1" applyAlignment="1"/>
    <xf numFmtId="0" fontId="25" fillId="0" borderId="0" xfId="53" applyFont="1" applyFill="1" applyAlignment="1"/>
    <xf numFmtId="0" fontId="24" fillId="0" borderId="0" xfId="53" applyFont="1" applyFill="1" applyAlignment="1"/>
    <xf numFmtId="58" fontId="24" fillId="0" borderId="0" xfId="53" applyNumberFormat="1" applyFont="1" applyFill="1" applyAlignment="1"/>
    <xf numFmtId="179" fontId="17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49" fontId="40" fillId="0" borderId="2" xfId="54" applyNumberFormat="1" applyFont="1" applyFill="1" applyBorder="1" applyAlignment="1">
      <alignment horizontal="center" vertical="center"/>
    </xf>
    <xf numFmtId="49" fontId="40" fillId="0" borderId="17" xfId="54" applyNumberFormat="1" applyFont="1" applyFill="1" applyBorder="1" applyAlignment="1">
      <alignment horizontal="center" vertical="center"/>
    </xf>
    <xf numFmtId="0" fontId="17" fillId="0" borderId="15" xfId="53" applyFont="1" applyFill="1" applyBorder="1" applyAlignment="1">
      <alignment horizontal="center"/>
    </xf>
    <xf numFmtId="49" fontId="17" fillId="0" borderId="15" xfId="53" applyNumberFormat="1" applyFont="1" applyFill="1" applyBorder="1" applyAlignment="1">
      <alignment horizontal="center"/>
    </xf>
    <xf numFmtId="49" fontId="40" fillId="0" borderId="15" xfId="54" applyNumberFormat="1" applyFont="1" applyFill="1" applyBorder="1" applyAlignment="1">
      <alignment horizontal="center" vertical="center"/>
    </xf>
    <xf numFmtId="49" fontId="40" fillId="0" borderId="1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24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41" fillId="0" borderId="19" xfId="52" applyFont="1" applyBorder="1" applyAlignment="1">
      <alignment horizontal="center" vertical="top"/>
    </xf>
    <xf numFmtId="0" fontId="33" fillId="0" borderId="20" xfId="52" applyFont="1" applyFill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33" fillId="0" borderId="21" xfId="52" applyFont="1" applyFill="1" applyBorder="1" applyAlignment="1">
      <alignment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58" fontId="25" fillId="0" borderId="22" xfId="52" applyNumberFormat="1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21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vertical="center"/>
    </xf>
    <xf numFmtId="0" fontId="25" fillId="0" borderId="29" xfId="52" applyFont="1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42" fillId="0" borderId="31" xfId="52" applyFont="1" applyFill="1" applyBorder="1" applyAlignment="1">
      <alignment horizontal="left" vertical="center"/>
    </xf>
    <xf numFmtId="0" fontId="42" fillId="0" borderId="30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 wrapText="1"/>
    </xf>
    <xf numFmtId="0" fontId="25" fillId="0" borderId="22" xfId="52" applyFont="1" applyFill="1" applyBorder="1" applyAlignment="1">
      <alignment horizontal="left" vertical="center" wrapText="1"/>
    </xf>
    <xf numFmtId="0" fontId="33" fillId="0" borderId="25" xfId="52" applyFont="1" applyFill="1" applyBorder="1" applyAlignment="1">
      <alignment horizontal="left" vertical="center"/>
    </xf>
    <xf numFmtId="0" fontId="18" fillId="0" borderId="26" xfId="52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right" vertical="center"/>
    </xf>
    <xf numFmtId="0" fontId="25" fillId="0" borderId="30" xfId="52" applyFont="1" applyFill="1" applyBorder="1" applyAlignment="1">
      <alignment horizontal="right" vertical="center"/>
    </xf>
    <xf numFmtId="0" fontId="42" fillId="0" borderId="20" xfId="52" applyFont="1" applyFill="1" applyBorder="1" applyAlignment="1">
      <alignment horizontal="left" vertical="center"/>
    </xf>
    <xf numFmtId="0" fontId="42" fillId="0" borderId="21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center" vertical="center"/>
    </xf>
    <xf numFmtId="58" fontId="25" fillId="0" borderId="26" xfId="52" applyNumberFormat="1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42" fillId="0" borderId="38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 wrapText="1"/>
    </xf>
    <xf numFmtId="0" fontId="18" fillId="0" borderId="36" xfId="52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right" vertical="center"/>
    </xf>
    <xf numFmtId="0" fontId="25" fillId="0" borderId="39" xfId="52" applyFont="1" applyFill="1" applyBorder="1" applyAlignment="1">
      <alignment horizontal="center" vertical="center"/>
    </xf>
    <xf numFmtId="0" fontId="42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center" vertical="center"/>
    </xf>
    <xf numFmtId="0" fontId="40" fillId="0" borderId="0" xfId="53" applyFont="1" applyFill="1" applyAlignment="1">
      <alignment horizontal="center"/>
    </xf>
    <xf numFmtId="0" fontId="20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43" fillId="0" borderId="2" xfId="59" applyFont="1" applyFill="1" applyBorder="1" applyAlignment="1">
      <alignment horizontal="center"/>
    </xf>
    <xf numFmtId="0" fontId="17" fillId="0" borderId="2" xfId="53" applyFont="1" applyFill="1" applyBorder="1" applyAlignment="1"/>
    <xf numFmtId="0" fontId="32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vertical="center"/>
    </xf>
    <xf numFmtId="0" fontId="44" fillId="5" borderId="2" xfId="0" applyFont="1" applyFill="1" applyBorder="1" applyAlignment="1">
      <alignment horizontal="center" vertical="center"/>
    </xf>
    <xf numFmtId="49" fontId="40" fillId="4" borderId="2" xfId="54" applyNumberFormat="1" applyFont="1" applyFill="1" applyBorder="1" applyAlignment="1">
      <alignment horizontal="center" vertical="center"/>
    </xf>
    <xf numFmtId="49" fontId="45" fillId="4" borderId="2" xfId="54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7" fillId="4" borderId="2" xfId="53" applyNumberFormat="1" applyFont="1" applyFill="1" applyBorder="1" applyAlignment="1">
      <alignment horizontal="center"/>
    </xf>
    <xf numFmtId="14" fontId="24" fillId="0" borderId="0" xfId="53" applyNumberFormat="1" applyFont="1" applyFill="1" applyAlignment="1">
      <alignment horizontal="center"/>
    </xf>
    <xf numFmtId="0" fontId="46" fillId="0" borderId="2" xfId="0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21" fillId="0" borderId="41" xfId="52" applyFont="1" applyBorder="1" applyAlignment="1">
      <alignment horizontal="center" vertical="center"/>
    </xf>
    <xf numFmtId="0" fontId="37" fillId="0" borderId="41" xfId="52" applyFont="1" applyBorder="1" applyAlignment="1">
      <alignment horizontal="center" vertical="center"/>
    </xf>
    <xf numFmtId="0" fontId="42" fillId="0" borderId="41" xfId="52" applyFont="1" applyBorder="1" applyAlignment="1">
      <alignment horizontal="left" vertical="center"/>
    </xf>
    <xf numFmtId="0" fontId="42" fillId="0" borderId="20" xfId="52" applyFont="1" applyBorder="1" applyAlignment="1">
      <alignment horizontal="center" vertical="center"/>
    </xf>
    <xf numFmtId="0" fontId="42" fillId="0" borderId="21" xfId="52" applyFont="1" applyBorder="1" applyAlignment="1">
      <alignment horizontal="center" vertical="center"/>
    </xf>
    <xf numFmtId="0" fontId="42" fillId="0" borderId="35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7" fillId="0" borderId="21" xfId="52" applyFont="1" applyBorder="1" applyAlignment="1">
      <alignment horizontal="center" vertical="center"/>
    </xf>
    <xf numFmtId="0" fontId="37" fillId="0" borderId="35" xfId="52" applyFont="1" applyBorder="1" applyAlignment="1">
      <alignment horizontal="center" vertical="center"/>
    </xf>
    <xf numFmtId="0" fontId="42" fillId="0" borderId="24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42" fillId="0" borderId="24" xfId="52" applyFont="1" applyBorder="1" applyAlignment="1">
      <alignment vertical="center"/>
    </xf>
    <xf numFmtId="49" fontId="21" fillId="0" borderId="22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42" fillId="0" borderId="22" xfId="52" applyFont="1" applyBorder="1" applyAlignment="1">
      <alignment vertical="center"/>
    </xf>
    <xf numFmtId="0" fontId="21" fillId="0" borderId="42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18" fillId="0" borderId="22" xfId="52" applyFont="1" applyBorder="1" applyAlignment="1">
      <alignment vertical="center"/>
    </xf>
    <xf numFmtId="0" fontId="47" fillId="0" borderId="25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42" fillId="0" borderId="25" xfId="52" applyFont="1" applyBorder="1" applyAlignment="1">
      <alignment horizontal="left" vertical="center"/>
    </xf>
    <xf numFmtId="0" fontId="42" fillId="0" borderId="26" xfId="52" applyFont="1" applyBorder="1" applyAlignment="1">
      <alignment horizontal="left" vertical="center"/>
    </xf>
    <xf numFmtId="14" fontId="21" fillId="0" borderId="26" xfId="52" applyNumberFormat="1" applyFont="1" applyBorder="1" applyAlignment="1">
      <alignment horizontal="center" vertical="center"/>
    </xf>
    <xf numFmtId="14" fontId="21" fillId="0" borderId="36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42" fillId="0" borderId="20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18" fillId="0" borderId="21" xfId="52" applyFont="1" applyBorder="1" applyAlignment="1">
      <alignment vertical="center"/>
    </xf>
    <xf numFmtId="0" fontId="42" fillId="0" borderId="21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42" fillId="0" borderId="0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 wrapText="1"/>
    </xf>
    <xf numFmtId="0" fontId="25" fillId="0" borderId="45" xfId="52" applyFont="1" applyBorder="1" applyAlignment="1">
      <alignment horizontal="left" vertical="center" wrapText="1"/>
    </xf>
    <xf numFmtId="0" fontId="25" fillId="0" borderId="31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 wrapText="1"/>
    </xf>
    <xf numFmtId="0" fontId="25" fillId="0" borderId="21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2" fillId="0" borderId="24" xfId="52" applyFont="1" applyFill="1" applyBorder="1" applyAlignment="1">
      <alignment horizontal="left" vertical="center"/>
    </xf>
    <xf numFmtId="0" fontId="42" fillId="0" borderId="25" xfId="52" applyFont="1" applyBorder="1" applyAlignment="1">
      <alignment horizontal="center" vertical="center"/>
    </xf>
    <xf numFmtId="0" fontId="42" fillId="0" borderId="26" xfId="52" applyFont="1" applyBorder="1" applyAlignment="1">
      <alignment horizontal="center" vertical="center"/>
    </xf>
    <xf numFmtId="0" fontId="42" fillId="0" borderId="24" xfId="52" applyFont="1" applyBorder="1" applyAlignment="1">
      <alignment horizontal="center" vertical="center"/>
    </xf>
    <xf numFmtId="0" fontId="42" fillId="0" borderId="22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42" fillId="0" borderId="46" xfId="52" applyFont="1" applyFill="1" applyBorder="1" applyAlignment="1">
      <alignment horizontal="left" vertical="center"/>
    </xf>
    <xf numFmtId="0" fontId="42" fillId="0" borderId="47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42" fillId="0" borderId="31" xfId="52" applyFont="1" applyBorder="1" applyAlignment="1">
      <alignment horizontal="left" vertical="center"/>
    </xf>
    <xf numFmtId="0" fontId="42" fillId="0" borderId="30" xfId="52" applyFont="1" applyBorder="1" applyAlignment="1">
      <alignment horizontal="left" vertical="center"/>
    </xf>
    <xf numFmtId="0" fontId="37" fillId="0" borderId="50" xfId="52" applyFont="1" applyBorder="1" applyAlignment="1">
      <alignment vertical="center"/>
    </xf>
    <xf numFmtId="0" fontId="21" fillId="0" borderId="51" xfId="52" applyFont="1" applyBorder="1" applyAlignment="1">
      <alignment horizontal="center" vertical="center"/>
    </xf>
    <xf numFmtId="0" fontId="37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37" fillId="0" borderId="51" xfId="52" applyFont="1" applyBorder="1" applyAlignment="1">
      <alignment horizontal="center" vertical="center"/>
    </xf>
    <xf numFmtId="0" fontId="37" fillId="0" borderId="52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37" fillId="0" borderId="53" xfId="52" applyFont="1" applyFill="1" applyBorder="1" applyAlignment="1">
      <alignment horizontal="center" vertical="center"/>
    </xf>
    <xf numFmtId="0" fontId="37" fillId="0" borderId="54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36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42" fillId="0" borderId="36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42" fillId="0" borderId="36" xfId="52" applyFont="1" applyBorder="1" applyAlignment="1">
      <alignment horizontal="center" vertical="center"/>
    </xf>
    <xf numFmtId="0" fontId="33" fillId="0" borderId="23" xfId="52" applyFont="1" applyBorder="1" applyAlignment="1">
      <alignment horizontal="left" vertical="center"/>
    </xf>
    <xf numFmtId="0" fontId="42" fillId="0" borderId="39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42" fillId="0" borderId="38" xfId="52" applyFont="1" applyBorder="1" applyAlignment="1">
      <alignment horizontal="left" vertical="center"/>
    </xf>
    <xf numFmtId="0" fontId="21" fillId="0" borderId="57" xfId="52" applyFont="1" applyBorder="1" applyAlignment="1">
      <alignment horizontal="center" vertical="center"/>
    </xf>
    <xf numFmtId="0" fontId="37" fillId="0" borderId="58" xfId="52" applyFont="1" applyFill="1" applyBorder="1" applyAlignment="1">
      <alignment horizontal="left" vertical="center"/>
    </xf>
    <xf numFmtId="0" fontId="37" fillId="0" borderId="59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60" xfId="52" applyFont="1" applyFill="1" applyBorder="1" applyAlignment="1">
      <alignment horizontal="left" vertical="center"/>
    </xf>
    <xf numFmtId="0" fontId="20" fillId="0" borderId="61" xfId="52" applyFont="1" applyFill="1" applyBorder="1" applyAlignment="1">
      <alignment horizontal="center" vertical="center"/>
    </xf>
    <xf numFmtId="0" fontId="21" fillId="0" borderId="61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horizontal="center" vertical="center"/>
    </xf>
    <xf numFmtId="0" fontId="23" fillId="0" borderId="64" xfId="53" applyFont="1" applyFill="1" applyBorder="1" applyAlignment="1" applyProtection="1">
      <alignment horizontal="center" vertical="center"/>
    </xf>
    <xf numFmtId="0" fontId="33" fillId="0" borderId="64" xfId="0" applyNumberFormat="1" applyFont="1" applyFill="1" applyBorder="1" applyAlignment="1">
      <alignment horizontal="center" shrinkToFit="1"/>
    </xf>
    <xf numFmtId="0" fontId="37" fillId="0" borderId="64" xfId="0" applyNumberFormat="1" applyFont="1" applyFill="1" applyBorder="1" applyAlignment="1">
      <alignment horizontal="center" shrinkToFit="1"/>
    </xf>
    <xf numFmtId="0" fontId="38" fillId="0" borderId="65" xfId="0" applyNumberFormat="1" applyFont="1" applyFill="1" applyBorder="1" applyAlignment="1">
      <alignment shrinkToFit="1"/>
    </xf>
    <xf numFmtId="0" fontId="32" fillId="0" borderId="66" xfId="0" applyNumberFormat="1" applyFont="1" applyFill="1" applyBorder="1" applyAlignment="1">
      <alignment horizontal="center" vertical="center"/>
    </xf>
    <xf numFmtId="0" fontId="39" fillId="0" borderId="66" xfId="0" applyFont="1" applyFill="1" applyBorder="1" applyAlignment="1">
      <alignment horizontal="center" vertical="center"/>
    </xf>
    <xf numFmtId="0" fontId="17" fillId="0" borderId="63" xfId="53" applyFont="1" applyFill="1" applyBorder="1" applyAlignment="1">
      <alignment horizont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24" fillId="0" borderId="69" xfId="53" applyFont="1" applyFill="1" applyBorder="1" applyAlignment="1" applyProtection="1">
      <alignment horizontal="center" vertical="center"/>
    </xf>
    <xf numFmtId="0" fontId="0" fillId="0" borderId="70" xfId="0" applyFont="1" applyFill="1" applyBorder="1" applyAlignment="1">
      <alignment horizontal="left" vertical="center"/>
    </xf>
    <xf numFmtId="0" fontId="17" fillId="0" borderId="5" xfId="53" applyFont="1" applyFill="1" applyBorder="1" applyAlignment="1">
      <alignment horizontal="center"/>
    </xf>
    <xf numFmtId="181" fontId="2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72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40" fillId="0" borderId="72" xfId="54" applyNumberFormat="1" applyFont="1" applyFill="1" applyBorder="1" applyAlignment="1">
      <alignment horizontal="center" vertical="center"/>
    </xf>
    <xf numFmtId="49" fontId="40" fillId="0" borderId="54" xfId="54" applyNumberFormat="1" applyFont="1" applyFill="1" applyBorder="1" applyAlignment="1">
      <alignment horizontal="center" vertical="center"/>
    </xf>
    <xf numFmtId="49" fontId="40" fillId="0" borderId="73" xfId="54" applyNumberFormat="1" applyFont="1" applyFill="1" applyBorder="1" applyAlignment="1">
      <alignment horizontal="center" vertical="center"/>
    </xf>
    <xf numFmtId="49" fontId="40" fillId="0" borderId="22" xfId="54" applyNumberFormat="1" applyFont="1" applyFill="1" applyBorder="1" applyAlignment="1">
      <alignment horizontal="center" vertical="center"/>
    </xf>
    <xf numFmtId="0" fontId="17" fillId="0" borderId="74" xfId="53" applyFont="1" applyFill="1" applyBorder="1" applyAlignment="1">
      <alignment horizontal="center"/>
    </xf>
    <xf numFmtId="49" fontId="17" fillId="0" borderId="75" xfId="53" applyNumberFormat="1" applyFont="1" applyFill="1" applyBorder="1" applyAlignment="1">
      <alignment horizontal="center"/>
    </xf>
    <xf numFmtId="49" fontId="40" fillId="0" borderId="75" xfId="54" applyNumberFormat="1" applyFont="1" applyFill="1" applyBorder="1" applyAlignment="1">
      <alignment horizontal="center" vertical="center"/>
    </xf>
    <xf numFmtId="49" fontId="40" fillId="0" borderId="76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Border="1" applyAlignment="1">
      <alignment horizontal="left" vertical="center"/>
    </xf>
    <xf numFmtId="0" fontId="48" fillId="0" borderId="19" xfId="52" applyFont="1" applyBorder="1" applyAlignment="1">
      <alignment horizontal="center" vertical="top"/>
    </xf>
    <xf numFmtId="0" fontId="42" fillId="0" borderId="77" xfId="52" applyFont="1" applyBorder="1" applyAlignment="1">
      <alignment horizontal="left" vertical="center"/>
    </xf>
    <xf numFmtId="0" fontId="42" fillId="0" borderId="19" xfId="52" applyFont="1" applyBorder="1" applyAlignment="1">
      <alignment horizontal="left" vertical="center"/>
    </xf>
    <xf numFmtId="0" fontId="42" fillId="0" borderId="32" xfId="52" applyFont="1" applyBorder="1" applyAlignment="1">
      <alignment horizontal="left" vertical="center"/>
    </xf>
    <xf numFmtId="0" fontId="37" fillId="0" borderId="52" xfId="52" applyFont="1" applyBorder="1" applyAlignment="1">
      <alignment horizontal="left" vertical="center"/>
    </xf>
    <xf numFmtId="0" fontId="37" fillId="0" borderId="51" xfId="52" applyFont="1" applyBorder="1" applyAlignment="1">
      <alignment horizontal="left" vertical="center"/>
    </xf>
    <xf numFmtId="0" fontId="42" fillId="0" borderId="53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42" fillId="0" borderId="5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42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42" fillId="0" borderId="46" xfId="52" applyFont="1" applyBorder="1" applyAlignment="1">
      <alignment horizontal="left" vertical="center" wrapText="1"/>
    </xf>
    <xf numFmtId="0" fontId="42" fillId="0" borderId="47" xfId="52" applyFont="1" applyBorder="1" applyAlignment="1">
      <alignment horizontal="left" vertical="center" wrapText="1"/>
    </xf>
    <xf numFmtId="0" fontId="42" fillId="0" borderId="53" xfId="52" applyFont="1" applyBorder="1" applyAlignment="1">
      <alignment horizontal="left" vertical="center"/>
    </xf>
    <xf numFmtId="0" fontId="42" fillId="0" borderId="54" xfId="52" applyFont="1" applyBorder="1" applyAlignment="1">
      <alignment horizontal="left" vertical="center"/>
    </xf>
    <xf numFmtId="0" fontId="49" fillId="0" borderId="78" xfId="52" applyFont="1" applyBorder="1" applyAlignment="1">
      <alignment horizontal="left" vertical="center" wrapText="1"/>
    </xf>
    <xf numFmtId="9" fontId="21" fillId="0" borderId="22" xfId="52" applyNumberFormat="1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9" fontId="21" fillId="0" borderId="33" xfId="52" applyNumberFormat="1" applyFont="1" applyBorder="1" applyAlignment="1">
      <alignment horizontal="left" vertical="center"/>
    </xf>
    <xf numFmtId="9" fontId="21" fillId="0" borderId="28" xfId="52" applyNumberFormat="1" applyFont="1" applyBorder="1" applyAlignment="1">
      <alignment horizontal="left" vertical="center"/>
    </xf>
    <xf numFmtId="9" fontId="21" fillId="0" borderId="46" xfId="52" applyNumberFormat="1" applyFont="1" applyBorder="1" applyAlignment="1">
      <alignment horizontal="left" vertical="center"/>
    </xf>
    <xf numFmtId="9" fontId="21" fillId="0" borderId="47" xfId="52" applyNumberFormat="1" applyFont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33" fillId="0" borderId="54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40" xfId="52" applyFont="1" applyBorder="1" applyAlignment="1">
      <alignment vertical="center"/>
    </xf>
    <xf numFmtId="0" fontId="50" fillId="0" borderId="51" xfId="52" applyFont="1" applyBorder="1" applyAlignment="1">
      <alignment horizontal="center" vertical="center"/>
    </xf>
    <xf numFmtId="0" fontId="37" fillId="0" borderId="41" xfId="52" applyFont="1" applyBorder="1" applyAlignment="1">
      <alignment vertical="center"/>
    </xf>
    <xf numFmtId="0" fontId="21" fillId="0" borderId="79" xfId="52" applyFont="1" applyBorder="1" applyAlignment="1">
      <alignment vertical="center"/>
    </xf>
    <xf numFmtId="0" fontId="37" fillId="0" borderId="79" xfId="52" applyFont="1" applyBorder="1" applyAlignment="1">
      <alignment vertical="center"/>
    </xf>
    <xf numFmtId="58" fontId="18" fillId="0" borderId="41" xfId="52" applyNumberFormat="1" applyFont="1" applyBorder="1" applyAlignment="1">
      <alignment vertical="center"/>
    </xf>
    <xf numFmtId="0" fontId="37" fillId="0" borderId="32" xfId="52" applyFont="1" applyBorder="1" applyAlignment="1">
      <alignment horizontal="center" vertical="center"/>
    </xf>
    <xf numFmtId="0" fontId="21" fillId="0" borderId="80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42" fillId="0" borderId="81" xfId="52" applyFont="1" applyBorder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21" fillId="0" borderId="59" xfId="52" applyFont="1" applyBorder="1" applyAlignment="1">
      <alignment horizontal="left" vertical="center"/>
    </xf>
    <xf numFmtId="0" fontId="42" fillId="0" borderId="0" xfId="52" applyFont="1" applyBorder="1" applyAlignment="1">
      <alignment vertical="center"/>
    </xf>
    <xf numFmtId="0" fontId="42" fillId="0" borderId="39" xfId="52" applyFont="1" applyBorder="1" applyAlignment="1">
      <alignment horizontal="left" vertical="center" wrapText="1"/>
    </xf>
    <xf numFmtId="0" fontId="42" fillId="0" borderId="59" xfId="52" applyFont="1" applyBorder="1" applyAlignment="1">
      <alignment horizontal="left" vertical="center"/>
    </xf>
    <xf numFmtId="0" fontId="51" fillId="0" borderId="23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37" fillId="0" borderId="58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0" fontId="33" fillId="0" borderId="59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7" fillId="0" borderId="82" xfId="52" applyFont="1" applyBorder="1" applyAlignment="1">
      <alignment horizontal="center" vertical="center"/>
    </xf>
    <xf numFmtId="0" fontId="21" fillId="0" borderId="79" xfId="52" applyFont="1" applyBorder="1" applyAlignment="1">
      <alignment horizontal="center" vertical="center"/>
    </xf>
    <xf numFmtId="0" fontId="21" fillId="0" borderId="81" xfId="52" applyFont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52" fillId="0" borderId="11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3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52" fillId="0" borderId="16" xfId="0" applyFont="1" applyBorder="1" applyAlignment="1">
      <alignment horizontal="center" vertical="center" wrapText="1"/>
    </xf>
    <xf numFmtId="0" fontId="53" fillId="0" borderId="83" xfId="0" applyFont="1" applyBorder="1" applyAlignment="1">
      <alignment horizontal="center" vertical="center"/>
    </xf>
    <xf numFmtId="0" fontId="53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9" fillId="0" borderId="2" xfId="0" applyFont="1" applyBorder="1" applyAlignment="1" quotePrefix="1">
      <alignment horizontal="left"/>
    </xf>
    <xf numFmtId="0" fontId="14" fillId="0" borderId="10" xfId="61" applyFont="1" applyFill="1" applyBorder="1" applyAlignment="1" quotePrefix="1">
      <alignment horizontal="center" vertical="center" wrapText="1"/>
    </xf>
    <xf numFmtId="0" fontId="14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10">
        <v>1</v>
      </c>
      <c r="B2" s="480" t="s">
        <v>1</v>
      </c>
    </row>
    <row r="3" spans="1:2">
      <c r="A3" s="10">
        <v>2</v>
      </c>
      <c r="B3" s="480" t="s">
        <v>2</v>
      </c>
    </row>
    <row r="4" spans="1:2">
      <c r="A4" s="10">
        <v>3</v>
      </c>
      <c r="B4" s="480" t="s">
        <v>3</v>
      </c>
    </row>
    <row r="5" spans="1:2">
      <c r="A5" s="10">
        <v>4</v>
      </c>
      <c r="B5" s="480" t="s">
        <v>4</v>
      </c>
    </row>
    <row r="6" spans="1:2">
      <c r="A6" s="10">
        <v>5</v>
      </c>
      <c r="B6" s="480" t="s">
        <v>5</v>
      </c>
    </row>
    <row r="7" spans="1:2">
      <c r="A7" s="10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10">
        <v>1</v>
      </c>
      <c r="B10" s="484" t="s">
        <v>9</v>
      </c>
    </row>
    <row r="11" spans="1:2">
      <c r="A11" s="10">
        <v>2</v>
      </c>
      <c r="B11" s="480" t="s">
        <v>10</v>
      </c>
    </row>
    <row r="12" spans="1:2">
      <c r="A12" s="10">
        <v>3</v>
      </c>
      <c r="B12" s="482" t="s">
        <v>11</v>
      </c>
    </row>
    <row r="13" spans="1:2">
      <c r="A13" s="10">
        <v>4</v>
      </c>
      <c r="B13" s="480" t="s">
        <v>12</v>
      </c>
    </row>
    <row r="14" spans="1:2">
      <c r="A14" s="10">
        <v>5</v>
      </c>
      <c r="B14" s="480" t="s">
        <v>13</v>
      </c>
    </row>
    <row r="15" spans="1:2">
      <c r="A15" s="10">
        <v>6</v>
      </c>
      <c r="B15" s="480" t="s">
        <v>14</v>
      </c>
    </row>
    <row r="16" spans="1:2">
      <c r="A16" s="10">
        <v>7</v>
      </c>
      <c r="B16" s="480" t="s">
        <v>15</v>
      </c>
    </row>
    <row r="17" spans="1:2">
      <c r="A17" s="10">
        <v>8</v>
      </c>
      <c r="B17" s="480" t="s">
        <v>16</v>
      </c>
    </row>
    <row r="18" spans="1:2">
      <c r="A18" s="10">
        <v>9</v>
      </c>
      <c r="B18" s="480" t="s">
        <v>17</v>
      </c>
    </row>
    <row r="19" spans="1:2">
      <c r="A19" s="10"/>
      <c r="B19" s="480"/>
    </row>
    <row r="20" ht="20.25" spans="1:2">
      <c r="A20" s="478"/>
      <c r="B20" s="479" t="s">
        <v>18</v>
      </c>
    </row>
    <row r="21" spans="1:2">
      <c r="A21" s="10">
        <v>1</v>
      </c>
      <c r="B21" s="485" t="s">
        <v>19</v>
      </c>
    </row>
    <row r="22" spans="1:2">
      <c r="A22" s="10">
        <v>2</v>
      </c>
      <c r="B22" s="480" t="s">
        <v>20</v>
      </c>
    </row>
    <row r="23" spans="1:2">
      <c r="A23" s="10">
        <v>3</v>
      </c>
      <c r="B23" s="480" t="s">
        <v>21</v>
      </c>
    </row>
    <row r="24" spans="1:2">
      <c r="A24" s="10">
        <v>4</v>
      </c>
      <c r="B24" s="480" t="s">
        <v>22</v>
      </c>
    </row>
    <row r="25" spans="1:2">
      <c r="A25" s="10">
        <v>5</v>
      </c>
      <c r="B25" s="480" t="s">
        <v>23</v>
      </c>
    </row>
    <row r="26" spans="1:2">
      <c r="A26" s="10">
        <v>6</v>
      </c>
      <c r="B26" s="480" t="s">
        <v>24</v>
      </c>
    </row>
    <row r="27" spans="1:2">
      <c r="A27" s="10">
        <v>7</v>
      </c>
      <c r="B27" s="480" t="s">
        <v>25</v>
      </c>
    </row>
    <row r="28" spans="1:2">
      <c r="A28" s="10"/>
      <c r="B28" s="480"/>
    </row>
    <row r="29" ht="20.25" spans="1:2">
      <c r="A29" s="478"/>
      <c r="B29" s="479" t="s">
        <v>26</v>
      </c>
    </row>
    <row r="30" spans="1:2">
      <c r="A30" s="10">
        <v>1</v>
      </c>
      <c r="B30" s="485" t="s">
        <v>27</v>
      </c>
    </row>
    <row r="31" spans="1:2">
      <c r="A31" s="10">
        <v>2</v>
      </c>
      <c r="B31" s="480" t="s">
        <v>28</v>
      </c>
    </row>
    <row r="32" spans="1:2">
      <c r="A32" s="10">
        <v>3</v>
      </c>
      <c r="B32" s="480" t="s">
        <v>29</v>
      </c>
    </row>
    <row r="33" ht="28.5" spans="1:2">
      <c r="A33" s="10">
        <v>4</v>
      </c>
      <c r="B33" s="480" t="s">
        <v>30</v>
      </c>
    </row>
    <row r="34" spans="1:2">
      <c r="A34" s="10">
        <v>5</v>
      </c>
      <c r="B34" s="480" t="s">
        <v>31</v>
      </c>
    </row>
    <row r="35" spans="1:2">
      <c r="A35" s="10">
        <v>6</v>
      </c>
      <c r="B35" s="480" t="s">
        <v>32</v>
      </c>
    </row>
    <row r="36" spans="1:2">
      <c r="A36" s="10">
        <v>7</v>
      </c>
      <c r="B36" s="480" t="s">
        <v>33</v>
      </c>
    </row>
    <row r="37" spans="1:2">
      <c r="A37" s="10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10">
        <v>13</v>
      </c>
      <c r="D5" s="10">
        <v>0</v>
      </c>
      <c r="E5" s="10">
        <v>1</v>
      </c>
      <c r="F5" s="466">
        <v>0</v>
      </c>
      <c r="G5" s="466">
        <v>1</v>
      </c>
      <c r="H5" s="10">
        <v>1</v>
      </c>
      <c r="I5" s="474">
        <v>2</v>
      </c>
    </row>
    <row r="6" ht="27.95" customHeight="1" spans="2:9">
      <c r="B6" s="465" t="s">
        <v>44</v>
      </c>
      <c r="C6" s="10">
        <v>20</v>
      </c>
      <c r="D6" s="10">
        <v>0</v>
      </c>
      <c r="E6" s="10">
        <v>1</v>
      </c>
      <c r="F6" s="466">
        <v>1</v>
      </c>
      <c r="G6" s="466">
        <v>2</v>
      </c>
      <c r="H6" s="10">
        <v>2</v>
      </c>
      <c r="I6" s="474">
        <v>3</v>
      </c>
    </row>
    <row r="7" ht="27.95" customHeight="1" spans="2:9">
      <c r="B7" s="465" t="s">
        <v>45</v>
      </c>
      <c r="C7" s="10">
        <v>32</v>
      </c>
      <c r="D7" s="10">
        <v>0</v>
      </c>
      <c r="E7" s="10">
        <v>1</v>
      </c>
      <c r="F7" s="466">
        <v>2</v>
      </c>
      <c r="G7" s="466">
        <v>3</v>
      </c>
      <c r="H7" s="10">
        <v>3</v>
      </c>
      <c r="I7" s="474">
        <v>4</v>
      </c>
    </row>
    <row r="8" ht="27.95" customHeight="1" spans="2:9">
      <c r="B8" s="465" t="s">
        <v>46</v>
      </c>
      <c r="C8" s="10">
        <v>50</v>
      </c>
      <c r="D8" s="10">
        <v>1</v>
      </c>
      <c r="E8" s="10">
        <v>2</v>
      </c>
      <c r="F8" s="466">
        <v>3</v>
      </c>
      <c r="G8" s="466">
        <v>4</v>
      </c>
      <c r="H8" s="10">
        <v>5</v>
      </c>
      <c r="I8" s="474">
        <v>6</v>
      </c>
    </row>
    <row r="9" ht="27.95" customHeight="1" spans="2:9">
      <c r="B9" s="465" t="s">
        <v>47</v>
      </c>
      <c r="C9" s="10">
        <v>80</v>
      </c>
      <c r="D9" s="10">
        <v>2</v>
      </c>
      <c r="E9" s="10">
        <v>3</v>
      </c>
      <c r="F9" s="466">
        <v>5</v>
      </c>
      <c r="G9" s="466">
        <v>6</v>
      </c>
      <c r="H9" s="10">
        <v>7</v>
      </c>
      <c r="I9" s="474">
        <v>8</v>
      </c>
    </row>
    <row r="10" ht="27.95" customHeight="1" spans="2:9">
      <c r="B10" s="465" t="s">
        <v>48</v>
      </c>
      <c r="C10" s="10">
        <v>125</v>
      </c>
      <c r="D10" s="10">
        <v>3</v>
      </c>
      <c r="E10" s="10">
        <v>4</v>
      </c>
      <c r="F10" s="466">
        <v>7</v>
      </c>
      <c r="G10" s="466">
        <v>8</v>
      </c>
      <c r="H10" s="10">
        <v>10</v>
      </c>
      <c r="I10" s="474">
        <v>11</v>
      </c>
    </row>
    <row r="11" ht="27.95" customHeight="1" spans="2:9">
      <c r="B11" s="465" t="s">
        <v>49</v>
      </c>
      <c r="C11" s="10">
        <v>200</v>
      </c>
      <c r="D11" s="10">
        <v>5</v>
      </c>
      <c r="E11" s="10">
        <v>6</v>
      </c>
      <c r="F11" s="466">
        <v>10</v>
      </c>
      <c r="G11" s="466">
        <v>11</v>
      </c>
      <c r="H11" s="10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95" t="s">
        <v>52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4.25" spans="1:11">
      <c r="A4" s="272" t="s">
        <v>61</v>
      </c>
      <c r="B4" s="164" t="s">
        <v>62</v>
      </c>
      <c r="C4" s="165"/>
      <c r="D4" s="272" t="s">
        <v>63</v>
      </c>
      <c r="E4" s="273"/>
      <c r="F4" s="274">
        <v>45846</v>
      </c>
      <c r="G4" s="275"/>
      <c r="H4" s="272" t="s">
        <v>64</v>
      </c>
      <c r="I4" s="273"/>
      <c r="J4" s="164" t="s">
        <v>65</v>
      </c>
      <c r="K4" s="165" t="s">
        <v>66</v>
      </c>
    </row>
    <row r="5" ht="14.25" spans="1:11">
      <c r="A5" s="276" t="s">
        <v>67</v>
      </c>
      <c r="B5" s="164" t="s">
        <v>68</v>
      </c>
      <c r="C5" s="165"/>
      <c r="D5" s="272" t="s">
        <v>69</v>
      </c>
      <c r="E5" s="273"/>
      <c r="F5" s="274">
        <v>45791</v>
      </c>
      <c r="G5" s="275"/>
      <c r="H5" s="272" t="s">
        <v>70</v>
      </c>
      <c r="I5" s="273"/>
      <c r="J5" s="164" t="s">
        <v>65</v>
      </c>
      <c r="K5" s="165" t="s">
        <v>66</v>
      </c>
    </row>
    <row r="6" ht="14.25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45807</v>
      </c>
      <c r="G6" s="275"/>
      <c r="H6" s="272" t="s">
        <v>74</v>
      </c>
      <c r="I6" s="273"/>
      <c r="J6" s="164" t="s">
        <v>65</v>
      </c>
      <c r="K6" s="165" t="s">
        <v>66</v>
      </c>
    </row>
    <row r="7" ht="14.25" spans="1:11">
      <c r="A7" s="272" t="s">
        <v>75</v>
      </c>
      <c r="B7" s="280">
        <v>2800</v>
      </c>
      <c r="C7" s="281"/>
      <c r="D7" s="276" t="s">
        <v>76</v>
      </c>
      <c r="E7" s="282"/>
      <c r="F7" s="274">
        <v>45813</v>
      </c>
      <c r="G7" s="275"/>
      <c r="H7" s="272" t="s">
        <v>77</v>
      </c>
      <c r="I7" s="273"/>
      <c r="J7" s="164" t="s">
        <v>65</v>
      </c>
      <c r="K7" s="165" t="s">
        <v>66</v>
      </c>
    </row>
    <row r="8" ht="15" spans="1:11">
      <c r="A8" s="283" t="s">
        <v>78</v>
      </c>
      <c r="B8" s="284" t="s">
        <v>79</v>
      </c>
      <c r="C8" s="285"/>
      <c r="D8" s="286" t="s">
        <v>80</v>
      </c>
      <c r="E8" s="287"/>
      <c r="F8" s="288">
        <v>45818</v>
      </c>
      <c r="G8" s="289"/>
      <c r="H8" s="286" t="s">
        <v>81</v>
      </c>
      <c r="I8" s="287"/>
      <c r="J8" s="306" t="s">
        <v>65</v>
      </c>
      <c r="K8" s="338" t="s">
        <v>66</v>
      </c>
    </row>
    <row r="9" ht="15" spans="1:11">
      <c r="A9" s="396" t="s">
        <v>82</v>
      </c>
      <c r="B9" s="397"/>
      <c r="C9" s="397"/>
      <c r="D9" s="398"/>
      <c r="E9" s="398"/>
      <c r="F9" s="398"/>
      <c r="G9" s="398"/>
      <c r="H9" s="398"/>
      <c r="I9" s="398"/>
      <c r="J9" s="398"/>
      <c r="K9" s="439"/>
    </row>
    <row r="10" ht="15" spans="1:11">
      <c r="A10" s="399" t="s">
        <v>83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40"/>
    </row>
    <row r="11" ht="14.25" spans="1:11">
      <c r="A11" s="401" t="s">
        <v>84</v>
      </c>
      <c r="B11" s="402" t="s">
        <v>85</v>
      </c>
      <c r="C11" s="403" t="s">
        <v>86</v>
      </c>
      <c r="D11" s="404"/>
      <c r="E11" s="405" t="s">
        <v>87</v>
      </c>
      <c r="F11" s="402" t="s">
        <v>85</v>
      </c>
      <c r="G11" s="403" t="s">
        <v>86</v>
      </c>
      <c r="H11" s="403" t="s">
        <v>88</v>
      </c>
      <c r="I11" s="405" t="s">
        <v>89</v>
      </c>
      <c r="J11" s="402" t="s">
        <v>85</v>
      </c>
      <c r="K11" s="441" t="s">
        <v>86</v>
      </c>
    </row>
    <row r="12" ht="14.25" spans="1:11">
      <c r="A12" s="276" t="s">
        <v>90</v>
      </c>
      <c r="B12" s="296" t="s">
        <v>85</v>
      </c>
      <c r="C12" s="164" t="s">
        <v>86</v>
      </c>
      <c r="D12" s="282"/>
      <c r="E12" s="279" t="s">
        <v>91</v>
      </c>
      <c r="F12" s="296" t="s">
        <v>85</v>
      </c>
      <c r="G12" s="164" t="s">
        <v>86</v>
      </c>
      <c r="H12" s="164" t="s">
        <v>88</v>
      </c>
      <c r="I12" s="279" t="s">
        <v>92</v>
      </c>
      <c r="J12" s="296" t="s">
        <v>85</v>
      </c>
      <c r="K12" s="165" t="s">
        <v>86</v>
      </c>
    </row>
    <row r="13" ht="14.25" spans="1:11">
      <c r="A13" s="276" t="s">
        <v>93</v>
      </c>
      <c r="B13" s="296" t="s">
        <v>85</v>
      </c>
      <c r="C13" s="164" t="s">
        <v>86</v>
      </c>
      <c r="D13" s="282"/>
      <c r="E13" s="279" t="s">
        <v>94</v>
      </c>
      <c r="F13" s="164" t="s">
        <v>95</v>
      </c>
      <c r="G13" s="164" t="s">
        <v>96</v>
      </c>
      <c r="H13" s="164" t="s">
        <v>88</v>
      </c>
      <c r="I13" s="279" t="s">
        <v>97</v>
      </c>
      <c r="J13" s="296" t="s">
        <v>85</v>
      </c>
      <c r="K13" s="165" t="s">
        <v>86</v>
      </c>
    </row>
    <row r="14" ht="15" spans="1:11">
      <c r="A14" s="286" t="s">
        <v>98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40"/>
    </row>
    <row r="15" ht="15" spans="1:11">
      <c r="A15" s="399" t="s">
        <v>99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40"/>
    </row>
    <row r="16" ht="14.25" spans="1:11">
      <c r="A16" s="406" t="s">
        <v>100</v>
      </c>
      <c r="B16" s="403" t="s">
        <v>95</v>
      </c>
      <c r="C16" s="403" t="s">
        <v>96</v>
      </c>
      <c r="D16" s="407"/>
      <c r="E16" s="408" t="s">
        <v>101</v>
      </c>
      <c r="F16" s="403" t="s">
        <v>95</v>
      </c>
      <c r="G16" s="403" t="s">
        <v>96</v>
      </c>
      <c r="H16" s="409"/>
      <c r="I16" s="408" t="s">
        <v>102</v>
      </c>
      <c r="J16" s="403" t="s">
        <v>95</v>
      </c>
      <c r="K16" s="441" t="s">
        <v>96</v>
      </c>
    </row>
    <row r="17" customHeight="1" spans="1:22">
      <c r="A17" s="313" t="s">
        <v>103</v>
      </c>
      <c r="B17" s="164" t="s">
        <v>95</v>
      </c>
      <c r="C17" s="164" t="s">
        <v>96</v>
      </c>
      <c r="D17" s="410"/>
      <c r="E17" s="314" t="s">
        <v>104</v>
      </c>
      <c r="F17" s="164" t="s">
        <v>95</v>
      </c>
      <c r="G17" s="164" t="s">
        <v>96</v>
      </c>
      <c r="H17" s="411"/>
      <c r="I17" s="314" t="s">
        <v>105</v>
      </c>
      <c r="J17" s="164" t="s">
        <v>95</v>
      </c>
      <c r="K17" s="165" t="s">
        <v>96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</row>
    <row r="18" ht="18" customHeight="1" spans="1:11">
      <c r="A18" s="412" t="s">
        <v>106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43"/>
    </row>
    <row r="19" s="394" customFormat="1" ht="18" customHeight="1" spans="1:11">
      <c r="A19" s="399" t="s">
        <v>107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40"/>
    </row>
    <row r="20" customHeight="1" spans="1:11">
      <c r="A20" s="414" t="s">
        <v>108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44"/>
    </row>
    <row r="21" ht="21.75" customHeight="1" spans="1:11">
      <c r="A21" s="416" t="s">
        <v>109</v>
      </c>
      <c r="B21" s="114" t="s">
        <v>110</v>
      </c>
      <c r="C21" s="114" t="s">
        <v>111</v>
      </c>
      <c r="D21" s="114" t="s">
        <v>112</v>
      </c>
      <c r="E21" s="114" t="s">
        <v>113</v>
      </c>
      <c r="F21" s="114" t="s">
        <v>114</v>
      </c>
      <c r="G21" s="114" t="s">
        <v>115</v>
      </c>
      <c r="H21" s="114"/>
      <c r="I21" s="114"/>
      <c r="J21" s="314"/>
      <c r="K21" s="348" t="s">
        <v>116</v>
      </c>
    </row>
    <row r="22" ht="23" customHeight="1" spans="1:11">
      <c r="A22" s="23" t="s">
        <v>117</v>
      </c>
      <c r="B22" s="417" t="s">
        <v>95</v>
      </c>
      <c r="C22" s="417" t="s">
        <v>95</v>
      </c>
      <c r="D22" s="417" t="s">
        <v>95</v>
      </c>
      <c r="E22" s="417" t="s">
        <v>95</v>
      </c>
      <c r="F22" s="417" t="s">
        <v>95</v>
      </c>
      <c r="G22" s="417" t="s">
        <v>95</v>
      </c>
      <c r="H22" s="417"/>
      <c r="I22" s="417"/>
      <c r="J22" s="417"/>
      <c r="K22" s="445"/>
    </row>
    <row r="23" ht="23" customHeight="1" spans="1:11">
      <c r="A23" s="23" t="s">
        <v>118</v>
      </c>
      <c r="B23" s="417" t="s">
        <v>95</v>
      </c>
      <c r="C23" s="417" t="s">
        <v>95</v>
      </c>
      <c r="D23" s="417" t="s">
        <v>95</v>
      </c>
      <c r="E23" s="417" t="s">
        <v>95</v>
      </c>
      <c r="F23" s="417" t="s">
        <v>95</v>
      </c>
      <c r="G23" s="417" t="s">
        <v>95</v>
      </c>
      <c r="H23" s="417"/>
      <c r="I23" s="417"/>
      <c r="J23" s="417"/>
      <c r="K23" s="445"/>
    </row>
    <row r="24" ht="23" customHeight="1" spans="1:11">
      <c r="A24" s="23"/>
      <c r="B24" s="417"/>
      <c r="C24" s="417"/>
      <c r="D24" s="417"/>
      <c r="E24" s="417"/>
      <c r="F24" s="417"/>
      <c r="G24" s="417"/>
      <c r="H24" s="417"/>
      <c r="I24" s="417"/>
      <c r="J24" s="417"/>
      <c r="K24" s="446"/>
    </row>
    <row r="25" ht="23" customHeight="1" spans="1:11">
      <c r="A25" s="418"/>
      <c r="B25" s="417"/>
      <c r="C25" s="417"/>
      <c r="D25" s="417"/>
      <c r="E25" s="417"/>
      <c r="F25" s="417"/>
      <c r="G25" s="417"/>
      <c r="H25" s="417"/>
      <c r="I25" s="417"/>
      <c r="J25" s="417"/>
      <c r="K25" s="446"/>
    </row>
    <row r="26" ht="23" customHeight="1" spans="1:11">
      <c r="A26" s="418"/>
      <c r="B26" s="417"/>
      <c r="C26" s="417"/>
      <c r="D26" s="417"/>
      <c r="E26" s="417"/>
      <c r="F26" s="417"/>
      <c r="G26" s="417"/>
      <c r="H26" s="417"/>
      <c r="I26" s="417"/>
      <c r="J26" s="417"/>
      <c r="K26" s="446"/>
    </row>
    <row r="27" ht="23" customHeight="1" spans="1:11">
      <c r="A27" s="418"/>
      <c r="B27" s="417"/>
      <c r="C27" s="417"/>
      <c r="D27" s="417"/>
      <c r="E27" s="417"/>
      <c r="F27" s="417"/>
      <c r="G27" s="417"/>
      <c r="H27" s="417"/>
      <c r="I27" s="417"/>
      <c r="J27" s="417"/>
      <c r="K27" s="446"/>
    </row>
    <row r="28" ht="18" customHeight="1" spans="1:11">
      <c r="A28" s="419" t="s">
        <v>119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47"/>
    </row>
    <row r="29" ht="18.75" customHeight="1" spans="1:11">
      <c r="A29" s="421" t="s">
        <v>120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48"/>
    </row>
    <row r="30" ht="18.75" customHeight="1" spans="1:11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49"/>
    </row>
    <row r="31" ht="18" customHeight="1" spans="1:11">
      <c r="A31" s="419" t="s">
        <v>121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47"/>
    </row>
    <row r="32" ht="14.25" spans="1:11">
      <c r="A32" s="425" t="s">
        <v>122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50"/>
    </row>
    <row r="33" ht="15" spans="1:11">
      <c r="A33" s="172" t="s">
        <v>123</v>
      </c>
      <c r="B33" s="173"/>
      <c r="C33" s="164" t="s">
        <v>65</v>
      </c>
      <c r="D33" s="164" t="s">
        <v>66</v>
      </c>
      <c r="E33" s="427" t="s">
        <v>124</v>
      </c>
      <c r="F33" s="428"/>
      <c r="G33" s="428"/>
      <c r="H33" s="428"/>
      <c r="I33" s="428"/>
      <c r="J33" s="428"/>
      <c r="K33" s="451"/>
    </row>
    <row r="34" ht="15" spans="1:11">
      <c r="A34" s="429" t="s">
        <v>125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</row>
    <row r="35" ht="21" customHeight="1" spans="1:11">
      <c r="A35" s="319" t="s">
        <v>126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50"/>
    </row>
    <row r="36" ht="21" customHeight="1" spans="1:11">
      <c r="A36" s="321" t="s">
        <v>127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 t="s">
        <v>128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15" spans="1:11">
      <c r="A42" s="316" t="s">
        <v>129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49"/>
    </row>
    <row r="43" ht="15" spans="1:11">
      <c r="A43" s="399" t="s">
        <v>130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40"/>
    </row>
    <row r="44" ht="14.25" spans="1:11">
      <c r="A44" s="406" t="s">
        <v>131</v>
      </c>
      <c r="B44" s="403" t="s">
        <v>95</v>
      </c>
      <c r="C44" s="403" t="s">
        <v>96</v>
      </c>
      <c r="D44" s="403" t="s">
        <v>88</v>
      </c>
      <c r="E44" s="408" t="s">
        <v>132</v>
      </c>
      <c r="F44" s="403" t="s">
        <v>95</v>
      </c>
      <c r="G44" s="403" t="s">
        <v>96</v>
      </c>
      <c r="H44" s="403" t="s">
        <v>88</v>
      </c>
      <c r="I44" s="408" t="s">
        <v>133</v>
      </c>
      <c r="J44" s="403" t="s">
        <v>95</v>
      </c>
      <c r="K44" s="441" t="s">
        <v>96</v>
      </c>
    </row>
    <row r="45" ht="14.25" spans="1:11">
      <c r="A45" s="313" t="s">
        <v>87</v>
      </c>
      <c r="B45" s="164" t="s">
        <v>95</v>
      </c>
      <c r="C45" s="164" t="s">
        <v>96</v>
      </c>
      <c r="D45" s="164" t="s">
        <v>88</v>
      </c>
      <c r="E45" s="314" t="s">
        <v>94</v>
      </c>
      <c r="F45" s="164" t="s">
        <v>95</v>
      </c>
      <c r="G45" s="164" t="s">
        <v>96</v>
      </c>
      <c r="H45" s="164" t="s">
        <v>88</v>
      </c>
      <c r="I45" s="314" t="s">
        <v>105</v>
      </c>
      <c r="J45" s="164" t="s">
        <v>95</v>
      </c>
      <c r="K45" s="165" t="s">
        <v>96</v>
      </c>
    </row>
    <row r="46" ht="15" spans="1:11">
      <c r="A46" s="286" t="s">
        <v>98</v>
      </c>
      <c r="B46" s="287"/>
      <c r="C46" s="287"/>
      <c r="D46" s="287"/>
      <c r="E46" s="287"/>
      <c r="F46" s="287"/>
      <c r="G46" s="287"/>
      <c r="H46" s="287"/>
      <c r="I46" s="287"/>
      <c r="J46" s="287"/>
      <c r="K46" s="340"/>
    </row>
    <row r="47" ht="15" spans="1:11">
      <c r="A47" s="429" t="s">
        <v>134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</row>
    <row r="48" ht="15" spans="1:11">
      <c r="A48" s="319"/>
      <c r="B48" s="320"/>
      <c r="C48" s="320"/>
      <c r="D48" s="320"/>
      <c r="E48" s="320"/>
      <c r="F48" s="320"/>
      <c r="G48" s="320"/>
      <c r="H48" s="320"/>
      <c r="I48" s="320"/>
      <c r="J48" s="320"/>
      <c r="K48" s="350"/>
    </row>
    <row r="49" ht="15" spans="1:11">
      <c r="A49" s="430" t="s">
        <v>135</v>
      </c>
      <c r="B49" s="431" t="s">
        <v>136</v>
      </c>
      <c r="C49" s="431"/>
      <c r="D49" s="432" t="s">
        <v>137</v>
      </c>
      <c r="E49" s="433" t="s">
        <v>138</v>
      </c>
      <c r="F49" s="434" t="s">
        <v>139</v>
      </c>
      <c r="G49" s="435">
        <v>45793</v>
      </c>
      <c r="H49" s="436" t="s">
        <v>140</v>
      </c>
      <c r="I49" s="452"/>
      <c r="J49" s="453" t="s">
        <v>141</v>
      </c>
      <c r="K49" s="454"/>
    </row>
    <row r="50" ht="15" spans="1:11">
      <c r="A50" s="429" t="s">
        <v>142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</row>
    <row r="51" ht="15" spans="1:11">
      <c r="A51" s="437" t="s">
        <v>143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55"/>
    </row>
    <row r="52" ht="15" spans="1:11">
      <c r="A52" s="430" t="s">
        <v>135</v>
      </c>
      <c r="B52" s="431" t="s">
        <v>136</v>
      </c>
      <c r="C52" s="431"/>
      <c r="D52" s="432" t="s">
        <v>137</v>
      </c>
      <c r="E52" s="433" t="s">
        <v>138</v>
      </c>
      <c r="F52" s="434" t="s">
        <v>139</v>
      </c>
      <c r="G52" s="435">
        <v>45793</v>
      </c>
      <c r="H52" s="436" t="s">
        <v>140</v>
      </c>
      <c r="I52" s="452"/>
      <c r="J52" s="453" t="s">
        <v>141</v>
      </c>
      <c r="K52" s="4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P27" sqref="P27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57" customWidth="1"/>
    <col min="17" max="254" width="9" style="94"/>
    <col min="255" max="16384" width="9" style="98"/>
  </cols>
  <sheetData>
    <row r="1" s="94" customFormat="1" ht="29" customHeight="1" spans="1:257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358" t="s">
        <v>61</v>
      </c>
      <c r="B2" s="359" t="s">
        <v>145</v>
      </c>
      <c r="C2" s="360"/>
      <c r="D2" s="361"/>
      <c r="E2" s="362" t="s">
        <v>67</v>
      </c>
      <c r="F2" s="363" t="s">
        <v>68</v>
      </c>
      <c r="G2" s="363"/>
      <c r="H2" s="363"/>
      <c r="I2" s="370"/>
      <c r="J2" s="371" t="s">
        <v>57</v>
      </c>
      <c r="K2" s="372" t="s">
        <v>56</v>
      </c>
      <c r="L2" s="372"/>
      <c r="M2" s="372"/>
      <c r="N2" s="372"/>
      <c r="O2" s="373"/>
      <c r="P2" s="374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364" t="s">
        <v>146</v>
      </c>
      <c r="B3" s="108" t="s">
        <v>147</v>
      </c>
      <c r="C3" s="109"/>
      <c r="D3" s="108"/>
      <c r="E3" s="108"/>
      <c r="F3" s="108"/>
      <c r="G3" s="108"/>
      <c r="H3" s="108"/>
      <c r="I3" s="143"/>
      <c r="J3" s="144"/>
      <c r="K3" s="144"/>
      <c r="L3" s="144"/>
      <c r="M3" s="144"/>
      <c r="N3" s="144"/>
      <c r="O3" s="375"/>
      <c r="P3" s="376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364"/>
      <c r="B4" s="110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1" t="s">
        <v>115</v>
      </c>
      <c r="H4" s="112" t="s">
        <v>148</v>
      </c>
      <c r="I4" s="377"/>
      <c r="J4" s="378"/>
      <c r="K4" s="379"/>
      <c r="L4" s="380" t="s">
        <v>149</v>
      </c>
      <c r="M4" s="380" t="s">
        <v>150</v>
      </c>
      <c r="N4" s="379"/>
      <c r="O4" s="379"/>
      <c r="P4" s="38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364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112"/>
      <c r="I5" s="377"/>
      <c r="J5" s="147"/>
      <c r="K5" s="382" t="s">
        <v>117</v>
      </c>
      <c r="L5" s="378" t="s">
        <v>157</v>
      </c>
      <c r="M5" s="378" t="s">
        <v>157</v>
      </c>
      <c r="N5" s="244"/>
      <c r="O5" s="382"/>
      <c r="P5" s="383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7" t="s">
        <v>158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159</v>
      </c>
      <c r="I6" s="377"/>
      <c r="J6" s="147"/>
      <c r="K6" s="147"/>
      <c r="L6" s="384" t="s">
        <v>160</v>
      </c>
      <c r="M6" s="384" t="s">
        <v>160</v>
      </c>
      <c r="N6" s="147"/>
      <c r="O6" s="147"/>
      <c r="P6" s="385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7" t="s">
        <v>161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159</v>
      </c>
      <c r="I7" s="377"/>
      <c r="J7" s="147"/>
      <c r="K7" s="147"/>
      <c r="L7" s="147" t="s">
        <v>162</v>
      </c>
      <c r="M7" s="384" t="s">
        <v>162</v>
      </c>
      <c r="N7" s="147"/>
      <c r="O7" s="147"/>
      <c r="P7" s="385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7" t="s">
        <v>163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159</v>
      </c>
      <c r="I8" s="377"/>
      <c r="J8" s="147"/>
      <c r="K8" s="147"/>
      <c r="L8" s="147" t="s">
        <v>160</v>
      </c>
      <c r="M8" s="384" t="s">
        <v>164</v>
      </c>
      <c r="N8" s="147"/>
      <c r="O8" s="147"/>
      <c r="P8" s="385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7" t="s">
        <v>165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166</v>
      </c>
      <c r="I9" s="377"/>
      <c r="J9" s="147"/>
      <c r="K9" s="147"/>
      <c r="L9" s="147" t="s">
        <v>160</v>
      </c>
      <c r="M9" s="384" t="s">
        <v>164</v>
      </c>
      <c r="N9" s="147"/>
      <c r="O9" s="147"/>
      <c r="P9" s="385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7" t="s">
        <v>167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166</v>
      </c>
      <c r="I10" s="377"/>
      <c r="J10" s="147"/>
      <c r="K10" s="147"/>
      <c r="L10" s="147" t="s">
        <v>168</v>
      </c>
      <c r="M10" s="147" t="s">
        <v>169</v>
      </c>
      <c r="N10" s="147"/>
      <c r="O10" s="147"/>
      <c r="P10" s="385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7" t="s">
        <v>170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171</v>
      </c>
      <c r="I11" s="377"/>
      <c r="J11" s="147"/>
      <c r="K11" s="147"/>
      <c r="L11" s="147" t="s">
        <v>172</v>
      </c>
      <c r="M11" s="147" t="s">
        <v>173</v>
      </c>
      <c r="N11" s="147"/>
      <c r="O11" s="147"/>
      <c r="P11" s="385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7" t="s">
        <v>174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166</v>
      </c>
      <c r="I12" s="377"/>
      <c r="J12" s="147"/>
      <c r="K12" s="147"/>
      <c r="L12" s="147" t="s">
        <v>162</v>
      </c>
      <c r="M12" s="147" t="s">
        <v>169</v>
      </c>
      <c r="N12" s="147"/>
      <c r="O12" s="147"/>
      <c r="P12" s="385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7" t="s">
        <v>175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377"/>
      <c r="J13" s="147"/>
      <c r="K13" s="147"/>
      <c r="L13" s="147" t="s">
        <v>162</v>
      </c>
      <c r="M13" s="147" t="s">
        <v>160</v>
      </c>
      <c r="N13" s="147"/>
      <c r="O13" s="147"/>
      <c r="P13" s="385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7" t="s">
        <v>176</v>
      </c>
      <c r="B14" s="116">
        <f>C14</f>
        <v>15.5</v>
      </c>
      <c r="C14" s="116">
        <f>D14-1</f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377"/>
      <c r="J14" s="147"/>
      <c r="K14" s="147"/>
      <c r="L14" s="147" t="s">
        <v>162</v>
      </c>
      <c r="M14" s="147" t="s">
        <v>177</v>
      </c>
      <c r="N14" s="147"/>
      <c r="O14" s="147"/>
      <c r="P14" s="385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17" t="s">
        <v>178</v>
      </c>
      <c r="B15" s="121">
        <v>64.5</v>
      </c>
      <c r="C15" s="121">
        <v>65.5</v>
      </c>
      <c r="D15" s="122">
        <v>67.5</v>
      </c>
      <c r="E15" s="121">
        <v>69.5</v>
      </c>
      <c r="F15" s="121">
        <v>71.5</v>
      </c>
      <c r="G15" s="121">
        <v>72.5</v>
      </c>
      <c r="H15" s="120"/>
      <c r="I15" s="377"/>
      <c r="J15" s="147"/>
      <c r="K15" s="147"/>
      <c r="L15" s="147" t="s">
        <v>162</v>
      </c>
      <c r="M15" s="147" t="s">
        <v>162</v>
      </c>
      <c r="N15" s="147"/>
      <c r="O15" s="147"/>
      <c r="P15" s="385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117" t="s">
        <v>179</v>
      </c>
      <c r="B16" s="117">
        <v>18</v>
      </c>
      <c r="C16" s="117">
        <v>18</v>
      </c>
      <c r="D16" s="117">
        <v>19</v>
      </c>
      <c r="E16" s="117">
        <v>19</v>
      </c>
      <c r="F16" s="117">
        <v>20.5</v>
      </c>
      <c r="G16" s="117">
        <v>20.5</v>
      </c>
      <c r="H16" s="120"/>
      <c r="I16" s="377"/>
      <c r="J16" s="147"/>
      <c r="K16" s="147"/>
      <c r="L16" s="147" t="s">
        <v>162</v>
      </c>
      <c r="M16" s="147" t="s">
        <v>162</v>
      </c>
      <c r="N16" s="147"/>
      <c r="O16" s="147"/>
      <c r="P16" s="385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365"/>
      <c r="B17" s="124"/>
      <c r="C17" s="125"/>
      <c r="D17" s="125"/>
      <c r="E17" s="126"/>
      <c r="F17" s="125"/>
      <c r="G17" s="125"/>
      <c r="H17" s="125"/>
      <c r="I17" s="377"/>
      <c r="J17" s="386"/>
      <c r="K17" s="386"/>
      <c r="L17" s="386"/>
      <c r="M17" s="386"/>
      <c r="N17" s="386"/>
      <c r="O17" s="386"/>
      <c r="P17" s="387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366"/>
      <c r="B18" s="128"/>
      <c r="C18" s="129"/>
      <c r="D18" s="129"/>
      <c r="E18" s="126"/>
      <c r="F18" s="129"/>
      <c r="G18" s="129"/>
      <c r="H18" s="129"/>
      <c r="I18" s="377"/>
      <c r="J18" s="388"/>
      <c r="K18" s="388"/>
      <c r="L18" s="388"/>
      <c r="M18" s="388"/>
      <c r="N18" s="388"/>
      <c r="O18" s="388"/>
      <c r="P18" s="387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20" customHeight="1" spans="1:257">
      <c r="A19" s="367"/>
      <c r="B19" s="368"/>
      <c r="C19" s="368"/>
      <c r="D19" s="368"/>
      <c r="E19" s="369"/>
      <c r="F19" s="368"/>
      <c r="G19" s="368"/>
      <c r="H19" s="368"/>
      <c r="I19" s="389"/>
      <c r="J19" s="390"/>
      <c r="K19" s="390"/>
      <c r="L19" s="391"/>
      <c r="M19" s="390"/>
      <c r="N19" s="390"/>
      <c r="O19" s="391"/>
      <c r="P19" s="392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ht="17.25" spans="1:257">
      <c r="A20" s="247"/>
      <c r="B20" s="247"/>
      <c r="C20" s="248"/>
      <c r="D20" s="248"/>
      <c r="E20" s="249"/>
      <c r="F20" s="248"/>
      <c r="G20" s="248"/>
      <c r="H20" s="248"/>
      <c r="P20" s="13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1:257">
      <c r="A21" s="133" t="s">
        <v>180</v>
      </c>
      <c r="B21" s="133"/>
      <c r="C21" s="134"/>
      <c r="D21" s="134"/>
      <c r="P21" s="13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4" customFormat="1" spans="3:257">
      <c r="C22" s="95"/>
      <c r="D22" s="95"/>
      <c r="J22" s="135" t="s">
        <v>181</v>
      </c>
      <c r="K22" s="393">
        <v>45793</v>
      </c>
      <c r="L22" s="135" t="s">
        <v>182</v>
      </c>
      <c r="M22" s="135" t="s">
        <v>138</v>
      </c>
      <c r="N22" s="135" t="s">
        <v>183</v>
      </c>
      <c r="O22" s="94" t="s">
        <v>141</v>
      </c>
      <c r="P22" s="13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57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5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98" customFormat="1" spans="1:254">
      <c r="A25" s="94"/>
      <c r="B25" s="94"/>
      <c r="C25" s="95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35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8" workbookViewId="0">
      <selection activeCell="M44" sqref="M44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58" t="s">
        <v>184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164" t="s">
        <v>62</v>
      </c>
      <c r="C4" s="165"/>
      <c r="D4" s="272" t="s">
        <v>63</v>
      </c>
      <c r="E4" s="273"/>
      <c r="F4" s="274">
        <v>45846</v>
      </c>
      <c r="G4" s="275"/>
      <c r="H4" s="272" t="s">
        <v>64</v>
      </c>
      <c r="I4" s="273"/>
      <c r="J4" s="164" t="s">
        <v>65</v>
      </c>
      <c r="K4" s="165" t="s">
        <v>66</v>
      </c>
    </row>
    <row r="5" customHeight="1" spans="1:11">
      <c r="A5" s="276" t="s">
        <v>67</v>
      </c>
      <c r="B5" s="164" t="s">
        <v>68</v>
      </c>
      <c r="C5" s="165"/>
      <c r="D5" s="272" t="s">
        <v>69</v>
      </c>
      <c r="E5" s="273"/>
      <c r="F5" s="274">
        <v>45791</v>
      </c>
      <c r="G5" s="275"/>
      <c r="H5" s="272" t="s">
        <v>70</v>
      </c>
      <c r="I5" s="273"/>
      <c r="J5" s="164" t="s">
        <v>65</v>
      </c>
      <c r="K5" s="165" t="s">
        <v>66</v>
      </c>
    </row>
    <row r="6" customHeight="1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45807</v>
      </c>
      <c r="G6" s="275"/>
      <c r="H6" s="272" t="s">
        <v>74</v>
      </c>
      <c r="I6" s="273"/>
      <c r="J6" s="164" t="s">
        <v>65</v>
      </c>
      <c r="K6" s="165" t="s">
        <v>66</v>
      </c>
    </row>
    <row r="7" customHeight="1" spans="1:11">
      <c r="A7" s="272" t="s">
        <v>75</v>
      </c>
      <c r="B7" s="280">
        <v>2800</v>
      </c>
      <c r="C7" s="281"/>
      <c r="D7" s="276" t="s">
        <v>76</v>
      </c>
      <c r="E7" s="282"/>
      <c r="F7" s="274">
        <v>45813</v>
      </c>
      <c r="G7" s="275"/>
      <c r="H7" s="272" t="s">
        <v>77</v>
      </c>
      <c r="I7" s="273"/>
      <c r="J7" s="164" t="s">
        <v>65</v>
      </c>
      <c r="K7" s="165" t="s">
        <v>66</v>
      </c>
    </row>
    <row r="8" customHeight="1" spans="1:16">
      <c r="A8" s="283" t="s">
        <v>78</v>
      </c>
      <c r="B8" s="284"/>
      <c r="C8" s="285"/>
      <c r="D8" s="286" t="s">
        <v>80</v>
      </c>
      <c r="E8" s="287"/>
      <c r="F8" s="288">
        <v>45818</v>
      </c>
      <c r="G8" s="289"/>
      <c r="H8" s="286" t="s">
        <v>81</v>
      </c>
      <c r="I8" s="287"/>
      <c r="J8" s="306" t="s">
        <v>65</v>
      </c>
      <c r="K8" s="338" t="s">
        <v>66</v>
      </c>
      <c r="P8" s="217" t="s">
        <v>185</v>
      </c>
    </row>
    <row r="9" customHeight="1" spans="1:11">
      <c r="A9" s="290" t="s">
        <v>186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customHeight="1" spans="1:11">
      <c r="A10" s="291" t="s">
        <v>84</v>
      </c>
      <c r="B10" s="292" t="s">
        <v>85</v>
      </c>
      <c r="C10" s="293" t="s">
        <v>86</v>
      </c>
      <c r="D10" s="294"/>
      <c r="E10" s="295" t="s">
        <v>89</v>
      </c>
      <c r="F10" s="292" t="s">
        <v>85</v>
      </c>
      <c r="G10" s="293" t="s">
        <v>86</v>
      </c>
      <c r="H10" s="292"/>
      <c r="I10" s="295" t="s">
        <v>87</v>
      </c>
      <c r="J10" s="292" t="s">
        <v>85</v>
      </c>
      <c r="K10" s="339" t="s">
        <v>86</v>
      </c>
    </row>
    <row r="11" customHeight="1" spans="1:11">
      <c r="A11" s="276" t="s">
        <v>90</v>
      </c>
      <c r="B11" s="296" t="s">
        <v>85</v>
      </c>
      <c r="C11" s="164" t="s">
        <v>86</v>
      </c>
      <c r="D11" s="282"/>
      <c r="E11" s="279" t="s">
        <v>92</v>
      </c>
      <c r="F11" s="296" t="s">
        <v>85</v>
      </c>
      <c r="G11" s="164" t="s">
        <v>86</v>
      </c>
      <c r="H11" s="296"/>
      <c r="I11" s="279" t="s">
        <v>97</v>
      </c>
      <c r="J11" s="296" t="s">
        <v>85</v>
      </c>
      <c r="K11" s="165" t="s">
        <v>86</v>
      </c>
    </row>
    <row r="12" customHeight="1" spans="1:11">
      <c r="A12" s="286" t="s">
        <v>124</v>
      </c>
      <c r="B12" s="287"/>
      <c r="C12" s="287"/>
      <c r="D12" s="287"/>
      <c r="E12" s="287"/>
      <c r="F12" s="287"/>
      <c r="G12" s="287"/>
      <c r="H12" s="287"/>
      <c r="I12" s="287"/>
      <c r="J12" s="287"/>
      <c r="K12" s="340"/>
    </row>
    <row r="13" customHeight="1" spans="1:11">
      <c r="A13" s="297" t="s">
        <v>187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188</v>
      </c>
      <c r="B14" s="299"/>
      <c r="C14" s="299"/>
      <c r="D14" s="299"/>
      <c r="E14" s="299"/>
      <c r="F14" s="299"/>
      <c r="G14" s="299"/>
      <c r="H14" s="300"/>
      <c r="I14" s="341"/>
      <c r="J14" s="341"/>
      <c r="K14" s="342"/>
    </row>
    <row r="15" customHeight="1" spans="1:11">
      <c r="A15" s="301"/>
      <c r="B15" s="302"/>
      <c r="C15" s="302"/>
      <c r="D15" s="303"/>
      <c r="E15" s="304"/>
      <c r="F15" s="302"/>
      <c r="G15" s="302"/>
      <c r="H15" s="303"/>
      <c r="I15" s="343"/>
      <c r="J15" s="344"/>
      <c r="K15" s="345"/>
    </row>
    <row r="16" customHeight="1" spans="1:1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38"/>
    </row>
    <row r="17" customHeight="1" spans="1:11">
      <c r="A17" s="297" t="s">
        <v>189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customHeight="1" spans="1:11">
      <c r="A18" s="307"/>
      <c r="B18" s="308"/>
      <c r="C18" s="308"/>
      <c r="D18" s="308"/>
      <c r="E18" s="308"/>
      <c r="F18" s="308"/>
      <c r="G18" s="308"/>
      <c r="H18" s="308"/>
      <c r="I18" s="341"/>
      <c r="J18" s="341"/>
      <c r="K18" s="342"/>
    </row>
    <row r="19" customHeight="1" spans="1:11">
      <c r="A19" s="301"/>
      <c r="B19" s="302"/>
      <c r="C19" s="302"/>
      <c r="D19" s="303"/>
      <c r="E19" s="304"/>
      <c r="F19" s="302"/>
      <c r="G19" s="302"/>
      <c r="H19" s="303"/>
      <c r="I19" s="343"/>
      <c r="J19" s="344"/>
      <c r="K19" s="345"/>
    </row>
    <row r="20" customHeight="1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customHeight="1" spans="1:11">
      <c r="A21" s="309" t="s">
        <v>121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59" t="s">
        <v>122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customHeight="1" spans="1:11">
      <c r="A23" s="172" t="s">
        <v>123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4"/>
    </row>
    <row r="24" customHeight="1" spans="1:11">
      <c r="A24" s="310" t="s">
        <v>190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46"/>
    </row>
    <row r="25" customHeight="1" spans="1:1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47"/>
    </row>
    <row r="26" customHeight="1" spans="1:11">
      <c r="A26" s="290" t="s">
        <v>130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customHeight="1" spans="1:11">
      <c r="A27" s="266" t="s">
        <v>131</v>
      </c>
      <c r="B27" s="293" t="s">
        <v>95</v>
      </c>
      <c r="C27" s="293" t="s">
        <v>96</v>
      </c>
      <c r="D27" s="293" t="s">
        <v>88</v>
      </c>
      <c r="E27" s="267" t="s">
        <v>132</v>
      </c>
      <c r="F27" s="293" t="s">
        <v>95</v>
      </c>
      <c r="G27" s="293" t="s">
        <v>96</v>
      </c>
      <c r="H27" s="293" t="s">
        <v>88</v>
      </c>
      <c r="I27" s="267" t="s">
        <v>133</v>
      </c>
      <c r="J27" s="293" t="s">
        <v>95</v>
      </c>
      <c r="K27" s="339" t="s">
        <v>96</v>
      </c>
    </row>
    <row r="28" customHeight="1" spans="1:11">
      <c r="A28" s="313" t="s">
        <v>87</v>
      </c>
      <c r="B28" s="164" t="s">
        <v>95</v>
      </c>
      <c r="C28" s="164" t="s">
        <v>96</v>
      </c>
      <c r="D28" s="164" t="s">
        <v>88</v>
      </c>
      <c r="E28" s="314" t="s">
        <v>94</v>
      </c>
      <c r="F28" s="164" t="s">
        <v>95</v>
      </c>
      <c r="G28" s="164" t="s">
        <v>96</v>
      </c>
      <c r="H28" s="164" t="s">
        <v>88</v>
      </c>
      <c r="I28" s="314" t="s">
        <v>105</v>
      </c>
      <c r="J28" s="164" t="s">
        <v>95</v>
      </c>
      <c r="K28" s="165" t="s">
        <v>96</v>
      </c>
    </row>
    <row r="29" customHeight="1" spans="1:11">
      <c r="A29" s="272" t="s">
        <v>98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8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9"/>
    </row>
    <row r="31" customHeight="1" spans="1:11">
      <c r="A31" s="318" t="s">
        <v>191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21" customHeight="1" spans="1:11">
      <c r="A32" s="319" t="s">
        <v>192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0"/>
    </row>
    <row r="33" ht="21" customHeight="1" spans="1:11">
      <c r="A33" s="321" t="s">
        <v>127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51"/>
    </row>
    <row r="34" ht="21" customHeight="1" spans="1:11">
      <c r="A34" s="321" t="s">
        <v>128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51"/>
    </row>
    <row r="35" ht="21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1"/>
    </row>
    <row r="36" ht="21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21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1"/>
    </row>
    <row r="43" ht="17.25" customHeight="1" spans="1:11">
      <c r="A43" s="316" t="s">
        <v>129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49"/>
    </row>
    <row r="44" customHeight="1" spans="1:11">
      <c r="A44" s="318" t="s">
        <v>193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ht="18" customHeight="1" spans="1:11">
      <c r="A45" s="323" t="s">
        <v>124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52"/>
    </row>
    <row r="46" ht="18" customHeight="1" spans="1:11">
      <c r="A46" s="323" t="s">
        <v>194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52"/>
    </row>
    <row r="47" ht="18" customHeight="1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47"/>
    </row>
    <row r="48" ht="21" customHeight="1" spans="1:11">
      <c r="A48" s="325" t="s">
        <v>135</v>
      </c>
      <c r="B48" s="326" t="s">
        <v>136</v>
      </c>
      <c r="C48" s="326"/>
      <c r="D48" s="327" t="s">
        <v>137</v>
      </c>
      <c r="E48" s="327" t="s">
        <v>138</v>
      </c>
      <c r="F48" s="327" t="s">
        <v>139</v>
      </c>
      <c r="G48" s="328">
        <v>45798</v>
      </c>
      <c r="H48" s="329" t="s">
        <v>140</v>
      </c>
      <c r="I48" s="329"/>
      <c r="J48" s="326" t="s">
        <v>141</v>
      </c>
      <c r="K48" s="353"/>
    </row>
    <row r="49" customHeight="1" spans="1:11">
      <c r="A49" s="330" t="s">
        <v>142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54"/>
    </row>
    <row r="50" customHeight="1" spans="1:1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55"/>
    </row>
    <row r="51" customHeight="1" spans="1:1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56"/>
    </row>
    <row r="52" ht="21" customHeight="1" spans="1:11">
      <c r="A52" s="325" t="s">
        <v>135</v>
      </c>
      <c r="B52" s="326" t="s">
        <v>136</v>
      </c>
      <c r="C52" s="326"/>
      <c r="D52" s="327" t="s">
        <v>137</v>
      </c>
      <c r="E52" s="327" t="s">
        <v>138</v>
      </c>
      <c r="F52" s="327" t="s">
        <v>139</v>
      </c>
      <c r="G52" s="328">
        <v>45798</v>
      </c>
      <c r="H52" s="329" t="s">
        <v>140</v>
      </c>
      <c r="I52" s="329"/>
      <c r="J52" s="326" t="s">
        <v>141</v>
      </c>
      <c r="K52" s="35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I14" sqref="I14:R14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6.375" style="94" customWidth="1"/>
    <col min="9" max="14" width="8.875" style="94" customWidth="1"/>
    <col min="15" max="18" width="8.875" style="236" customWidth="1"/>
    <col min="19" max="250" width="9" style="94"/>
    <col min="251" max="16384" width="9" style="98"/>
  </cols>
  <sheetData>
    <row r="1" s="94" customFormat="1" ht="29" customHeight="1" spans="1:253">
      <c r="A1" s="99" t="s">
        <v>144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51"/>
      <c r="P1" s="251"/>
      <c r="Q1" s="251"/>
      <c r="R1" s="251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237" t="s">
        <v>61</v>
      </c>
      <c r="B2" s="238" t="s">
        <v>195</v>
      </c>
      <c r="C2" s="239"/>
      <c r="D2" s="238"/>
      <c r="E2" s="240" t="s">
        <v>67</v>
      </c>
      <c r="F2" s="241" t="s">
        <v>68</v>
      </c>
      <c r="G2" s="241"/>
      <c r="H2" s="241"/>
      <c r="I2" s="237" t="s">
        <v>57</v>
      </c>
      <c r="J2" s="252" t="s">
        <v>56</v>
      </c>
      <c r="K2" s="252"/>
      <c r="L2" s="252"/>
      <c r="M2" s="252"/>
      <c r="N2" s="252"/>
      <c r="O2" s="76"/>
      <c r="P2" s="76"/>
      <c r="Q2" s="76"/>
      <c r="R2" s="76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242" t="s">
        <v>146</v>
      </c>
      <c r="B3" s="108" t="s">
        <v>147</v>
      </c>
      <c r="C3" s="109"/>
      <c r="D3" s="108"/>
      <c r="E3" s="108"/>
      <c r="F3" s="108"/>
      <c r="G3" s="108"/>
      <c r="H3" s="108"/>
      <c r="I3" s="253" t="s">
        <v>149</v>
      </c>
      <c r="J3" s="253" t="s">
        <v>150</v>
      </c>
      <c r="K3" s="253" t="s">
        <v>149</v>
      </c>
      <c r="L3" s="253" t="s">
        <v>150</v>
      </c>
      <c r="M3" s="253" t="s">
        <v>149</v>
      </c>
      <c r="N3" s="253" t="s">
        <v>150</v>
      </c>
      <c r="O3" s="253" t="s">
        <v>149</v>
      </c>
      <c r="P3" s="253" t="s">
        <v>150</v>
      </c>
      <c r="Q3" s="253" t="s">
        <v>149</v>
      </c>
      <c r="R3" s="260" t="s">
        <v>150</v>
      </c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242"/>
      <c r="B4" s="110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1" t="s">
        <v>115</v>
      </c>
      <c r="H4" s="112" t="s">
        <v>148</v>
      </c>
      <c r="I4" s="254" t="s">
        <v>110</v>
      </c>
      <c r="J4" s="254" t="s">
        <v>110</v>
      </c>
      <c r="K4" s="254" t="s">
        <v>111</v>
      </c>
      <c r="L4" s="254" t="s">
        <v>111</v>
      </c>
      <c r="M4" s="254" t="s">
        <v>112</v>
      </c>
      <c r="N4" s="254" t="s">
        <v>112</v>
      </c>
      <c r="O4" s="254" t="s">
        <v>113</v>
      </c>
      <c r="P4" s="254" t="s">
        <v>113</v>
      </c>
      <c r="Q4" s="254" t="s">
        <v>114</v>
      </c>
      <c r="R4" s="254" t="s">
        <v>114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242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112"/>
      <c r="I5" s="255" t="s">
        <v>118</v>
      </c>
      <c r="J5" s="255" t="s">
        <v>118</v>
      </c>
      <c r="K5" s="255" t="s">
        <v>117</v>
      </c>
      <c r="L5" s="255" t="s">
        <v>117</v>
      </c>
      <c r="M5" s="255" t="s">
        <v>118</v>
      </c>
      <c r="N5" s="255" t="s">
        <v>118</v>
      </c>
      <c r="O5" s="255" t="s">
        <v>118</v>
      </c>
      <c r="P5" s="255" t="s">
        <v>118</v>
      </c>
      <c r="Q5" s="255" t="s">
        <v>117</v>
      </c>
      <c r="R5" s="255" t="s">
        <v>117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7" t="s">
        <v>158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159</v>
      </c>
      <c r="I6" s="255" t="s">
        <v>196</v>
      </c>
      <c r="J6" s="255" t="s">
        <v>160</v>
      </c>
      <c r="K6" s="256" t="s">
        <v>162</v>
      </c>
      <c r="L6" s="255" t="s">
        <v>177</v>
      </c>
      <c r="M6" s="255" t="s">
        <v>197</v>
      </c>
      <c r="N6" s="255" t="s">
        <v>162</v>
      </c>
      <c r="O6" s="255" t="s">
        <v>198</v>
      </c>
      <c r="P6" s="257" t="s">
        <v>162</v>
      </c>
      <c r="Q6" s="257" t="s">
        <v>197</v>
      </c>
      <c r="R6" s="257" t="s">
        <v>197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7" t="s">
        <v>161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159</v>
      </c>
      <c r="I7" s="255" t="s">
        <v>162</v>
      </c>
      <c r="J7" s="255" t="s">
        <v>162</v>
      </c>
      <c r="K7" s="255" t="s">
        <v>162</v>
      </c>
      <c r="L7" s="255" t="s">
        <v>162</v>
      </c>
      <c r="M7" s="255" t="s">
        <v>162</v>
      </c>
      <c r="N7" s="255" t="s">
        <v>162</v>
      </c>
      <c r="O7" s="255" t="s">
        <v>162</v>
      </c>
      <c r="P7" s="255" t="s">
        <v>162</v>
      </c>
      <c r="Q7" s="255" t="s">
        <v>162</v>
      </c>
      <c r="R7" s="255" t="s">
        <v>162</v>
      </c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7" t="s">
        <v>163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159</v>
      </c>
      <c r="I8" s="255" t="s">
        <v>173</v>
      </c>
      <c r="J8" s="255" t="s">
        <v>164</v>
      </c>
      <c r="K8" s="255" t="s">
        <v>199</v>
      </c>
      <c r="L8" s="255" t="s">
        <v>200</v>
      </c>
      <c r="M8" s="255" t="s">
        <v>164</v>
      </c>
      <c r="N8" s="255" t="s">
        <v>199</v>
      </c>
      <c r="O8" s="255" t="s">
        <v>160</v>
      </c>
      <c r="P8" s="257" t="s">
        <v>173</v>
      </c>
      <c r="Q8" s="257" t="s">
        <v>164</v>
      </c>
      <c r="R8" s="257" t="s">
        <v>199</v>
      </c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7" t="s">
        <v>165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166</v>
      </c>
      <c r="I9" s="255" t="s">
        <v>160</v>
      </c>
      <c r="J9" s="255" t="s">
        <v>160</v>
      </c>
      <c r="K9" s="255" t="s">
        <v>164</v>
      </c>
      <c r="L9" s="255" t="s">
        <v>199</v>
      </c>
      <c r="M9" s="255" t="s">
        <v>160</v>
      </c>
      <c r="N9" s="255" t="s">
        <v>164</v>
      </c>
      <c r="O9" s="255" t="s">
        <v>164</v>
      </c>
      <c r="P9" s="257" t="s">
        <v>199</v>
      </c>
      <c r="Q9" s="257" t="s">
        <v>164</v>
      </c>
      <c r="R9" s="257" t="s">
        <v>199</v>
      </c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7" t="s">
        <v>167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166</v>
      </c>
      <c r="I10" s="255" t="s">
        <v>201</v>
      </c>
      <c r="J10" s="255" t="s">
        <v>197</v>
      </c>
      <c r="K10" s="255" t="s">
        <v>202</v>
      </c>
      <c r="L10" s="255" t="s">
        <v>177</v>
      </c>
      <c r="M10" s="255" t="s">
        <v>203</v>
      </c>
      <c r="N10" s="255" t="s">
        <v>177</v>
      </c>
      <c r="O10" s="255" t="s">
        <v>162</v>
      </c>
      <c r="P10" s="257" t="s">
        <v>202</v>
      </c>
      <c r="Q10" s="257" t="s">
        <v>177</v>
      </c>
      <c r="R10" s="257" t="s">
        <v>160</v>
      </c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7" t="s">
        <v>170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171</v>
      </c>
      <c r="I11" s="255" t="s">
        <v>160</v>
      </c>
      <c r="J11" s="255" t="s">
        <v>160</v>
      </c>
      <c r="K11" s="255" t="s">
        <v>204</v>
      </c>
      <c r="L11" s="255" t="s">
        <v>197</v>
      </c>
      <c r="M11" s="255" t="s">
        <v>177</v>
      </c>
      <c r="N11" s="255" t="s">
        <v>160</v>
      </c>
      <c r="O11" s="255" t="s">
        <v>177</v>
      </c>
      <c r="P11" s="257" t="s">
        <v>160</v>
      </c>
      <c r="Q11" s="257" t="s">
        <v>160</v>
      </c>
      <c r="R11" s="257" t="s">
        <v>173</v>
      </c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7" t="s">
        <v>174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166</v>
      </c>
      <c r="I12" s="255" t="s">
        <v>202</v>
      </c>
      <c r="J12" s="255" t="s">
        <v>160</v>
      </c>
      <c r="K12" s="255" t="s">
        <v>177</v>
      </c>
      <c r="L12" s="255" t="s">
        <v>160</v>
      </c>
      <c r="M12" s="255" t="s">
        <v>162</v>
      </c>
      <c r="N12" s="255" t="s">
        <v>160</v>
      </c>
      <c r="O12" s="255" t="s">
        <v>160</v>
      </c>
      <c r="P12" s="257" t="s">
        <v>205</v>
      </c>
      <c r="Q12" s="257" t="s">
        <v>177</v>
      </c>
      <c r="R12" s="257" t="s">
        <v>196</v>
      </c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7" t="s">
        <v>175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255" t="s">
        <v>162</v>
      </c>
      <c r="J13" s="255" t="s">
        <v>162</v>
      </c>
      <c r="K13" s="255" t="s">
        <v>162</v>
      </c>
      <c r="L13" s="255" t="s">
        <v>162</v>
      </c>
      <c r="M13" s="255" t="s">
        <v>162</v>
      </c>
      <c r="N13" s="255" t="s">
        <v>162</v>
      </c>
      <c r="O13" s="255" t="s">
        <v>162</v>
      </c>
      <c r="P13" s="255" t="s">
        <v>162</v>
      </c>
      <c r="Q13" s="255" t="s">
        <v>162</v>
      </c>
      <c r="R13" s="255" t="s">
        <v>162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7" t="s">
        <v>176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255" t="s">
        <v>162</v>
      </c>
      <c r="J14" s="255" t="s">
        <v>162</v>
      </c>
      <c r="K14" s="255" t="s">
        <v>162</v>
      </c>
      <c r="L14" s="255" t="s">
        <v>162</v>
      </c>
      <c r="M14" s="255" t="s">
        <v>162</v>
      </c>
      <c r="N14" s="255" t="s">
        <v>162</v>
      </c>
      <c r="O14" s="255" t="s">
        <v>162</v>
      </c>
      <c r="P14" s="255" t="s">
        <v>162</v>
      </c>
      <c r="Q14" s="255" t="s">
        <v>162</v>
      </c>
      <c r="R14" s="255" t="s">
        <v>162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243"/>
      <c r="B15" s="129"/>
      <c r="C15" s="129"/>
      <c r="D15" s="126"/>
      <c r="E15" s="129"/>
      <c r="F15" s="129"/>
      <c r="G15" s="125"/>
      <c r="H15" s="244"/>
      <c r="I15" s="255"/>
      <c r="J15" s="255"/>
      <c r="K15" s="255"/>
      <c r="L15" s="255"/>
      <c r="M15" s="255"/>
      <c r="N15" s="255"/>
      <c r="O15" s="255"/>
      <c r="P15" s="257"/>
      <c r="Q15" s="257"/>
      <c r="R15" s="25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120"/>
      <c r="B16" s="245"/>
      <c r="C16" s="245"/>
      <c r="D16" s="246"/>
      <c r="E16" s="245"/>
      <c r="F16" s="245"/>
      <c r="G16" s="245"/>
      <c r="H16" s="244"/>
      <c r="I16" s="258"/>
      <c r="J16" s="258"/>
      <c r="K16" s="255"/>
      <c r="L16" s="258"/>
      <c r="M16" s="258"/>
      <c r="N16" s="255"/>
      <c r="O16" s="255"/>
      <c r="P16" s="257"/>
      <c r="Q16" s="257"/>
      <c r="R16" s="257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6.5" spans="1:253">
      <c r="A17" s="247"/>
      <c r="B17" s="248"/>
      <c r="C17" s="248"/>
      <c r="D17" s="249"/>
      <c r="E17" s="248"/>
      <c r="F17" s="248"/>
      <c r="G17" s="250"/>
      <c r="O17" s="251"/>
      <c r="P17" s="251"/>
      <c r="Q17" s="251"/>
      <c r="R17" s="251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3" t="s">
        <v>180</v>
      </c>
      <c r="B18" s="133"/>
      <c r="C18" s="134"/>
      <c r="O18" s="251"/>
      <c r="P18" s="251"/>
      <c r="Q18" s="251"/>
      <c r="R18" s="251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35" t="s">
        <v>181</v>
      </c>
      <c r="J19" s="259">
        <v>45799</v>
      </c>
      <c r="K19" s="259"/>
      <c r="M19" s="135" t="s">
        <v>182</v>
      </c>
      <c r="N19" s="135" t="s">
        <v>138</v>
      </c>
      <c r="P19" s="135" t="s">
        <v>183</v>
      </c>
      <c r="R19" s="251" t="s">
        <v>141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J19:K19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P36" sqref="P36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206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tr">
        <f>首期!B4</f>
        <v>TAFFCM91855</v>
      </c>
      <c r="F2" s="163" t="s">
        <v>207</v>
      </c>
      <c r="G2" s="164" t="s">
        <v>68</v>
      </c>
      <c r="H2" s="165"/>
      <c r="I2" s="193" t="s">
        <v>57</v>
      </c>
      <c r="J2" s="212" t="s">
        <v>56</v>
      </c>
      <c r="K2" s="213"/>
    </row>
    <row r="3" ht="18" customHeight="1" spans="1:11">
      <c r="A3" s="166" t="s">
        <v>75</v>
      </c>
      <c r="B3" s="167">
        <v>1403</v>
      </c>
      <c r="C3" s="167"/>
      <c r="D3" s="168" t="s">
        <v>208</v>
      </c>
      <c r="E3" s="169">
        <v>45838</v>
      </c>
      <c r="F3" s="170"/>
      <c r="G3" s="170"/>
      <c r="H3" s="171" t="s">
        <v>209</v>
      </c>
      <c r="I3" s="171"/>
      <c r="J3" s="171"/>
      <c r="K3" s="214"/>
    </row>
    <row r="4" ht="18" customHeight="1" spans="1:11">
      <c r="A4" s="172" t="s">
        <v>71</v>
      </c>
      <c r="B4" s="167">
        <v>2</v>
      </c>
      <c r="C4" s="167">
        <v>6</v>
      </c>
      <c r="D4" s="173" t="s">
        <v>210</v>
      </c>
      <c r="E4" s="170" t="s">
        <v>211</v>
      </c>
      <c r="F4" s="170"/>
      <c r="G4" s="170"/>
      <c r="H4" s="173" t="s">
        <v>212</v>
      </c>
      <c r="I4" s="173"/>
      <c r="J4" s="185" t="s">
        <v>65</v>
      </c>
      <c r="K4" s="215" t="s">
        <v>66</v>
      </c>
    </row>
    <row r="5" ht="18" customHeight="1" spans="1:11">
      <c r="A5" s="172" t="s">
        <v>213</v>
      </c>
      <c r="B5" s="167">
        <v>1</v>
      </c>
      <c r="C5" s="167"/>
      <c r="D5" s="168" t="s">
        <v>214</v>
      </c>
      <c r="E5" s="168"/>
      <c r="G5" s="168"/>
      <c r="H5" s="173" t="s">
        <v>215</v>
      </c>
      <c r="I5" s="173"/>
      <c r="J5" s="185" t="s">
        <v>65</v>
      </c>
      <c r="K5" s="215" t="s">
        <v>66</v>
      </c>
    </row>
    <row r="6" ht="18" customHeight="1" spans="1:13">
      <c r="A6" s="174" t="s">
        <v>216</v>
      </c>
      <c r="B6" s="175">
        <v>125</v>
      </c>
      <c r="C6" s="175"/>
      <c r="D6" s="176" t="s">
        <v>217</v>
      </c>
      <c r="E6" s="177"/>
      <c r="F6" s="177"/>
      <c r="G6" s="176"/>
      <c r="H6" s="178" t="s">
        <v>218</v>
      </c>
      <c r="I6" s="178"/>
      <c r="J6" s="177" t="s">
        <v>65</v>
      </c>
      <c r="K6" s="216" t="s">
        <v>66</v>
      </c>
      <c r="M6" s="217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219</v>
      </c>
      <c r="B8" s="163" t="s">
        <v>220</v>
      </c>
      <c r="C8" s="163" t="s">
        <v>221</v>
      </c>
      <c r="D8" s="163" t="s">
        <v>222</v>
      </c>
      <c r="E8" s="163" t="s">
        <v>223</v>
      </c>
      <c r="F8" s="163" t="s">
        <v>224</v>
      </c>
      <c r="G8" s="183" t="s">
        <v>225</v>
      </c>
      <c r="H8" s="184"/>
      <c r="I8" s="184"/>
      <c r="J8" s="184"/>
      <c r="K8" s="218"/>
    </row>
    <row r="9" ht="18" customHeight="1" spans="1:11">
      <c r="A9" s="172" t="s">
        <v>226</v>
      </c>
      <c r="B9" s="173"/>
      <c r="C9" s="185" t="s">
        <v>65</v>
      </c>
      <c r="D9" s="185" t="s">
        <v>66</v>
      </c>
      <c r="E9" s="168" t="s">
        <v>227</v>
      </c>
      <c r="F9" s="186" t="s">
        <v>228</v>
      </c>
      <c r="G9" s="187"/>
      <c r="H9" s="188"/>
      <c r="I9" s="188"/>
      <c r="J9" s="188"/>
      <c r="K9" s="219"/>
    </row>
    <row r="10" ht="18" customHeight="1" spans="1:11">
      <c r="A10" s="172" t="s">
        <v>229</v>
      </c>
      <c r="B10" s="173"/>
      <c r="C10" s="185" t="s">
        <v>65</v>
      </c>
      <c r="D10" s="185" t="s">
        <v>66</v>
      </c>
      <c r="E10" s="168" t="s">
        <v>230</v>
      </c>
      <c r="F10" s="186" t="s">
        <v>231</v>
      </c>
      <c r="G10" s="187" t="s">
        <v>232</v>
      </c>
      <c r="H10" s="188"/>
      <c r="I10" s="188"/>
      <c r="J10" s="188"/>
      <c r="K10" s="219"/>
    </row>
    <row r="11" ht="18" customHeight="1" spans="1:11">
      <c r="A11" s="189" t="s">
        <v>186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233</v>
      </c>
      <c r="J12" s="185" t="s">
        <v>85</v>
      </c>
      <c r="K12" s="215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234</v>
      </c>
      <c r="J13" s="185" t="s">
        <v>85</v>
      </c>
      <c r="K13" s="215" t="s">
        <v>86</v>
      </c>
    </row>
    <row r="14" ht="18" customHeight="1" spans="1:11">
      <c r="A14" s="174" t="s">
        <v>235</v>
      </c>
      <c r="B14" s="177" t="s">
        <v>85</v>
      </c>
      <c r="C14" s="177" t="s">
        <v>86</v>
      </c>
      <c r="D14" s="191"/>
      <c r="E14" s="176" t="s">
        <v>236</v>
      </c>
      <c r="F14" s="177" t="s">
        <v>85</v>
      </c>
      <c r="G14" s="177" t="s">
        <v>86</v>
      </c>
      <c r="H14" s="177"/>
      <c r="I14" s="176" t="s">
        <v>237</v>
      </c>
      <c r="J14" s="177" t="s">
        <v>85</v>
      </c>
      <c r="K14" s="216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238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1"/>
    </row>
    <row r="17" ht="18" customHeight="1" spans="1:11">
      <c r="A17" s="172" t="s">
        <v>239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2"/>
    </row>
    <row r="18" ht="18" customHeight="1" spans="1:11">
      <c r="A18" s="172" t="s">
        <v>240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2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5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3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3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3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4"/>
    </row>
    <row r="24" ht="18" customHeight="1" spans="1:11">
      <c r="A24" s="172" t="s">
        <v>123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4"/>
    </row>
    <row r="25" ht="18" customHeight="1" spans="1:11">
      <c r="A25" s="199" t="s">
        <v>241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5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242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26" t="s">
        <v>243</v>
      </c>
    </row>
    <row r="28" ht="23" customHeight="1" spans="1:11">
      <c r="A28" s="195" t="s">
        <v>244</v>
      </c>
      <c r="B28" s="196"/>
      <c r="C28" s="196"/>
      <c r="D28" s="196"/>
      <c r="E28" s="196"/>
      <c r="F28" s="196"/>
      <c r="G28" s="196"/>
      <c r="H28" s="196"/>
      <c r="I28" s="196"/>
      <c r="J28" s="227"/>
      <c r="K28" s="228">
        <v>1</v>
      </c>
    </row>
    <row r="29" ht="23" customHeight="1" spans="1:11">
      <c r="A29" s="195" t="s">
        <v>245</v>
      </c>
      <c r="B29" s="196"/>
      <c r="C29" s="196"/>
      <c r="D29" s="196"/>
      <c r="E29" s="196"/>
      <c r="F29" s="196"/>
      <c r="G29" s="196"/>
      <c r="H29" s="196"/>
      <c r="I29" s="196"/>
      <c r="J29" s="227"/>
      <c r="K29" s="219">
        <v>1</v>
      </c>
    </row>
    <row r="30" ht="23" customHeight="1" spans="1:11">
      <c r="A30" s="195" t="s">
        <v>128</v>
      </c>
      <c r="B30" s="196"/>
      <c r="C30" s="196"/>
      <c r="D30" s="196"/>
      <c r="E30" s="196"/>
      <c r="F30" s="196"/>
      <c r="G30" s="196"/>
      <c r="H30" s="196"/>
      <c r="I30" s="196"/>
      <c r="J30" s="227"/>
      <c r="K30" s="21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7"/>
      <c r="K31" s="219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7"/>
      <c r="K32" s="229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7"/>
      <c r="K33" s="230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7"/>
      <c r="K34" s="219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7"/>
      <c r="K35" s="231"/>
    </row>
    <row r="36" ht="23" customHeight="1" spans="1:11">
      <c r="A36" s="203" t="s">
        <v>246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3</v>
      </c>
    </row>
    <row r="37" ht="18.75" customHeight="1" spans="1:11">
      <c r="A37" s="205" t="s">
        <v>247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6" customFormat="1" ht="18.75" customHeight="1" spans="1:11">
      <c r="A38" s="172" t="s">
        <v>248</v>
      </c>
      <c r="B38" s="173"/>
      <c r="C38" s="173"/>
      <c r="D38" s="171" t="s">
        <v>249</v>
      </c>
      <c r="E38" s="171"/>
      <c r="F38" s="207" t="s">
        <v>250</v>
      </c>
      <c r="G38" s="208"/>
      <c r="H38" s="173" t="s">
        <v>251</v>
      </c>
      <c r="I38" s="173"/>
      <c r="J38" s="173" t="s">
        <v>252</v>
      </c>
      <c r="K38" s="222"/>
    </row>
    <row r="39" ht="18.75" customHeight="1" spans="1:11">
      <c r="A39" s="172" t="s">
        <v>124</v>
      </c>
      <c r="B39" s="173" t="s">
        <v>253</v>
      </c>
      <c r="C39" s="173"/>
      <c r="D39" s="173"/>
      <c r="E39" s="173"/>
      <c r="F39" s="173"/>
      <c r="G39" s="173"/>
      <c r="H39" s="173"/>
      <c r="I39" s="173"/>
      <c r="J39" s="173"/>
      <c r="K39" s="222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2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2"/>
    </row>
    <row r="42" ht="32.1" customHeight="1" spans="1:11">
      <c r="A42" s="174" t="s">
        <v>135</v>
      </c>
      <c r="B42" s="209" t="s">
        <v>254</v>
      </c>
      <c r="C42" s="209"/>
      <c r="D42" s="176" t="s">
        <v>255</v>
      </c>
      <c r="E42" s="191" t="s">
        <v>138</v>
      </c>
      <c r="F42" s="176" t="s">
        <v>139</v>
      </c>
      <c r="G42" s="210">
        <v>45810</v>
      </c>
      <c r="H42" s="211" t="s">
        <v>140</v>
      </c>
      <c r="I42" s="211"/>
      <c r="J42" s="209" t="s">
        <v>141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tabSelected="1" workbookViewId="0">
      <selection activeCell="K4" sqref="K$1:K$1048576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7" style="94" customWidth="1"/>
    <col min="9" max="9" width="2.75" style="94" customWidth="1"/>
    <col min="10" max="11" width="12.625" style="94" customWidth="1"/>
    <col min="12" max="14" width="12.625" style="96" customWidth="1"/>
    <col min="15" max="15" width="12.625" style="97" customWidth="1"/>
    <col min="16" max="252" width="9" style="94"/>
    <col min="253" max="16384" width="9" style="98"/>
  </cols>
  <sheetData>
    <row r="1" s="94" customFormat="1" ht="29" customHeight="1" spans="1:255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4" customFormat="1" ht="20" customHeight="1" spans="1:255">
      <c r="A2" s="102" t="s">
        <v>61</v>
      </c>
      <c r="B2" s="103" t="s">
        <v>145</v>
      </c>
      <c r="C2" s="104"/>
      <c r="D2" s="103"/>
      <c r="E2" s="105" t="s">
        <v>67</v>
      </c>
      <c r="F2" s="106" t="s">
        <v>68</v>
      </c>
      <c r="G2" s="106"/>
      <c r="H2" s="106"/>
      <c r="I2" s="139"/>
      <c r="J2" s="140" t="s">
        <v>57</v>
      </c>
      <c r="K2" s="141" t="s">
        <v>56</v>
      </c>
      <c r="L2" s="141"/>
      <c r="M2" s="141"/>
      <c r="N2" s="141"/>
      <c r="O2" s="142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4" customFormat="1" spans="1:255">
      <c r="A3" s="107" t="s">
        <v>146</v>
      </c>
      <c r="B3" s="108" t="s">
        <v>147</v>
      </c>
      <c r="C3" s="109"/>
      <c r="D3" s="108"/>
      <c r="E3" s="108"/>
      <c r="F3" s="108"/>
      <c r="G3" s="108"/>
      <c r="H3" s="108"/>
      <c r="I3" s="143"/>
      <c r="J3" s="144"/>
      <c r="K3" s="144"/>
      <c r="L3" s="144"/>
      <c r="M3" s="144"/>
      <c r="N3" s="144"/>
      <c r="O3" s="145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4" customFormat="1" ht="18" spans="1:255">
      <c r="A4" s="107"/>
      <c r="B4" s="110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1" t="s">
        <v>115</v>
      </c>
      <c r="H4" s="112" t="s">
        <v>148</v>
      </c>
      <c r="I4" s="143"/>
      <c r="J4" s="110" t="s">
        <v>110</v>
      </c>
      <c r="K4" s="111" t="s">
        <v>111</v>
      </c>
      <c r="L4" s="111" t="s">
        <v>112</v>
      </c>
      <c r="M4" s="111" t="s">
        <v>113</v>
      </c>
      <c r="N4" s="111" t="s">
        <v>114</v>
      </c>
      <c r="O4" s="146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4" customFormat="1" ht="16.5" spans="1:255">
      <c r="A5" s="107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112"/>
      <c r="I5" s="143"/>
      <c r="J5" s="147" t="s">
        <v>117</v>
      </c>
      <c r="K5" s="147" t="s">
        <v>118</v>
      </c>
      <c r="L5" s="147" t="s">
        <v>117</v>
      </c>
      <c r="M5" s="147" t="s">
        <v>118</v>
      </c>
      <c r="N5" s="147" t="s">
        <v>118</v>
      </c>
      <c r="O5" s="148" t="s">
        <v>117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4" customFormat="1" ht="21" customHeight="1" spans="1:255">
      <c r="A6" s="115" t="s">
        <v>158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159</v>
      </c>
      <c r="I6" s="143"/>
      <c r="J6" s="147" t="s">
        <v>256</v>
      </c>
      <c r="K6" s="147" t="s">
        <v>257</v>
      </c>
      <c r="L6" s="147" t="s">
        <v>258</v>
      </c>
      <c r="M6" s="147" t="s">
        <v>259</v>
      </c>
      <c r="N6" s="147" t="s">
        <v>260</v>
      </c>
      <c r="O6" s="148" t="s">
        <v>261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4" customFormat="1" ht="21" customHeight="1" spans="1:255">
      <c r="A7" s="115" t="s">
        <v>161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159</v>
      </c>
      <c r="I7" s="143"/>
      <c r="J7" s="147" t="s">
        <v>262</v>
      </c>
      <c r="K7" s="147" t="s">
        <v>262</v>
      </c>
      <c r="L7" s="147" t="s">
        <v>262</v>
      </c>
      <c r="M7" s="147" t="s">
        <v>262</v>
      </c>
      <c r="N7" s="147" t="s">
        <v>262</v>
      </c>
      <c r="O7" s="148" t="s">
        <v>262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4" customFormat="1" ht="21" customHeight="1" spans="1:255">
      <c r="A8" s="115" t="s">
        <v>163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159</v>
      </c>
      <c r="I8" s="143"/>
      <c r="J8" s="147" t="s">
        <v>263</v>
      </c>
      <c r="K8" s="147" t="s">
        <v>264</v>
      </c>
      <c r="L8" s="147" t="s">
        <v>264</v>
      </c>
      <c r="M8" s="147" t="s">
        <v>265</v>
      </c>
      <c r="N8" s="147" t="s">
        <v>266</v>
      </c>
      <c r="O8" s="148" t="s">
        <v>267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4" customFormat="1" ht="21" customHeight="1" spans="1:255">
      <c r="A9" s="115" t="s">
        <v>165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166</v>
      </c>
      <c r="I9" s="143"/>
      <c r="J9" s="147" t="s">
        <v>268</v>
      </c>
      <c r="K9" s="147" t="s">
        <v>269</v>
      </c>
      <c r="L9" s="147" t="s">
        <v>270</v>
      </c>
      <c r="M9" s="147" t="s">
        <v>271</v>
      </c>
      <c r="N9" s="147" t="s">
        <v>264</v>
      </c>
      <c r="O9" s="148" t="s">
        <v>272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4" customFormat="1" ht="21" customHeight="1" spans="1:255">
      <c r="A10" s="115" t="s">
        <v>167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166</v>
      </c>
      <c r="I10" s="143"/>
      <c r="J10" s="147" t="s">
        <v>273</v>
      </c>
      <c r="K10" s="147" t="s">
        <v>274</v>
      </c>
      <c r="L10" s="147" t="s">
        <v>275</v>
      </c>
      <c r="M10" s="147" t="s">
        <v>256</v>
      </c>
      <c r="N10" s="147" t="s">
        <v>276</v>
      </c>
      <c r="O10" s="148" t="s">
        <v>277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4" customFormat="1" ht="21" customHeight="1" spans="1:255">
      <c r="A11" s="115" t="s">
        <v>170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171</v>
      </c>
      <c r="I11" s="143"/>
      <c r="J11" s="147" t="s">
        <v>278</v>
      </c>
      <c r="K11" s="147" t="s">
        <v>279</v>
      </c>
      <c r="L11" s="147" t="s">
        <v>279</v>
      </c>
      <c r="M11" s="147" t="s">
        <v>256</v>
      </c>
      <c r="N11" s="147" t="s">
        <v>278</v>
      </c>
      <c r="O11" s="148" t="s">
        <v>280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4" customFormat="1" ht="21" customHeight="1" spans="1:255">
      <c r="A12" s="115" t="s">
        <v>174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166</v>
      </c>
      <c r="I12" s="143"/>
      <c r="J12" s="147" t="s">
        <v>281</v>
      </c>
      <c r="K12" s="147" t="s">
        <v>282</v>
      </c>
      <c r="L12" s="147" t="s">
        <v>283</v>
      </c>
      <c r="M12" s="147" t="s">
        <v>284</v>
      </c>
      <c r="N12" s="147" t="s">
        <v>285</v>
      </c>
      <c r="O12" s="148" t="s">
        <v>260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4" customFormat="1" ht="21" customHeight="1" spans="1:255">
      <c r="A13" s="115" t="s">
        <v>175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143"/>
      <c r="J13" s="147" t="s">
        <v>262</v>
      </c>
      <c r="K13" s="147" t="s">
        <v>262</v>
      </c>
      <c r="L13" s="147" t="s">
        <v>262</v>
      </c>
      <c r="M13" s="147" t="s">
        <v>262</v>
      </c>
      <c r="N13" s="147" t="s">
        <v>262</v>
      </c>
      <c r="O13" s="148" t="s">
        <v>262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4" customFormat="1" ht="21" customHeight="1" spans="1:255">
      <c r="A14" s="115" t="s">
        <v>286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143"/>
      <c r="J14" s="147" t="s">
        <v>262</v>
      </c>
      <c r="K14" s="147" t="s">
        <v>262</v>
      </c>
      <c r="L14" s="147" t="s">
        <v>262</v>
      </c>
      <c r="M14" s="147" t="s">
        <v>262</v>
      </c>
      <c r="N14" s="147" t="s">
        <v>262</v>
      </c>
      <c r="O14" s="148" t="s">
        <v>262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4" customFormat="1" ht="21" customHeight="1" spans="1:255">
      <c r="A15" s="115" t="s">
        <v>178</v>
      </c>
      <c r="B15" s="121">
        <v>64.5</v>
      </c>
      <c r="C15" s="121">
        <v>65.5</v>
      </c>
      <c r="D15" s="122">
        <v>67.5</v>
      </c>
      <c r="E15" s="121">
        <v>69.5</v>
      </c>
      <c r="F15" s="121">
        <v>71.5</v>
      </c>
      <c r="G15" s="121">
        <v>72.5</v>
      </c>
      <c r="H15" s="120"/>
      <c r="I15" s="143"/>
      <c r="J15" s="147" t="s">
        <v>262</v>
      </c>
      <c r="K15" s="147" t="s">
        <v>262</v>
      </c>
      <c r="L15" s="147" t="s">
        <v>262</v>
      </c>
      <c r="M15" s="147" t="s">
        <v>262</v>
      </c>
      <c r="N15" s="147" t="s">
        <v>262</v>
      </c>
      <c r="O15" s="148" t="s">
        <v>262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4" customFormat="1" ht="21" customHeight="1" spans="1:255">
      <c r="A16" s="115" t="s">
        <v>179</v>
      </c>
      <c r="B16" s="117">
        <v>18</v>
      </c>
      <c r="C16" s="117">
        <v>18</v>
      </c>
      <c r="D16" s="117">
        <v>19</v>
      </c>
      <c r="E16" s="117">
        <v>19</v>
      </c>
      <c r="F16" s="117">
        <v>20.5</v>
      </c>
      <c r="G16" s="117">
        <v>20.5</v>
      </c>
      <c r="H16" s="120"/>
      <c r="I16" s="143"/>
      <c r="J16" s="147" t="s">
        <v>262</v>
      </c>
      <c r="K16" s="147" t="s">
        <v>262</v>
      </c>
      <c r="L16" s="147" t="s">
        <v>262</v>
      </c>
      <c r="M16" s="147" t="s">
        <v>262</v>
      </c>
      <c r="N16" s="147" t="s">
        <v>262</v>
      </c>
      <c r="O16" s="148" t="s">
        <v>262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4" customFormat="1" ht="21" customHeight="1" spans="1:255">
      <c r="A17" s="123"/>
      <c r="B17" s="124"/>
      <c r="C17" s="125"/>
      <c r="D17" s="125"/>
      <c r="E17" s="126"/>
      <c r="F17" s="125"/>
      <c r="G17" s="125"/>
      <c r="H17" s="125"/>
      <c r="I17" s="143"/>
      <c r="J17" s="147"/>
      <c r="K17" s="147"/>
      <c r="L17" s="147"/>
      <c r="M17" s="147"/>
      <c r="N17" s="147"/>
      <c r="O17" s="14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4" customFormat="1" ht="21" customHeight="1" spans="1:255">
      <c r="A18" s="127"/>
      <c r="B18" s="128"/>
      <c r="C18" s="129"/>
      <c r="D18" s="129"/>
      <c r="E18" s="126"/>
      <c r="F18" s="129"/>
      <c r="G18" s="129"/>
      <c r="H18" s="129"/>
      <c r="I18" s="143"/>
      <c r="J18" s="147"/>
      <c r="K18" s="147"/>
      <c r="L18" s="147"/>
      <c r="M18" s="147"/>
      <c r="N18" s="147"/>
      <c r="O18" s="14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4" customFormat="1" ht="17.25" spans="1:255">
      <c r="A19" s="130"/>
      <c r="B19" s="131"/>
      <c r="C19" s="131"/>
      <c r="D19" s="131"/>
      <c r="E19" s="132"/>
      <c r="F19" s="131"/>
      <c r="G19" s="131"/>
      <c r="H19" s="131"/>
      <c r="I19" s="149"/>
      <c r="J19" s="150"/>
      <c r="K19" s="150"/>
      <c r="L19" s="151"/>
      <c r="M19" s="150"/>
      <c r="N19" s="150"/>
      <c r="O19" s="152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4" customFormat="1" spans="1:255">
      <c r="A20" s="133" t="s">
        <v>180</v>
      </c>
      <c r="B20" s="133"/>
      <c r="C20" s="133"/>
      <c r="D20" s="134"/>
      <c r="L20" s="96"/>
      <c r="M20" s="96"/>
      <c r="N20" s="96"/>
      <c r="O20" s="153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4" customFormat="1" spans="4:255">
      <c r="D21" s="95"/>
      <c r="F21" s="135" t="s">
        <v>181</v>
      </c>
      <c r="G21" s="136">
        <v>45810</v>
      </c>
      <c r="H21" s="137"/>
      <c r="J21" s="135" t="s">
        <v>182</v>
      </c>
      <c r="K21" s="135" t="s">
        <v>138</v>
      </c>
      <c r="L21" s="154"/>
      <c r="M21" s="154" t="s">
        <v>183</v>
      </c>
      <c r="N21" s="96" t="s">
        <v>141</v>
      </c>
      <c r="O21" s="153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86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243</v>
      </c>
      <c r="J3" s="4" t="s">
        <v>243</v>
      </c>
      <c r="K3" s="4" t="s">
        <v>243</v>
      </c>
      <c r="L3" s="4" t="s">
        <v>243</v>
      </c>
      <c r="M3" s="4" t="s">
        <v>243</v>
      </c>
      <c r="N3" s="7"/>
      <c r="O3" s="7"/>
    </row>
    <row r="4" ht="20" customHeight="1" spans="1:15">
      <c r="A4" s="9">
        <v>1</v>
      </c>
      <c r="B4" s="40">
        <v>25020416</v>
      </c>
      <c r="C4" s="40" t="s">
        <v>303</v>
      </c>
      <c r="D4" s="40" t="s">
        <v>304</v>
      </c>
      <c r="E4" s="11" t="s">
        <v>305</v>
      </c>
      <c r="F4" s="23" t="s">
        <v>306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>
        <v>2</v>
      </c>
      <c r="B5" s="44">
        <v>25020417</v>
      </c>
      <c r="C5" s="40" t="s">
        <v>303</v>
      </c>
      <c r="D5" s="40" t="s">
        <v>118</v>
      </c>
      <c r="E5" s="11" t="s">
        <v>305</v>
      </c>
      <c r="F5" s="23" t="s">
        <v>306</v>
      </c>
      <c r="G5" s="88" t="s">
        <v>65</v>
      </c>
      <c r="H5" s="9" t="s">
        <v>65</v>
      </c>
      <c r="I5" s="91">
        <v>3</v>
      </c>
      <c r="J5" s="92">
        <v>0</v>
      </c>
      <c r="K5" s="92">
        <v>2</v>
      </c>
      <c r="L5" s="92">
        <v>0</v>
      </c>
      <c r="M5" s="9">
        <v>0</v>
      </c>
      <c r="N5" s="9">
        <f>SUM(I5:M5)</f>
        <v>5</v>
      </c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307</v>
      </c>
      <c r="B12" s="14"/>
      <c r="C12" s="23"/>
      <c r="D12" s="15"/>
      <c r="E12" s="16"/>
      <c r="F12" s="23"/>
      <c r="G12" s="9"/>
      <c r="H12" s="35"/>
      <c r="I12" s="29"/>
      <c r="J12" s="13" t="s">
        <v>308</v>
      </c>
      <c r="K12" s="14"/>
      <c r="L12" s="14"/>
      <c r="M12" s="15"/>
      <c r="N12" s="14"/>
      <c r="O12" s="21"/>
    </row>
    <row r="13" ht="61" customHeight="1" spans="1:15">
      <c r="A13" s="89" t="s">
        <v>309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311</v>
      </c>
      <c r="H2" s="4"/>
      <c r="I2" s="4" t="s">
        <v>312</v>
      </c>
      <c r="J2" s="4"/>
      <c r="K2" s="6" t="s">
        <v>313</v>
      </c>
      <c r="L2" s="81" t="s">
        <v>314</v>
      </c>
      <c r="M2" s="19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82"/>
      <c r="M3" s="20"/>
    </row>
    <row r="4" ht="22" customHeight="1" spans="1:13">
      <c r="A4" s="74">
        <v>1</v>
      </c>
      <c r="B4" s="23" t="s">
        <v>306</v>
      </c>
      <c r="C4" s="40">
        <v>25020416</v>
      </c>
      <c r="D4" s="40" t="s">
        <v>303</v>
      </c>
      <c r="E4" s="40" t="s">
        <v>304</v>
      </c>
      <c r="F4" s="11" t="s">
        <v>305</v>
      </c>
      <c r="G4" s="75">
        <v>-0.01</v>
      </c>
      <c r="H4" s="75">
        <v>0</v>
      </c>
      <c r="I4" s="75">
        <v>-0.01</v>
      </c>
      <c r="J4" s="75">
        <v>0</v>
      </c>
      <c r="K4" s="77"/>
      <c r="L4" s="9"/>
      <c r="M4" s="9"/>
    </row>
    <row r="5" ht="22" customHeight="1" spans="1:13">
      <c r="A5" s="74">
        <v>2</v>
      </c>
      <c r="B5" s="23" t="s">
        <v>306</v>
      </c>
      <c r="C5" s="44">
        <v>25020417</v>
      </c>
      <c r="D5" s="40" t="s">
        <v>303</v>
      </c>
      <c r="E5" s="40" t="s">
        <v>118</v>
      </c>
      <c r="F5" s="11" t="s">
        <v>305</v>
      </c>
      <c r="G5" s="75">
        <v>-0.01</v>
      </c>
      <c r="H5" s="75">
        <v>-0.01</v>
      </c>
      <c r="I5" s="75">
        <v>-0.01</v>
      </c>
      <c r="J5" s="75">
        <v>-0.01</v>
      </c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318</v>
      </c>
      <c r="B12" s="14"/>
      <c r="C12" s="14"/>
      <c r="D12" s="23"/>
      <c r="E12" s="15"/>
      <c r="F12" s="26"/>
      <c r="G12" s="29"/>
      <c r="H12" s="13" t="s">
        <v>308</v>
      </c>
      <c r="I12" s="14"/>
      <c r="J12" s="14"/>
      <c r="K12" s="15"/>
      <c r="L12" s="83"/>
      <c r="M12" s="21"/>
    </row>
    <row r="13" ht="84" customHeight="1" spans="1:13">
      <c r="A13" s="79" t="s">
        <v>319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J10" sqref="J10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36" t="s">
        <v>322</v>
      </c>
      <c r="H2" s="37"/>
      <c r="I2" s="69"/>
      <c r="J2" s="36" t="s">
        <v>323</v>
      </c>
      <c r="K2" s="37"/>
      <c r="L2" s="69"/>
      <c r="M2" s="36" t="s">
        <v>324</v>
      </c>
      <c r="N2" s="37"/>
      <c r="O2" s="69"/>
      <c r="P2" s="36" t="s">
        <v>325</v>
      </c>
      <c r="Q2" s="37"/>
      <c r="R2" s="69"/>
      <c r="S2" s="37" t="s">
        <v>326</v>
      </c>
      <c r="T2" s="37"/>
      <c r="U2" s="69"/>
      <c r="V2" s="32" t="s">
        <v>327</v>
      </c>
      <c r="W2" s="32" t="s">
        <v>302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328</v>
      </c>
      <c r="H3" s="4" t="s">
        <v>67</v>
      </c>
      <c r="I3" s="4" t="s">
        <v>293</v>
      </c>
      <c r="J3" s="4" t="s">
        <v>328</v>
      </c>
      <c r="K3" s="4" t="s">
        <v>67</v>
      </c>
      <c r="L3" s="4" t="s">
        <v>293</v>
      </c>
      <c r="M3" s="4" t="s">
        <v>328</v>
      </c>
      <c r="N3" s="4" t="s">
        <v>67</v>
      </c>
      <c r="O3" s="4" t="s">
        <v>293</v>
      </c>
      <c r="P3" s="4" t="s">
        <v>328</v>
      </c>
      <c r="Q3" s="4" t="s">
        <v>67</v>
      </c>
      <c r="R3" s="4" t="s">
        <v>293</v>
      </c>
      <c r="S3" s="4" t="s">
        <v>328</v>
      </c>
      <c r="T3" s="4" t="s">
        <v>67</v>
      </c>
      <c r="U3" s="4" t="s">
        <v>293</v>
      </c>
      <c r="V3" s="73"/>
      <c r="W3" s="73"/>
    </row>
    <row r="4" ht="16.5" spans="1:23">
      <c r="A4" s="39" t="s">
        <v>329</v>
      </c>
      <c r="B4" s="23" t="s">
        <v>306</v>
      </c>
      <c r="C4" s="40">
        <v>25020416</v>
      </c>
      <c r="D4" s="40" t="s">
        <v>303</v>
      </c>
      <c r="E4" s="40" t="s">
        <v>304</v>
      </c>
      <c r="F4" s="11" t="s">
        <v>305</v>
      </c>
      <c r="G4" s="488" t="s">
        <v>330</v>
      </c>
      <c r="H4" s="42" t="s">
        <v>331</v>
      </c>
      <c r="I4" s="42" t="s">
        <v>332</v>
      </c>
      <c r="J4" s="489" t="s">
        <v>333</v>
      </c>
      <c r="K4" s="41" t="s">
        <v>334</v>
      </c>
      <c r="L4" s="41" t="s">
        <v>335</v>
      </c>
      <c r="M4" s="9"/>
      <c r="N4" s="9"/>
      <c r="O4" s="9"/>
      <c r="P4" s="9"/>
      <c r="Q4" s="9"/>
      <c r="R4" s="9"/>
      <c r="S4" s="9"/>
      <c r="T4" s="9"/>
      <c r="U4" s="9"/>
      <c r="V4" s="9" t="s">
        <v>336</v>
      </c>
      <c r="W4" s="9"/>
    </row>
    <row r="5" ht="16.5" spans="1:23">
      <c r="A5" s="43"/>
      <c r="B5" s="23" t="s">
        <v>306</v>
      </c>
      <c r="C5" s="44">
        <v>25020417</v>
      </c>
      <c r="D5" s="40" t="s">
        <v>303</v>
      </c>
      <c r="E5" s="40" t="s">
        <v>118</v>
      </c>
      <c r="F5" s="11" t="s">
        <v>305</v>
      </c>
      <c r="G5" s="45" t="s">
        <v>337</v>
      </c>
      <c r="H5" s="46"/>
      <c r="I5" s="71"/>
      <c r="J5" s="45" t="s">
        <v>338</v>
      </c>
      <c r="K5" s="46"/>
      <c r="L5" s="71"/>
      <c r="M5" s="36" t="s">
        <v>339</v>
      </c>
      <c r="N5" s="37"/>
      <c r="O5" s="69"/>
      <c r="P5" s="36" t="s">
        <v>340</v>
      </c>
      <c r="Q5" s="37"/>
      <c r="R5" s="69"/>
      <c r="S5" s="37" t="s">
        <v>341</v>
      </c>
      <c r="T5" s="37"/>
      <c r="U5" s="69"/>
      <c r="V5" s="9"/>
      <c r="W5" s="9"/>
    </row>
    <row r="6" ht="16.5" spans="1:23">
      <c r="A6" s="43"/>
      <c r="B6" s="47"/>
      <c r="C6" s="48"/>
      <c r="D6" s="49"/>
      <c r="E6" s="50"/>
      <c r="F6" s="51"/>
      <c r="G6" s="52" t="s">
        <v>328</v>
      </c>
      <c r="H6" s="52" t="s">
        <v>67</v>
      </c>
      <c r="I6" s="52" t="s">
        <v>293</v>
      </c>
      <c r="J6" s="52" t="s">
        <v>328</v>
      </c>
      <c r="K6" s="52" t="s">
        <v>67</v>
      </c>
      <c r="L6" s="52" t="s">
        <v>293</v>
      </c>
      <c r="M6" s="4" t="s">
        <v>328</v>
      </c>
      <c r="N6" s="4" t="s">
        <v>67</v>
      </c>
      <c r="O6" s="4" t="s">
        <v>293</v>
      </c>
      <c r="P6" s="4" t="s">
        <v>328</v>
      </c>
      <c r="Q6" s="4" t="s">
        <v>67</v>
      </c>
      <c r="R6" s="4" t="s">
        <v>293</v>
      </c>
      <c r="S6" s="4" t="s">
        <v>328</v>
      </c>
      <c r="T6" s="4" t="s">
        <v>67</v>
      </c>
      <c r="U6" s="4" t="s">
        <v>293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490" t="s">
        <v>342</v>
      </c>
      <c r="H7" s="42" t="s">
        <v>343</v>
      </c>
      <c r="I7" s="42" t="s">
        <v>344</v>
      </c>
      <c r="J7" s="42"/>
      <c r="K7" s="42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2"/>
      <c r="I8" s="4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3"/>
      <c r="B9" s="62"/>
      <c r="C9" s="53"/>
      <c r="D9" s="63"/>
      <c r="E9" s="53"/>
      <c r="F9" s="53"/>
      <c r="G9" s="9"/>
      <c r="H9" s="42"/>
      <c r="I9" s="4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2"/>
      <c r="I10" s="4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318</v>
      </c>
      <c r="B17" s="14"/>
      <c r="C17" s="14"/>
      <c r="D17" s="14"/>
      <c r="E17" s="15"/>
      <c r="F17" s="16"/>
      <c r="G17" s="29"/>
      <c r="H17" s="35"/>
      <c r="I17" s="35"/>
      <c r="J17" s="13" t="s">
        <v>308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345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347</v>
      </c>
      <c r="B2" s="32" t="s">
        <v>289</v>
      </c>
      <c r="C2" s="32" t="s">
        <v>290</v>
      </c>
      <c r="D2" s="32" t="s">
        <v>291</v>
      </c>
      <c r="E2" s="32" t="s">
        <v>292</v>
      </c>
      <c r="F2" s="32" t="s">
        <v>293</v>
      </c>
      <c r="G2" s="31" t="s">
        <v>348</v>
      </c>
      <c r="H2" s="31" t="s">
        <v>349</v>
      </c>
      <c r="I2" s="31" t="s">
        <v>350</v>
      </c>
      <c r="J2" s="31" t="s">
        <v>349</v>
      </c>
      <c r="K2" s="31" t="s">
        <v>351</v>
      </c>
      <c r="L2" s="31" t="s">
        <v>349</v>
      </c>
      <c r="M2" s="32" t="s">
        <v>327</v>
      </c>
      <c r="N2" s="32" t="s">
        <v>302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347</v>
      </c>
      <c r="B4" s="34" t="s">
        <v>352</v>
      </c>
      <c r="C4" s="34" t="s">
        <v>328</v>
      </c>
      <c r="D4" s="34" t="s">
        <v>291</v>
      </c>
      <c r="E4" s="32" t="s">
        <v>292</v>
      </c>
      <c r="F4" s="32" t="s">
        <v>293</v>
      </c>
      <c r="G4" s="31" t="s">
        <v>348</v>
      </c>
      <c r="H4" s="31" t="s">
        <v>349</v>
      </c>
      <c r="I4" s="31" t="s">
        <v>350</v>
      </c>
      <c r="J4" s="31" t="s">
        <v>349</v>
      </c>
      <c r="K4" s="31" t="s">
        <v>351</v>
      </c>
      <c r="L4" s="31" t="s">
        <v>349</v>
      </c>
      <c r="M4" s="32" t="s">
        <v>327</v>
      </c>
      <c r="N4" s="32" t="s">
        <v>302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353</v>
      </c>
      <c r="B11" s="14"/>
      <c r="C11" s="14"/>
      <c r="D11" s="15"/>
      <c r="E11" s="16"/>
      <c r="F11" s="35"/>
      <c r="G11" s="29"/>
      <c r="H11" s="35"/>
      <c r="I11" s="13" t="s">
        <v>354</v>
      </c>
      <c r="J11" s="14"/>
      <c r="K11" s="14"/>
      <c r="L11" s="14"/>
      <c r="M11" s="14"/>
      <c r="N11" s="21"/>
    </row>
    <row r="12" ht="16.5" spans="1:14">
      <c r="A12" s="17" t="s">
        <v>355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327</v>
      </c>
      <c r="L2" s="5" t="s">
        <v>302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353</v>
      </c>
      <c r="B11" s="14"/>
      <c r="C11" s="14"/>
      <c r="D11" s="14"/>
      <c r="E11" s="15"/>
      <c r="F11" s="16"/>
      <c r="G11" s="29"/>
      <c r="H11" s="13" t="s">
        <v>361</v>
      </c>
      <c r="I11" s="14"/>
      <c r="J11" s="14"/>
      <c r="K11" s="14"/>
      <c r="L11" s="21"/>
    </row>
    <row r="12" ht="16.5" spans="1:12">
      <c r="A12" s="17" t="s">
        <v>362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288</v>
      </c>
      <c r="B2" s="5" t="s">
        <v>293</v>
      </c>
      <c r="C2" s="5" t="s">
        <v>328</v>
      </c>
      <c r="D2" s="5" t="s">
        <v>291</v>
      </c>
      <c r="E2" s="5" t="s">
        <v>292</v>
      </c>
      <c r="F2" s="4" t="s">
        <v>364</v>
      </c>
      <c r="G2" s="4" t="s">
        <v>312</v>
      </c>
      <c r="H2" s="6" t="s">
        <v>313</v>
      </c>
      <c r="I2" s="19" t="s">
        <v>315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316</v>
      </c>
      <c r="H3" s="8"/>
      <c r="I3" s="20"/>
    </row>
    <row r="4" spans="1:9">
      <c r="A4" s="9">
        <v>1</v>
      </c>
      <c r="B4" s="10" t="s">
        <v>332</v>
      </c>
      <c r="C4" s="9" t="s">
        <v>366</v>
      </c>
      <c r="D4" s="9" t="s">
        <v>117</v>
      </c>
      <c r="E4" s="11" t="s">
        <v>305</v>
      </c>
      <c r="F4" s="12">
        <v>-0.05</v>
      </c>
      <c r="G4" s="12">
        <v>-0.04</v>
      </c>
      <c r="H4" s="9"/>
      <c r="I4" s="9" t="s">
        <v>367</v>
      </c>
    </row>
    <row r="5" spans="1:9">
      <c r="A5" s="9">
        <v>2</v>
      </c>
      <c r="B5" s="10" t="s">
        <v>332</v>
      </c>
      <c r="C5" s="9" t="s">
        <v>366</v>
      </c>
      <c r="D5" s="9" t="s">
        <v>118</v>
      </c>
      <c r="E5" s="11" t="s">
        <v>305</v>
      </c>
      <c r="F5" s="12">
        <v>-0.06</v>
      </c>
      <c r="G5" s="12">
        <v>-0.05</v>
      </c>
      <c r="H5" s="9"/>
      <c r="I5" s="9" t="s">
        <v>367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368</v>
      </c>
      <c r="B12" s="14"/>
      <c r="C12" s="14"/>
      <c r="D12" s="15"/>
      <c r="E12" s="16"/>
      <c r="F12" s="13" t="s">
        <v>369</v>
      </c>
      <c r="G12" s="14"/>
      <c r="H12" s="15"/>
      <c r="I12" s="21"/>
    </row>
    <row r="13" ht="16.5" spans="1:9">
      <c r="A13" s="17" t="s">
        <v>370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2025-06-04T09:21:45Z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