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<sst xmlns="http://schemas.openxmlformats.org/spreadsheetml/2006/main" count="1005" uniqueCount="365">
  <si>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</si>
  <si>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</si>
  <si>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</si>
  <si>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</si>
  <si>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</si>
  <si>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</si>
  <si>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</si>
  <si>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</si>
  <si>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</si>
  <si>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</si>
  <si>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</si>
  <si>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</si>
  <si>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</si>
  <si>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</si>
  <si>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</si>
  <si>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</si>
  <si>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</si>
  <si>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</si>
  <si>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</si>
  <si>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</si>
  <si>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</si>
  <si>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</si>
  <si>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</si>
  <si>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</si>
  <si>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</si>
  <si>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</si>
  <si>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</si>
  <si>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</si>
  <si>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TAJJAN81579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</si>
  <si>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</si>
  <si>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</si>
  <si>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</si>
  <si>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</si>
  <si>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</si>
  <si>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</si>
  <si>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</si>
  <si>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</si>
  <si>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</si>
  <si>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</si>
  <si>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</si>
  <si>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</si>
  <si>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</si>
  <si>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</si>
  <si>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</si>
  <si>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</si>
  <si>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</si>
  <si>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</si>
  <si>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</si>
  <si>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</si>
  <si>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</si>
  <si>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</si>
  <si>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</si>
  <si>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</si>
  <si>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</si>
  <si>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</si>
  <si>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</si>
  <si>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</si>
  <si>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</si>
  <si>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</si>
  <si>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</si>
  <si>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</si>
  <si>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</si>
  <si>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</si>
  <si>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</si>
  <si>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</si>
  <si>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</si>
  <si>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</si>
  <si>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</si>
  <si>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</si>
  <si>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</si>
  <si>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</si>
  <si>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</si>
  <si>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</si>
  <si>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</si>
  <si>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</si>
  <si>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</si>
  <si>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</si>
  <si>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</si>
  <si>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</si>
  <si>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</si>
  <si>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</si>
  <si>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</si>
  <si>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</si>
  <si>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</si>
  <si>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</si>
  <si>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</si>
  <si>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山影灰，L，3件</t>
  </si>
  <si>
    <t>【规格确认】</t>
  </si>
  <si>
    <t>①规格测量明细以插入附件形式列明，并注明洗前洗后规格</t>
  </si>
  <si>
    <t>②规格异常情况</t>
  </si>
  <si>
    <t>备注：衣长偏长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</si>
  <si>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</si>
  <si>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1.脚叉包条偏大，应为0.8CM（样衣为1CM宽）,叉顶打套结需饱满</t>
  </si>
  <si>
    <t>2.上级领底面脏污（1件）</t>
  </si>
  <si>
    <t>3.门筒钮扣不居中，导致底筒外露。（1件）</t>
  </si>
  <si>
    <t>4.袖子上袖吃势不均匀，起皱。（1件，同3）</t>
  </si>
  <si>
    <t>5.侧骨整烫不顺直。（1件，同3)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</si>
  <si>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</si>
  <si>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</si>
  <si>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</si>
  <si>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</si>
  <si>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</si>
  <si>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</si>
  <si>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</si>
  <si>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</si>
  <si>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</si>
  <si>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</si>
  <si>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</si>
  <si>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</si>
  <si>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</si>
  <si>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</si>
  <si>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</si>
  <si>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</si>
  <si>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</si>
  <si>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</si>
  <si>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</si>
  <si>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L（山影灰）（首件）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</si>
  <si>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</si>
  <si>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</si>
  <si>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</si>
  <si>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</si>
  <si>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</si>
  <si>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</si>
  <si>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</si>
  <si>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</si>
  <si>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</si>
  <si>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</si>
  <si>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+1/+2</t>
  </si>
  <si>
    <t>+0.5</t>
  </si>
  <si>
    <t>胸围</t>
  </si>
  <si>
    <t>+2/+2</t>
  </si>
  <si>
    <t>+1</t>
  </si>
  <si>
    <t>摆围</t>
  </si>
  <si>
    <t>106</t>
  </si>
  <si>
    <t>+1/+1</t>
  </si>
  <si>
    <t>+0.8</t>
  </si>
  <si>
    <t>肩宽</t>
  </si>
  <si>
    <t>46</t>
  </si>
  <si>
    <t>+0/+0</t>
  </si>
  <si>
    <t>-0.3</t>
  </si>
  <si>
    <t>肩点袖长</t>
  </si>
  <si>
    <t>20</t>
  </si>
  <si>
    <t>+0.1</t>
  </si>
  <si>
    <t>+0</t>
  </si>
  <si>
    <t>袖肥/2（参考值）</t>
  </si>
  <si>
    <t>短袖口/2</t>
  </si>
  <si>
    <t>+0.5/+0</t>
  </si>
  <si>
    <t>前中开口长</t>
  </si>
  <si>
    <t>下领围</t>
  </si>
  <si>
    <t>领坐高</t>
  </si>
  <si>
    <t>翻领宽</t>
  </si>
  <si>
    <t>验货时间：2024年12月18日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</si>
  <si>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</si>
  <si>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</si>
  <si>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</si>
  <si>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</si>
  <si>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</si>
  <si>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</si>
  <si>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</si>
  <si>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</si>
  <si>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</si>
  <si>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</si>
  <si>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</si>
  <si>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</si>
  <si>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</si>
  <si>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黑色：S/13,M/30,L/30,XL/45,XXL/30,XXXL/20.</t>
  </si>
  <si>
    <t>山影灰：S/12,M/20,L/30,XL/30,XXL/25,XXXL/20.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</si>
  <si>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</si>
  <si>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</si>
  <si>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</si>
  <si>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1.领尖左右需对称</t>
  </si>
  <si>
    <t>2.后领中整烫需盖住下级领。</t>
  </si>
  <si>
    <t>3.下级领上领起扭，后期大货需做平服。</t>
  </si>
  <si>
    <t>【整改的严重缺陷及整改复核时间】</t>
  </si>
  <si>
    <t xml:space="preserve">XXL </t>
  </si>
  <si>
    <t>黑色/山影灰</t>
  </si>
  <si>
    <t>山影灰/黑色</t>
  </si>
  <si>
    <t>+1.3/+1.5</t>
  </si>
  <si>
    <t>+1.5/+1.2</t>
  </si>
  <si>
    <t>+1.5/+1.3</t>
  </si>
  <si>
    <t>+1.5/+1.5</t>
  </si>
  <si>
    <t>+1/+1.3</t>
  </si>
  <si>
    <t>+1/+0</t>
  </si>
  <si>
    <t>+0.6/+1.8</t>
  </si>
  <si>
    <t>+2/+1</t>
  </si>
  <si>
    <t>-0.6/+0</t>
  </si>
  <si>
    <t>+0.4/+0.5</t>
  </si>
  <si>
    <t>+0.3/+0.3</t>
  </si>
  <si>
    <t>+0.2/+0</t>
  </si>
  <si>
    <t>+0.6/+0.6</t>
  </si>
  <si>
    <t>+0.5/+0.5</t>
  </si>
  <si>
    <t>+0/+0.4</t>
  </si>
  <si>
    <t>+0.6/+0.1</t>
  </si>
  <si>
    <t>+0.2/+0.2</t>
  </si>
  <si>
    <t>+0.5/+0.4</t>
  </si>
  <si>
    <t>+0.3/+0</t>
  </si>
  <si>
    <t>+0.2/+0.4</t>
  </si>
  <si>
    <t>+0.4/+0</t>
  </si>
  <si>
    <t>+0.3/+0.5</t>
  </si>
  <si>
    <t xml:space="preserve">    1. 初期请洗测2-3件，有问题的另加测量数量。</t>
  </si>
  <si>
    <t>2.中期验货需要齐色码洗水测试，并填写洗水前后尺寸</t>
  </si>
  <si>
    <t>验货时间：2024年12月22日</t>
  </si>
  <si>
    <t>工厂负责人：包信俊</t>
  </si>
  <si>
    <t>M(山影灰）</t>
  </si>
  <si>
    <t>XXL （黑色）</t>
  </si>
  <si>
    <t>洗前/洗后</t>
  </si>
  <si>
    <t>+1/+0.8</t>
  </si>
  <si>
    <t>+0.8/+0.8</t>
  </si>
  <si>
    <t>-0.4/-0.4</t>
  </si>
  <si>
    <t>+0.4/+0.2</t>
  </si>
  <si>
    <t>+0.3/+0.2</t>
  </si>
  <si>
    <t>验货时间：2024年12月23日</t>
  </si>
  <si>
    <t>QC出货报告书</t>
  </si>
  <si>
    <t>产品名称</t>
  </si>
  <si>
    <t>男式POLO知袖T恤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</si>
  <si>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</si>
  <si>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</si>
  <si>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</si>
  <si>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</si>
  <si>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</si>
  <si>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</si>
  <si>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</si>
  <si>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</si>
  <si>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</si>
  <si>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</si>
  <si>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</si>
  <si>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</si>
  <si>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</si>
  <si>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</si>
  <si>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</si>
  <si>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</si>
  <si>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</si>
  <si>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</si>
  <si>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</si>
  <si>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</si>
  <si>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</si>
  <si>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</si>
  <si>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</si>
  <si>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</si>
  <si>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</si>
  <si>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</si>
  <si>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</si>
  <si>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</si>
  <si>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</si>
  <si>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</si>
  <si>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</si>
  <si>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</si>
  <si>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</si>
  <si>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</si>
  <si>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黑色；M/13、L/20、XL/32、XXL/20,XXXL/13.</t>
  </si>
  <si>
    <t>山影灰；S/8、M/13,L/20,XL/20,XXL/13,XXXL/13.</t>
  </si>
  <si>
    <t>情况说明：</t>
  </si>
  <si>
    <t xml:space="preserve">【问题点描述】  </t>
  </si>
  <si>
    <t>1.线头未清干净。</t>
  </si>
  <si>
    <t>2.脏污未清干净(黑色,S码，1件，已返修好）</t>
  </si>
  <si>
    <t>3.上级领朴布不牢固（灰色，XL码，1件，已返修好）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</si>
  <si>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</si>
  <si>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</si>
  <si>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</si>
  <si>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</si>
  <si>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</si>
  <si>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</si>
  <si>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</si>
  <si>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</si>
  <si>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</si>
  <si>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</si>
  <si>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+1.5</t>
  </si>
  <si>
    <t>+1.2/+1.3</t>
  </si>
  <si>
    <t>+1.5/+1.6</t>
  </si>
  <si>
    <t>+0/+1.5</t>
  </si>
  <si>
    <t>+0/+2</t>
  </si>
  <si>
    <t>+1.8/+0.5</t>
  </si>
  <si>
    <t>+0.3</t>
  </si>
  <si>
    <t>+0.5/+0.3</t>
  </si>
  <si>
    <t>+0.2</t>
  </si>
  <si>
    <t>+0.4</t>
  </si>
  <si>
    <t>+0.3/+0.6</t>
  </si>
  <si>
    <t>验货时间：2024年12月25日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</si>
  <si>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</si>
  <si>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</si>
  <si>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</si>
  <si>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</si>
  <si>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</si>
  <si>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</si>
  <si>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</si>
  <si>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</si>
  <si>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</si>
  <si>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</si>
  <si>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</si>
  <si>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</si>
  <si>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</si>
  <si>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</si>
  <si>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</si>
  <si>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</si>
  <si>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</si>
  <si>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锦氨珠地布</t>
  </si>
  <si>
    <t>浅灰</t>
  </si>
  <si>
    <t>源莱美</t>
  </si>
  <si>
    <t>YES</t>
  </si>
  <si>
    <t>R2411030182</t>
  </si>
  <si>
    <t>制表时间：2024年11月23日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</si>
  <si>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</si>
  <si>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</si>
  <si>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</si>
  <si>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</si>
  <si>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</si>
  <si>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</si>
  <si>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</si>
  <si>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</si>
  <si>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</si>
  <si>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</si>
  <si>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</si>
  <si>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制表时间：2024年11月24日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</si>
  <si>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</si>
  <si>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</si>
  <si>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</si>
  <si>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</si>
  <si>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</si>
  <si>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</si>
  <si>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</si>
  <si>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</si>
  <si>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</si>
  <si>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</si>
  <si>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</si>
  <si>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</si>
  <si>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</si>
  <si>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</si>
  <si>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</si>
  <si>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</si>
  <si>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</si>
  <si>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</si>
  <si>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</si>
  <si>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</si>
  <si>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</si>
  <si>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</si>
  <si>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</si>
  <si>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</si>
  <si>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</si>
  <si>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</si>
  <si>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</si>
  <si>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</si>
  <si>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</si>
  <si>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</si>
  <si>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</si>
  <si>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</si>
  <si>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</si>
  <si>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</si>
  <si>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</si>
  <si>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</si>
  <si>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</si>
  <si>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</si>
  <si>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</si>
  <si>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前片/前胸</t>
  </si>
  <si>
    <t>印花</t>
  </si>
  <si>
    <t>未脱落</t>
  </si>
  <si>
    <t>后片/后领标</t>
  </si>
  <si>
    <t>压烫后领标</t>
  </si>
  <si>
    <t>领子/领子右下领边(穿起)</t>
  </si>
  <si>
    <t>制表时间：2024年11月30日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</si>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</sst>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8" borderId="7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8" fillId="0" borderId="74" applyNumberFormat="0" applyFill="0" applyAlignment="0" applyProtection="0">
      <alignment vertical="center"/>
    </xf>
    <xf numFmtId="0" fontId="39" fillId="0" borderId="7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9" borderId="76" applyNumberFormat="0" applyAlignment="0" applyProtection="0">
      <alignment vertical="center"/>
    </xf>
    <xf numFmtId="0" fontId="41" fillId="10" borderId="77" applyNumberFormat="0" applyAlignment="0" applyProtection="0">
      <alignment vertical="center"/>
    </xf>
    <xf numFmtId="0" fontId="42" fillId="10" borderId="76" applyNumberFormat="0" applyAlignment="0" applyProtection="0">
      <alignment vertical="center"/>
    </xf>
    <xf numFmtId="0" fontId="43" fillId="11" borderId="78" applyNumberFormat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19" fillId="0" borderId="0">
      <alignment vertical="center"/>
    </xf>
  </cellStyleXfs>
  <cellXfs count="3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center" vertical="center"/>
    </xf>
    <xf numFmtId="0" fontId="11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11" xfId="53" applyFont="1" applyFill="1" applyBorder="1" applyAlignment="1">
      <alignment horizontal="center" vertical="center"/>
    </xf>
    <xf numFmtId="49" fontId="15" fillId="4" borderId="4" xfId="54" applyNumberFormat="1" applyFont="1" applyFill="1" applyBorder="1" applyAlignment="1">
      <alignment horizontal="center" vertical="center"/>
    </xf>
    <xf numFmtId="49" fontId="15" fillId="5" borderId="4" xfId="54" applyNumberFormat="1" applyFont="1" applyFill="1" applyBorder="1" applyAlignment="1">
      <alignment horizontal="center" vertical="center"/>
    </xf>
    <xf numFmtId="49" fontId="15" fillId="0" borderId="4" xfId="54" applyNumberFormat="1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9" xfId="49" applyFont="1" applyFill="1" applyBorder="1" applyAlignment="1">
      <alignment horizontal="center" vertical="center"/>
    </xf>
    <xf numFmtId="0" fontId="10" fillId="3" borderId="13" xfId="49" applyFont="1" applyFill="1" applyBorder="1" applyAlignment="1">
      <alignment horizontal="center" vertical="center"/>
    </xf>
    <xf numFmtId="0" fontId="11" fillId="3" borderId="14" xfId="50" applyFont="1" applyFill="1" applyBorder="1" applyAlignment="1">
      <alignment horizontal="center" vertical="center"/>
    </xf>
    <xf numFmtId="0" fontId="11" fillId="3" borderId="0" xfId="50" applyFont="1" applyFill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15" xfId="50" applyNumberFormat="1" applyFont="1" applyFill="1" applyBorder="1" applyAlignment="1">
      <alignment horizontal="center"/>
    </xf>
    <xf numFmtId="49" fontId="10" fillId="3" borderId="16" xfId="50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center" vertical="center"/>
    </xf>
    <xf numFmtId="49" fontId="10" fillId="3" borderId="17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9" fillId="0" borderId="0" xfId="49" applyAlignment="1">
      <alignment horizontal="left" vertical="center"/>
    </xf>
    <xf numFmtId="0" fontId="20" fillId="0" borderId="18" xfId="49" applyFont="1" applyBorder="1" applyAlignment="1">
      <alignment horizontal="center" vertical="top"/>
    </xf>
    <xf numFmtId="0" fontId="21" fillId="0" borderId="19" xfId="49" applyFont="1" applyBorder="1" applyAlignment="1">
      <alignment horizontal="left" vertical="center"/>
    </xf>
    <xf numFmtId="0" fontId="18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2" fillId="0" borderId="21" xfId="49" applyFont="1" applyBorder="1">
      <alignment vertical="center"/>
    </xf>
    <xf numFmtId="0" fontId="21" fillId="0" borderId="21" xfId="49" applyFont="1" applyBorder="1">
      <alignment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21" fillId="0" borderId="24" xfId="49" applyFont="1" applyBorder="1">
      <alignment vertical="center"/>
    </xf>
    <xf numFmtId="0" fontId="18" fillId="0" borderId="22" xfId="49" applyFont="1" applyBorder="1" applyAlignment="1">
      <alignment horizontal="center" vertical="center"/>
    </xf>
    <xf numFmtId="0" fontId="21" fillId="0" borderId="22" xfId="49" applyFont="1" applyBorder="1">
      <alignment vertical="center"/>
    </xf>
    <xf numFmtId="58" fontId="22" fillId="0" borderId="22" xfId="49" applyNumberFormat="1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1" fillId="0" borderId="24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5" xfId="49" applyFont="1" applyBorder="1">
      <alignment vertical="center"/>
    </xf>
    <xf numFmtId="0" fontId="18" fillId="0" borderId="26" xfId="49" applyFont="1" applyBorder="1" applyAlignment="1">
      <alignment horizontal="center" vertical="center"/>
    </xf>
    <xf numFmtId="0" fontId="21" fillId="0" borderId="26" xfId="49" applyFont="1" applyBorder="1">
      <alignment vertical="center"/>
    </xf>
    <xf numFmtId="0" fontId="22" fillId="0" borderId="26" xfId="49" applyFont="1" applyBorder="1">
      <alignment vertical="center"/>
    </xf>
    <xf numFmtId="0" fontId="22" fillId="0" borderId="26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1" fillId="0" borderId="0" xfId="49" applyFont="1">
      <alignment vertical="center"/>
    </xf>
    <xf numFmtId="0" fontId="22" fillId="0" borderId="0" xfId="49" applyFont="1">
      <alignment vertical="center"/>
    </xf>
    <xf numFmtId="0" fontId="22" fillId="0" borderId="0" xfId="49" applyFont="1" applyAlignment="1">
      <alignment horizontal="left" vertical="center"/>
    </xf>
    <xf numFmtId="0" fontId="21" fillId="0" borderId="19" xfId="49" applyFont="1" applyBorder="1">
      <alignment vertical="center"/>
    </xf>
    <xf numFmtId="0" fontId="22" fillId="0" borderId="27" xfId="49" applyFont="1" applyBorder="1" applyAlignment="1">
      <alignment horizontal="center" vertical="center"/>
    </xf>
    <xf numFmtId="0" fontId="22" fillId="0" borderId="28" xfId="49" applyFont="1" applyBorder="1" applyAlignment="1">
      <alignment horizontal="center" vertical="center"/>
    </xf>
    <xf numFmtId="0" fontId="22" fillId="0" borderId="22" xfId="49" applyFont="1" applyBorder="1" applyAlignment="1">
      <alignment horizontal="left" vertical="center"/>
    </xf>
    <xf numFmtId="0" fontId="22" fillId="0" borderId="22" xfId="49" applyFont="1" applyBorder="1">
      <alignment vertical="center"/>
    </xf>
    <xf numFmtId="0" fontId="22" fillId="0" borderId="29" xfId="49" applyFont="1" applyBorder="1" applyAlignment="1">
      <alignment horizontal="center" vertical="center"/>
    </xf>
    <xf numFmtId="0" fontId="22" fillId="0" borderId="30" xfId="49" applyFont="1" applyBorder="1" applyAlignment="1">
      <alignment horizontal="center" vertical="center"/>
    </xf>
    <xf numFmtId="0" fontId="12" fillId="0" borderId="31" xfId="49" applyFont="1" applyBorder="1" applyAlignment="1">
      <alignment horizontal="left" vertical="center"/>
    </xf>
    <xf numFmtId="0" fontId="12" fillId="0" borderId="30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31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 wrapText="1"/>
    </xf>
    <xf numFmtId="0" fontId="22" fillId="0" borderId="22" xfId="49" applyFont="1" applyBorder="1" applyAlignment="1">
      <alignment horizontal="left" vertical="center" wrapText="1"/>
    </xf>
    <xf numFmtId="0" fontId="21" fillId="0" borderId="25" xfId="49" applyFont="1" applyBorder="1" applyAlignment="1">
      <alignment horizontal="left" vertical="center"/>
    </xf>
    <xf numFmtId="0" fontId="19" fillId="0" borderId="26" xfId="49" applyBorder="1" applyAlignment="1">
      <alignment horizontal="center" vertical="center"/>
    </xf>
    <xf numFmtId="0" fontId="21" fillId="0" borderId="32" xfId="49" applyFont="1" applyBorder="1" applyAlignment="1">
      <alignment horizontal="center" vertical="center"/>
    </xf>
    <xf numFmtId="0" fontId="21" fillId="0" borderId="33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19" fillId="0" borderId="31" xfId="49" applyBorder="1" applyAlignment="1">
      <alignment horizontal="left" vertical="center"/>
    </xf>
    <xf numFmtId="0" fontId="19" fillId="0" borderId="30" xfId="49" applyBorder="1" applyAlignment="1">
      <alignment horizontal="left" vertical="center"/>
    </xf>
    <xf numFmtId="0" fontId="23" fillId="0" borderId="31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/>
    </xf>
    <xf numFmtId="0" fontId="22" fillId="0" borderId="35" xfId="49" applyFont="1" applyBorder="1" applyAlignment="1">
      <alignment horizontal="left" vertical="center"/>
    </xf>
    <xf numFmtId="0" fontId="12" fillId="0" borderId="19" xfId="49" applyFont="1" applyBorder="1" applyAlignment="1">
      <alignment horizontal="left" vertical="center"/>
    </xf>
    <xf numFmtId="0" fontId="12" fillId="0" borderId="21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2" fillId="0" borderId="26" xfId="49" applyFont="1" applyBorder="1" applyAlignment="1">
      <alignment horizontal="center" vertical="center"/>
    </xf>
    <xf numFmtId="58" fontId="22" fillId="0" borderId="26" xfId="49" applyNumberFormat="1" applyFont="1" applyBorder="1">
      <alignment vertical="center"/>
    </xf>
    <xf numFmtId="0" fontId="21" fillId="0" borderId="26" xfId="49" applyFont="1" applyBorder="1" applyAlignment="1">
      <alignment horizontal="center" vertical="center"/>
    </xf>
    <xf numFmtId="0" fontId="22" fillId="0" borderId="21" xfId="49" applyFont="1" applyBorder="1" applyAlignment="1">
      <alignment horizontal="center" vertical="center"/>
    </xf>
    <xf numFmtId="0" fontId="22" fillId="0" borderId="37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2" fillId="0" borderId="23" xfId="49" applyFont="1" applyBorder="1" applyAlignment="1">
      <alignment horizontal="left" vertical="center"/>
    </xf>
    <xf numFmtId="0" fontId="22" fillId="0" borderId="38" xfId="49" applyFont="1" applyBorder="1" applyAlignment="1">
      <alignment horizontal="left" vertical="center"/>
    </xf>
    <xf numFmtId="0" fontId="22" fillId="0" borderId="39" xfId="49" applyFont="1" applyBorder="1" applyAlignment="1">
      <alignment horizontal="center" vertical="center"/>
    </xf>
    <xf numFmtId="0" fontId="22" fillId="0" borderId="40" xfId="49" applyFont="1" applyBorder="1" applyAlignment="1">
      <alignment horizontal="center" vertical="center"/>
    </xf>
    <xf numFmtId="0" fontId="12" fillId="0" borderId="40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2" fillId="0" borderId="40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 wrapText="1"/>
    </xf>
    <xf numFmtId="0" fontId="19" fillId="0" borderId="38" xfId="49" applyBorder="1" applyAlignment="1">
      <alignment horizontal="center" vertical="center"/>
    </xf>
    <xf numFmtId="0" fontId="21" fillId="0" borderId="39" xfId="49" applyFont="1" applyBorder="1" applyAlignment="1">
      <alignment horizontal="left" vertical="center"/>
    </xf>
    <xf numFmtId="0" fontId="19" fillId="0" borderId="40" xfId="49" applyBorder="1" applyAlignment="1">
      <alignment horizontal="left" vertical="center"/>
    </xf>
    <xf numFmtId="0" fontId="22" fillId="0" borderId="41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22" fillId="0" borderId="38" xfId="49" applyFont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0" fontId="11" fillId="3" borderId="42" xfId="51" applyFont="1" applyFill="1" applyBorder="1" applyAlignment="1">
      <alignment horizontal="center" vertical="center"/>
    </xf>
    <xf numFmtId="49" fontId="11" fillId="3" borderId="43" xfId="51" applyNumberFormat="1" applyFont="1" applyFill="1" applyBorder="1" applyAlignment="1">
      <alignment horizontal="center" vertical="center"/>
    </xf>
    <xf numFmtId="49" fontId="10" fillId="3" borderId="44" xfId="51" applyNumberFormat="1" applyFont="1" applyFill="1" applyBorder="1" applyAlignment="1">
      <alignment horizontal="center" vertical="center"/>
    </xf>
    <xf numFmtId="49" fontId="10" fillId="3" borderId="45" xfId="51" applyNumberFormat="1" applyFont="1" applyFill="1" applyBorder="1" applyAlignment="1">
      <alignment horizontal="center" vertical="center"/>
    </xf>
    <xf numFmtId="49" fontId="11" fillId="3" borderId="45" xfId="51" applyNumberFormat="1" applyFont="1" applyFill="1" applyBorder="1" applyAlignment="1">
      <alignment horizontal="center" vertical="center"/>
    </xf>
    <xf numFmtId="0" fontId="11" fillId="3" borderId="3" xfId="49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5" fillId="0" borderId="18" xfId="49" applyFont="1" applyBorder="1" applyAlignment="1">
      <alignment horizontal="center" vertical="top"/>
    </xf>
    <xf numFmtId="0" fontId="23" fillId="0" borderId="46" xfId="49" applyFont="1" applyBorder="1" applyAlignment="1">
      <alignment horizontal="left" vertical="center"/>
    </xf>
    <xf numFmtId="0" fontId="23" fillId="0" borderId="20" xfId="49" applyFont="1" applyBorder="1" applyAlignment="1">
      <alignment horizontal="center" vertical="center"/>
    </xf>
    <xf numFmtId="0" fontId="26" fillId="0" borderId="20" xfId="49" applyFont="1" applyBorder="1" applyAlignment="1">
      <alignment horizontal="center" vertical="center"/>
    </xf>
    <xf numFmtId="0" fontId="12" fillId="0" borderId="20" xfId="49" applyFont="1" applyBorder="1" applyAlignment="1">
      <alignment horizontal="left" vertical="center"/>
    </xf>
    <xf numFmtId="0" fontId="12" fillId="0" borderId="19" xfId="49" applyFont="1" applyBorder="1" applyAlignment="1">
      <alignment horizontal="center" vertical="center"/>
    </xf>
    <xf numFmtId="0" fontId="12" fillId="0" borderId="21" xfId="49" applyFont="1" applyBorder="1" applyAlignment="1">
      <alignment horizontal="center" vertical="center"/>
    </xf>
    <xf numFmtId="0" fontId="12" fillId="0" borderId="37" xfId="49" applyFont="1" applyBorder="1" applyAlignment="1">
      <alignment horizontal="center" vertical="center"/>
    </xf>
    <xf numFmtId="0" fontId="23" fillId="0" borderId="19" xfId="49" applyFont="1" applyBorder="1" applyAlignment="1">
      <alignment horizontal="center" vertical="center"/>
    </xf>
    <xf numFmtId="0" fontId="23" fillId="0" borderId="21" xfId="49" applyFont="1" applyBorder="1" applyAlignment="1">
      <alignment horizontal="center" vertical="center"/>
    </xf>
    <xf numFmtId="0" fontId="23" fillId="0" borderId="37" xfId="49" applyFont="1" applyBorder="1" applyAlignment="1">
      <alignment horizontal="center" vertical="center"/>
    </xf>
    <xf numFmtId="0" fontId="12" fillId="0" borderId="24" xfId="49" applyFont="1" applyBorder="1" applyAlignment="1">
      <alignment horizontal="left" vertical="center"/>
    </xf>
    <xf numFmtId="0" fontId="12" fillId="0" borderId="22" xfId="49" applyFont="1" applyBorder="1" applyAlignment="1">
      <alignment horizontal="left" vertical="center"/>
    </xf>
    <xf numFmtId="14" fontId="18" fillId="0" borderId="22" xfId="49" applyNumberFormat="1" applyFont="1" applyBorder="1" applyAlignment="1">
      <alignment horizontal="center" vertical="center"/>
    </xf>
    <xf numFmtId="14" fontId="18" fillId="0" borderId="23" xfId="49" applyNumberFormat="1" applyFont="1" applyBorder="1" applyAlignment="1">
      <alignment horizontal="center" vertical="center"/>
    </xf>
    <xf numFmtId="0" fontId="12" fillId="0" borderId="24" xfId="49" applyFont="1" applyBorder="1">
      <alignment vertical="center"/>
    </xf>
    <xf numFmtId="0" fontId="18" fillId="0" borderId="23" xfId="49" applyFont="1" applyBorder="1" applyAlignment="1">
      <alignment horizontal="center" vertical="center"/>
    </xf>
    <xf numFmtId="0" fontId="12" fillId="0" borderId="24" xfId="49" applyFont="1" applyBorder="1" applyAlignment="1">
      <alignment horizontal="center" vertical="center"/>
    </xf>
    <xf numFmtId="0" fontId="18" fillId="0" borderId="29" xfId="49" applyFont="1" applyBorder="1" applyAlignment="1">
      <alignment horizontal="center" vertical="center"/>
    </xf>
    <xf numFmtId="0" fontId="18" fillId="0" borderId="40" xfId="49" applyFont="1" applyBorder="1" applyAlignment="1">
      <alignment horizontal="center" vertical="center"/>
    </xf>
    <xf numFmtId="0" fontId="18" fillId="0" borderId="24" xfId="49" applyFont="1" applyBorder="1" applyAlignment="1">
      <alignment horizontal="left" vertical="center"/>
    </xf>
    <xf numFmtId="0" fontId="12" fillId="0" borderId="25" xfId="49" applyFont="1" applyBorder="1" applyAlignment="1">
      <alignment horizontal="left" vertical="center"/>
    </xf>
    <xf numFmtId="0" fontId="18" fillId="0" borderId="38" xfId="49" applyFont="1" applyBorder="1" applyAlignment="1">
      <alignment horizontal="center" vertical="center"/>
    </xf>
    <xf numFmtId="0" fontId="12" fillId="0" borderId="26" xfId="49" applyFont="1" applyBorder="1" applyAlignment="1">
      <alignment horizontal="left" vertical="center"/>
    </xf>
    <xf numFmtId="14" fontId="18" fillId="0" borderId="26" xfId="49" applyNumberFormat="1" applyFont="1" applyBorder="1" applyAlignment="1">
      <alignment horizontal="center" vertical="center"/>
    </xf>
    <xf numFmtId="14" fontId="18" fillId="0" borderId="38" xfId="49" applyNumberFormat="1" applyFont="1" applyBorder="1" applyAlignment="1">
      <alignment horizontal="center" vertical="center"/>
    </xf>
    <xf numFmtId="0" fontId="18" fillId="0" borderId="25" xfId="49" applyFont="1" applyBorder="1" applyAlignment="1">
      <alignment horizontal="left" vertical="center"/>
    </xf>
    <xf numFmtId="0" fontId="23" fillId="0" borderId="0" xfId="49" applyFont="1" applyAlignment="1">
      <alignment horizontal="left" vertical="center"/>
    </xf>
    <xf numFmtId="0" fontId="12" fillId="0" borderId="19" xfId="49" applyFont="1" applyBorder="1">
      <alignment vertical="center"/>
    </xf>
    <xf numFmtId="0" fontId="19" fillId="0" borderId="21" xfId="49" applyBorder="1" applyAlignment="1">
      <alignment horizontal="left" vertical="center"/>
    </xf>
    <xf numFmtId="0" fontId="18" fillId="0" borderId="21" xfId="49" applyFont="1" applyBorder="1" applyAlignment="1">
      <alignment horizontal="left" vertical="center"/>
    </xf>
    <xf numFmtId="0" fontId="19" fillId="0" borderId="21" xfId="49" applyBorder="1">
      <alignment vertical="center"/>
    </xf>
    <xf numFmtId="0" fontId="12" fillId="0" borderId="21" xfId="49" applyFont="1" applyBorder="1">
      <alignment vertical="center"/>
    </xf>
    <xf numFmtId="0" fontId="19" fillId="0" borderId="22" xfId="49" applyBorder="1" applyAlignment="1">
      <alignment horizontal="left" vertical="center"/>
    </xf>
    <xf numFmtId="0" fontId="19" fillId="0" borderId="22" xfId="49" applyBorder="1">
      <alignment vertical="center"/>
    </xf>
    <xf numFmtId="0" fontId="12" fillId="0" borderId="22" xfId="49" applyFont="1" applyBorder="1">
      <alignment vertical="center"/>
    </xf>
    <xf numFmtId="0" fontId="12" fillId="0" borderId="0" xfId="49" applyFont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0" fontId="22" fillId="0" borderId="21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25" xfId="49" applyFont="1" applyBorder="1" applyAlignment="1">
      <alignment horizontal="center" vertical="center"/>
    </xf>
    <xf numFmtId="0" fontId="12" fillId="0" borderId="26" xfId="49" applyFont="1" applyBorder="1" applyAlignment="1">
      <alignment horizontal="center" vertical="center"/>
    </xf>
    <xf numFmtId="0" fontId="12" fillId="0" borderId="22" xfId="49" applyFont="1" applyBorder="1" applyAlignment="1">
      <alignment horizontal="center" vertical="center"/>
    </xf>
    <xf numFmtId="0" fontId="12" fillId="0" borderId="34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23" fillId="0" borderId="47" xfId="49" applyFont="1" applyBorder="1">
      <alignment vertical="center"/>
    </xf>
    <xf numFmtId="0" fontId="18" fillId="0" borderId="48" xfId="49" applyFont="1" applyBorder="1" applyAlignment="1">
      <alignment horizontal="center" vertical="center"/>
    </xf>
    <xf numFmtId="0" fontId="23" fillId="0" borderId="48" xfId="49" applyFont="1" applyBorder="1">
      <alignment vertical="center"/>
    </xf>
    <xf numFmtId="0" fontId="18" fillId="0" borderId="48" xfId="49" applyFont="1" applyBorder="1">
      <alignment vertical="center"/>
    </xf>
    <xf numFmtId="58" fontId="19" fillId="0" borderId="48" xfId="49" applyNumberFormat="1" applyBorder="1">
      <alignment vertical="center"/>
    </xf>
    <xf numFmtId="0" fontId="23" fillId="0" borderId="48" xfId="49" applyFont="1" applyBorder="1" applyAlignment="1">
      <alignment horizontal="center" vertical="center"/>
    </xf>
    <xf numFmtId="0" fontId="23" fillId="0" borderId="49" xfId="49" applyFont="1" applyBorder="1" applyAlignment="1">
      <alignment horizontal="left" vertical="center"/>
    </xf>
    <xf numFmtId="0" fontId="23" fillId="0" borderId="48" xfId="49" applyFont="1" applyBorder="1" applyAlignment="1">
      <alignment horizontal="left" vertical="center"/>
    </xf>
    <xf numFmtId="0" fontId="23" fillId="0" borderId="50" xfId="49" applyFont="1" applyBorder="1" applyAlignment="1">
      <alignment horizontal="center" vertical="center"/>
    </xf>
    <xf numFmtId="0" fontId="23" fillId="0" borderId="51" xfId="49" applyFont="1" applyBorder="1" applyAlignment="1">
      <alignment horizontal="center" vertical="center"/>
    </xf>
    <xf numFmtId="0" fontId="23" fillId="0" borderId="25" xfId="49" applyFont="1" applyBorder="1" applyAlignment="1">
      <alignment horizontal="center" vertical="center"/>
    </xf>
    <xf numFmtId="0" fontId="23" fillId="0" borderId="26" xfId="49" applyFont="1" applyBorder="1" applyAlignment="1">
      <alignment horizontal="center" vertical="center"/>
    </xf>
    <xf numFmtId="0" fontId="19" fillId="0" borderId="20" xfId="49" applyBorder="1" applyAlignment="1">
      <alignment horizontal="center" vertical="center"/>
    </xf>
    <xf numFmtId="0" fontId="19" fillId="0" borderId="52" xfId="49" applyBorder="1" applyAlignment="1">
      <alignment horizontal="center" vertical="center"/>
    </xf>
    <xf numFmtId="0" fontId="12" fillId="0" borderId="23" xfId="49" applyFont="1" applyBorder="1" applyAlignment="1">
      <alignment horizontal="center" vertical="center"/>
    </xf>
    <xf numFmtId="0" fontId="18" fillId="0" borderId="38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12" fillId="0" borderId="38" xfId="49" applyFont="1" applyBorder="1" applyAlignment="1">
      <alignment horizontal="center" vertical="center"/>
    </xf>
    <xf numFmtId="0" fontId="12" fillId="0" borderId="41" xfId="49" applyFont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8" fillId="0" borderId="40" xfId="49" applyFont="1" applyBorder="1" applyAlignment="1">
      <alignment horizontal="left" vertical="center"/>
    </xf>
    <xf numFmtId="0" fontId="18" fillId="0" borderId="53" xfId="49" applyFont="1" applyBorder="1" applyAlignment="1">
      <alignment horizontal="center" vertical="center"/>
    </xf>
    <xf numFmtId="0" fontId="23" fillId="0" borderId="54" xfId="49" applyFont="1" applyBorder="1" applyAlignment="1">
      <alignment horizontal="left" vertical="center"/>
    </xf>
    <xf numFmtId="0" fontId="23" fillId="0" borderId="55" xfId="49" applyFont="1" applyBorder="1" applyAlignment="1">
      <alignment horizontal="center" vertical="center"/>
    </xf>
    <xf numFmtId="0" fontId="23" fillId="0" borderId="38" xfId="49" applyFont="1" applyBorder="1" applyAlignment="1">
      <alignment horizontal="center" vertical="center"/>
    </xf>
    <xf numFmtId="0" fontId="19" fillId="0" borderId="48" xfId="49" applyBorder="1" applyAlignment="1">
      <alignment horizontal="center" vertical="center"/>
    </xf>
    <xf numFmtId="0" fontId="19" fillId="0" borderId="53" xfId="49" applyBorder="1" applyAlignment="1">
      <alignment horizontal="center" vertical="center"/>
    </xf>
    <xf numFmtId="0" fontId="18" fillId="0" borderId="2" xfId="49" applyFont="1" applyBorder="1" applyAlignment="1">
      <alignment horizontal="left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/>
    </xf>
    <xf numFmtId="0" fontId="10" fillId="3" borderId="5" xfId="50" applyFont="1" applyFill="1" applyBorder="1" applyAlignment="1">
      <alignment horizontal="center" vertical="center"/>
    </xf>
    <xf numFmtId="14" fontId="11" fillId="3" borderId="0" xfId="50" applyNumberFormat="1" applyFont="1" applyFill="1" applyAlignment="1">
      <alignment horizontal="center"/>
    </xf>
    <xf numFmtId="0" fontId="27" fillId="0" borderId="18" xfId="49" applyFont="1" applyBorder="1" applyAlignment="1">
      <alignment horizontal="center" vertical="top"/>
    </xf>
    <xf numFmtId="0" fontId="12" fillId="0" borderId="25" xfId="49" applyFont="1" applyBorder="1">
      <alignment vertical="center"/>
    </xf>
    <xf numFmtId="0" fontId="12" fillId="0" borderId="56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2" fillId="0" borderId="50" xfId="49" applyFont="1" applyBorder="1">
      <alignment vertical="center"/>
    </xf>
    <xf numFmtId="0" fontId="19" fillId="0" borderId="51" xfId="49" applyBorder="1" applyAlignment="1">
      <alignment horizontal="left" vertical="center"/>
    </xf>
    <xf numFmtId="0" fontId="18" fillId="0" borderId="51" xfId="49" applyFont="1" applyBorder="1" applyAlignment="1">
      <alignment horizontal="left" vertical="center"/>
    </xf>
    <xf numFmtId="0" fontId="19" fillId="0" borderId="51" xfId="49" applyBorder="1">
      <alignment vertical="center"/>
    </xf>
    <xf numFmtId="0" fontId="12" fillId="0" borderId="51" xfId="49" applyFont="1" applyBorder="1">
      <alignment vertical="center"/>
    </xf>
    <xf numFmtId="0" fontId="12" fillId="0" borderId="50" xfId="49" applyFont="1" applyBorder="1" applyAlignment="1">
      <alignment horizontal="center" vertical="center"/>
    </xf>
    <xf numFmtId="0" fontId="18" fillId="0" borderId="51" xfId="49" applyFont="1" applyBorder="1" applyAlignment="1">
      <alignment horizontal="center" vertical="center"/>
    </xf>
    <xf numFmtId="0" fontId="12" fillId="0" borderId="51" xfId="49" applyFont="1" applyBorder="1" applyAlignment="1">
      <alignment horizontal="center" vertical="center"/>
    </xf>
    <xf numFmtId="0" fontId="19" fillId="0" borderId="51" xfId="49" applyBorder="1" applyAlignment="1">
      <alignment horizontal="center" vertical="center"/>
    </xf>
    <xf numFmtId="0" fontId="19" fillId="0" borderId="22" xfId="49" applyBorder="1" applyAlignment="1">
      <alignment horizontal="center" vertical="center"/>
    </xf>
    <xf numFmtId="0" fontId="12" fillId="0" borderId="34" xfId="49" applyFont="1" applyBorder="1" applyAlignment="1">
      <alignment horizontal="left" vertical="center" wrapText="1"/>
    </xf>
    <xf numFmtId="0" fontId="12" fillId="0" borderId="35" xfId="49" applyFont="1" applyBorder="1" applyAlignment="1">
      <alignment horizontal="left" vertical="center" wrapText="1"/>
    </xf>
    <xf numFmtId="0" fontId="12" fillId="0" borderId="50" xfId="49" applyFont="1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28" fillId="0" borderId="57" xfId="49" applyFont="1" applyBorder="1" applyAlignment="1">
      <alignment horizontal="left" vertical="center" wrapText="1"/>
    </xf>
    <xf numFmtId="0" fontId="18" fillId="0" borderId="24" xfId="49" applyFont="1" applyBorder="1" applyAlignment="1">
      <alignment horizontal="center" vertical="center"/>
    </xf>
    <xf numFmtId="9" fontId="18" fillId="0" borderId="22" xfId="49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3" xfId="49" applyNumberFormat="1" applyFont="1" applyBorder="1" applyAlignment="1">
      <alignment horizontal="left" vertical="center"/>
    </xf>
    <xf numFmtId="9" fontId="18" fillId="0" borderId="28" xfId="49" applyNumberFormat="1" applyFont="1" applyBorder="1" applyAlignment="1">
      <alignment horizontal="left" vertical="center"/>
    </xf>
    <xf numFmtId="9" fontId="18" fillId="0" borderId="34" xfId="49" applyNumberFormat="1" applyFont="1" applyBorder="1" applyAlignment="1">
      <alignment horizontal="left" vertical="center"/>
    </xf>
    <xf numFmtId="9" fontId="18" fillId="0" borderId="35" xfId="49" applyNumberFormat="1" applyFont="1" applyBorder="1" applyAlignment="1">
      <alignment horizontal="left" vertical="center"/>
    </xf>
    <xf numFmtId="0" fontId="21" fillId="0" borderId="50" xfId="49" applyFont="1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/>
    </xf>
    <xf numFmtId="0" fontId="21" fillId="0" borderId="35" xfId="49" applyFont="1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20" fontId="18" fillId="0" borderId="59" xfId="49" applyNumberFormat="1" applyFont="1" applyBorder="1" applyAlignment="1">
      <alignment horizontal="left" vertical="center"/>
    </xf>
    <xf numFmtId="0" fontId="18" fillId="0" borderId="60" xfId="49" applyFont="1" applyBorder="1" applyAlignment="1">
      <alignment horizontal="left" vertical="center"/>
    </xf>
    <xf numFmtId="20" fontId="18" fillId="0" borderId="31" xfId="49" applyNumberFormat="1" applyFont="1" applyBorder="1" applyAlignment="1">
      <alignment horizontal="left" vertical="center"/>
    </xf>
    <xf numFmtId="0" fontId="18" fillId="0" borderId="59" xfId="49" applyFont="1" applyBorder="1" applyAlignment="1">
      <alignment horizontal="left" vertical="center"/>
    </xf>
    <xf numFmtId="0" fontId="23" fillId="0" borderId="46" xfId="49" applyFont="1" applyBorder="1">
      <alignment vertical="center"/>
    </xf>
    <xf numFmtId="0" fontId="29" fillId="0" borderId="48" xfId="49" applyFont="1" applyBorder="1" applyAlignment="1">
      <alignment horizontal="center" vertical="center"/>
    </xf>
    <xf numFmtId="0" fontId="23" fillId="0" borderId="20" xfId="49" applyFont="1" applyBorder="1">
      <alignment vertical="center"/>
    </xf>
    <xf numFmtId="0" fontId="18" fillId="0" borderId="61" xfId="49" applyFont="1" applyBorder="1">
      <alignment vertical="center"/>
    </xf>
    <xf numFmtId="0" fontId="23" fillId="0" borderId="61" xfId="49" applyFont="1" applyBorder="1">
      <alignment vertical="center"/>
    </xf>
    <xf numFmtId="58" fontId="19" fillId="0" borderId="20" xfId="49" applyNumberFormat="1" applyBorder="1">
      <alignment vertical="center"/>
    </xf>
    <xf numFmtId="0" fontId="23" fillId="0" borderId="32" xfId="49" applyFont="1" applyBorder="1" applyAlignment="1">
      <alignment horizontal="center" vertical="center"/>
    </xf>
    <xf numFmtId="0" fontId="18" fillId="0" borderId="56" xfId="49" applyFont="1" applyBorder="1" applyAlignment="1">
      <alignment horizontal="left" vertical="center"/>
    </xf>
    <xf numFmtId="0" fontId="18" fillId="0" borderId="32" xfId="49" applyFont="1" applyBorder="1" applyAlignment="1">
      <alignment horizontal="left" vertical="center"/>
    </xf>
    <xf numFmtId="0" fontId="19" fillId="0" borderId="61" xfId="49" applyBorder="1">
      <alignment vertical="center"/>
    </xf>
    <xf numFmtId="0" fontId="12" fillId="0" borderId="62" xfId="49" applyFont="1" applyBorder="1" applyAlignment="1">
      <alignment horizontal="left" vertical="center"/>
    </xf>
    <xf numFmtId="0" fontId="18" fillId="0" borderId="55" xfId="49" applyFont="1" applyBorder="1" applyAlignment="1">
      <alignment horizontal="left" vertical="center"/>
    </xf>
    <xf numFmtId="0" fontId="12" fillId="0" borderId="0" xfId="49" applyFont="1">
      <alignment vertical="center"/>
    </xf>
    <xf numFmtId="0" fontId="12" fillId="0" borderId="41" xfId="49" applyFont="1" applyBorder="1" applyAlignment="1">
      <alignment horizontal="left" vertical="center" wrapText="1"/>
    </xf>
    <xf numFmtId="0" fontId="12" fillId="0" borderId="55" xfId="49" applyFont="1" applyBorder="1" applyAlignment="1">
      <alignment horizontal="left" vertical="center"/>
    </xf>
    <xf numFmtId="0" fontId="26" fillId="0" borderId="23" xfId="49" applyFont="1" applyBorder="1" applyAlignment="1">
      <alignment horizontal="center" vertical="center" wrapText="1"/>
    </xf>
    <xf numFmtId="0" fontId="26" fillId="0" borderId="23" xfId="49" applyFont="1" applyBorder="1" applyAlignment="1">
      <alignment horizontal="center" vertical="center"/>
    </xf>
    <xf numFmtId="0" fontId="26" fillId="0" borderId="23" xfId="49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9" fontId="18" fillId="0" borderId="39" xfId="49" applyNumberFormat="1" applyFont="1" applyBorder="1" applyAlignment="1">
      <alignment horizontal="left" vertical="center"/>
    </xf>
    <xf numFmtId="9" fontId="18" fillId="0" borderId="41" xfId="49" applyNumberFormat="1" applyFont="1" applyBorder="1" applyAlignment="1">
      <alignment horizontal="left" vertical="center"/>
    </xf>
    <xf numFmtId="0" fontId="21" fillId="0" borderId="55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18" fillId="0" borderId="63" xfId="49" applyFont="1" applyBorder="1" applyAlignment="1">
      <alignment horizontal="left" vertical="center"/>
    </xf>
    <xf numFmtId="0" fontId="23" fillId="0" borderId="64" xfId="49" applyFont="1" applyBorder="1" applyAlignment="1">
      <alignment horizontal="center" vertical="center"/>
    </xf>
    <xf numFmtId="0" fontId="18" fillId="0" borderId="61" xfId="49" applyFont="1" applyBorder="1" applyAlignment="1">
      <alignment horizontal="center" vertical="center"/>
    </xf>
    <xf numFmtId="0" fontId="18" fillId="0" borderId="62" xfId="49" applyFont="1" applyBorder="1" applyAlignment="1">
      <alignment horizontal="center" vertical="center"/>
    </xf>
    <xf numFmtId="0" fontId="18" fillId="0" borderId="62" xfId="49" applyFont="1" applyBorder="1" applyAlignment="1">
      <alignment horizontal="left" vertical="center"/>
    </xf>
    <xf numFmtId="0" fontId="30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1" fillId="0" borderId="11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7" xfId="0" applyBorder="1"/>
    <xf numFmtId="0" fontId="0" fillId="0" borderId="68" xfId="0" applyBorder="1"/>
    <xf numFmtId="0" fontId="0" fillId="6" borderId="68" xfId="0" applyFill="1" applyBorder="1"/>
    <xf numFmtId="0" fontId="0" fillId="7" borderId="0" xfId="0" applyFill="1"/>
    <xf numFmtId="0" fontId="30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/>
    <xf numFmtId="0" fontId="0" fillId="0" borderId="71" xfId="0" applyBorder="1"/>
    <xf numFmtId="0" fontId="0" fillId="0" borderId="72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584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584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92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152400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146050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88900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117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37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5250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70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70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621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405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8575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53250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51050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32025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32050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32025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7490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192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319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129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38275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38275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37050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621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431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32025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56075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14575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272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38275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5" t="s">
        <v>0</v>
      </c>
      <c r="C2" s="336"/>
      <c r="D2" s="336"/>
      <c r="E2" s="336"/>
      <c r="F2" s="336"/>
      <c r="G2" s="336"/>
      <c r="H2" s="336"/>
      <c r="I2" s="350"/>
    </row>
    <row r="3" ht="28" customHeight="1" spans="2:9">
      <c r="B3" s="337"/>
      <c r="C3" s="338"/>
      <c r="D3" s="339" t="s">
        <v>1</v>
      </c>
      <c r="E3" s="340"/>
      <c r="F3" s="341" t="s">
        <v>2</v>
      </c>
      <c r="G3" s="342"/>
      <c r="H3" s="339" t="s">
        <v>3</v>
      </c>
      <c r="I3" s="351"/>
    </row>
    <row r="4" ht="28" customHeight="1" spans="2:9">
      <c r="B4" s="337" t="s">
        <v>4</v>
      </c>
      <c r="C4" s="338" t="s">
        <v>5</v>
      </c>
      <c r="D4" s="338" t="s">
        <v>6</v>
      </c>
      <c r="E4" s="338" t="s">
        <v>7</v>
      </c>
      <c r="F4" s="343" t="s">
        <v>6</v>
      </c>
      <c r="G4" s="343" t="s">
        <v>7</v>
      </c>
      <c r="H4" s="338" t="s">
        <v>6</v>
      </c>
      <c r="I4" s="352" t="s">
        <v>7</v>
      </c>
    </row>
    <row r="5" ht="28" customHeight="1" spans="2:9">
      <c r="B5" s="344" t="s">
        <v>8</v>
      </c>
      <c r="C5" s="10">
        <v>13</v>
      </c>
      <c r="D5" s="10">
        <v>0</v>
      </c>
      <c r="E5" s="10">
        <v>1</v>
      </c>
      <c r="F5" s="345">
        <v>0</v>
      </c>
      <c r="G5" s="345">
        <v>1</v>
      </c>
      <c r="H5" s="10">
        <v>1</v>
      </c>
      <c r="I5" s="353">
        <v>2</v>
      </c>
    </row>
    <row r="6" ht="28" customHeight="1" spans="2:9">
      <c r="B6" s="344" t="s">
        <v>9</v>
      </c>
      <c r="C6" s="10">
        <v>20</v>
      </c>
      <c r="D6" s="10">
        <v>0</v>
      </c>
      <c r="E6" s="10">
        <v>1</v>
      </c>
      <c r="F6" s="345">
        <v>1</v>
      </c>
      <c r="G6" s="345">
        <v>2</v>
      </c>
      <c r="H6" s="10">
        <v>2</v>
      </c>
      <c r="I6" s="353">
        <v>3</v>
      </c>
    </row>
    <row r="7" ht="28" customHeight="1" spans="2:9">
      <c r="B7" s="344" t="s">
        <v>10</v>
      </c>
      <c r="C7" s="10">
        <v>32</v>
      </c>
      <c r="D7" s="10">
        <v>0</v>
      </c>
      <c r="E7" s="10">
        <v>1</v>
      </c>
      <c r="F7" s="345">
        <v>2</v>
      </c>
      <c r="G7" s="345">
        <v>3</v>
      </c>
      <c r="H7" s="10">
        <v>3</v>
      </c>
      <c r="I7" s="353">
        <v>4</v>
      </c>
    </row>
    <row r="8" ht="28" customHeight="1" spans="2:9">
      <c r="B8" s="344" t="s">
        <v>11</v>
      </c>
      <c r="C8" s="10">
        <v>50</v>
      </c>
      <c r="D8" s="10">
        <v>1</v>
      </c>
      <c r="E8" s="10">
        <v>2</v>
      </c>
      <c r="F8" s="345">
        <v>3</v>
      </c>
      <c r="G8" s="345">
        <v>4</v>
      </c>
      <c r="H8" s="10">
        <v>5</v>
      </c>
      <c r="I8" s="353">
        <v>6</v>
      </c>
    </row>
    <row r="9" ht="28" customHeight="1" spans="2:9">
      <c r="B9" s="344" t="s">
        <v>12</v>
      </c>
      <c r="C9" s="10">
        <v>80</v>
      </c>
      <c r="D9" s="10">
        <v>2</v>
      </c>
      <c r="E9" s="10">
        <v>3</v>
      </c>
      <c r="F9" s="345">
        <v>5</v>
      </c>
      <c r="G9" s="345">
        <v>6</v>
      </c>
      <c r="H9" s="10">
        <v>7</v>
      </c>
      <c r="I9" s="353">
        <v>8</v>
      </c>
    </row>
    <row r="10" ht="28" customHeight="1" spans="2:9">
      <c r="B10" s="344" t="s">
        <v>13</v>
      </c>
      <c r="C10" s="10">
        <v>125</v>
      </c>
      <c r="D10" s="10">
        <v>3</v>
      </c>
      <c r="E10" s="10">
        <v>4</v>
      </c>
      <c r="F10" s="345">
        <v>7</v>
      </c>
      <c r="G10" s="345">
        <v>8</v>
      </c>
      <c r="H10" s="10">
        <v>10</v>
      </c>
      <c r="I10" s="353">
        <v>11</v>
      </c>
    </row>
    <row r="11" ht="28" customHeight="1" spans="2:9">
      <c r="B11" s="344" t="s">
        <v>14</v>
      </c>
      <c r="C11" s="10">
        <v>200</v>
      </c>
      <c r="D11" s="10">
        <v>5</v>
      </c>
      <c r="E11" s="10">
        <v>6</v>
      </c>
      <c r="F11" s="345">
        <v>10</v>
      </c>
      <c r="G11" s="345">
        <v>11</v>
      </c>
      <c r="H11" s="10">
        <v>14</v>
      </c>
      <c r="I11" s="353">
        <v>15</v>
      </c>
    </row>
    <row r="12" ht="28" customHeight="1" spans="2:9">
      <c r="B12" s="346" t="s">
        <v>15</v>
      </c>
      <c r="C12" s="347">
        <v>315</v>
      </c>
      <c r="D12" s="347">
        <v>7</v>
      </c>
      <c r="E12" s="347">
        <v>8</v>
      </c>
      <c r="F12" s="348">
        <v>14</v>
      </c>
      <c r="G12" s="348">
        <v>15</v>
      </c>
      <c r="H12" s="347">
        <v>21</v>
      </c>
      <c r="I12" s="354">
        <v>22</v>
      </c>
    </row>
    <row r="14" spans="2:4">
      <c r="B14" s="349" t="s">
        <v>16</v>
      </c>
      <c r="C14" s="349"/>
      <c r="D14" s="3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I9" sqref="I9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279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305</v>
      </c>
      <c r="H2" s="4"/>
      <c r="I2" s="4" t="s">
        <v>306</v>
      </c>
      <c r="J2" s="4"/>
      <c r="K2" s="6" t="s">
        <v>307</v>
      </c>
      <c r="L2" s="46" t="s">
        <v>308</v>
      </c>
      <c r="M2" s="18" t="s">
        <v>309</v>
      </c>
    </row>
    <row r="3" s="1" customFormat="1" ht="16.5" spans="1:13">
      <c r="A3" s="4"/>
      <c r="B3" s="7"/>
      <c r="C3" s="7"/>
      <c r="D3" s="7"/>
      <c r="E3" s="7"/>
      <c r="F3" s="7"/>
      <c r="G3" s="4" t="s">
        <v>310</v>
      </c>
      <c r="H3" s="4" t="s">
        <v>311</v>
      </c>
      <c r="I3" s="4" t="s">
        <v>310</v>
      </c>
      <c r="J3" s="4" t="s">
        <v>311</v>
      </c>
      <c r="K3" s="8"/>
      <c r="L3" s="47"/>
      <c r="M3" s="19"/>
    </row>
    <row r="4" ht="21" customHeight="1" spans="1:13">
      <c r="A4" s="22">
        <v>1</v>
      </c>
      <c r="B4" s="22" t="s">
        <v>297</v>
      </c>
      <c r="C4" s="23">
        <v>240330016</v>
      </c>
      <c r="D4" s="23" t="s">
        <v>295</v>
      </c>
      <c r="E4" s="23" t="s">
        <v>84</v>
      </c>
      <c r="F4" s="21" t="s">
        <v>28</v>
      </c>
      <c r="G4" s="22">
        <v>0.8</v>
      </c>
      <c r="H4" s="22">
        <v>0</v>
      </c>
      <c r="I4" s="22">
        <v>0.8</v>
      </c>
      <c r="J4" s="22">
        <v>0.6</v>
      </c>
      <c r="K4" s="22"/>
      <c r="L4" s="22"/>
      <c r="M4" s="22" t="s">
        <v>298</v>
      </c>
    </row>
    <row r="5" spans="1:13">
      <c r="A5" s="21">
        <v>2</v>
      </c>
      <c r="B5" s="22" t="s">
        <v>297</v>
      </c>
      <c r="C5" s="21" t="s">
        <v>299</v>
      </c>
      <c r="D5" s="23" t="s">
        <v>295</v>
      </c>
      <c r="E5" s="21" t="s">
        <v>83</v>
      </c>
      <c r="F5" s="21" t="s">
        <v>28</v>
      </c>
      <c r="G5" s="21">
        <v>1.2</v>
      </c>
      <c r="H5" s="21">
        <v>0.8</v>
      </c>
      <c r="I5" s="21">
        <v>1.2</v>
      </c>
      <c r="J5" s="21">
        <v>0.8</v>
      </c>
      <c r="K5" s="21"/>
      <c r="L5" s="21"/>
      <c r="M5" s="22" t="s">
        <v>298</v>
      </c>
    </row>
    <row r="6" spans="1:13">
      <c r="A6" s="21"/>
      <c r="B6" s="22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2" t="s">
        <v>312</v>
      </c>
      <c r="B11" s="13"/>
      <c r="C11" s="13"/>
      <c r="D11" s="13"/>
      <c r="E11" s="14"/>
      <c r="F11" s="15"/>
      <c r="G11" s="27"/>
      <c r="H11" s="12" t="s">
        <v>313</v>
      </c>
      <c r="I11" s="13"/>
      <c r="J11" s="13"/>
      <c r="K11" s="14"/>
      <c r="L11" s="48"/>
      <c r="M11" s="20"/>
    </row>
    <row r="12" ht="112.5" customHeight="1" spans="1:13">
      <c r="A12" s="45" t="s">
        <v>314</v>
      </c>
      <c r="B12" s="4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315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317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34" t="s">
        <v>318</v>
      </c>
      <c r="H2" s="35"/>
      <c r="I2" s="43"/>
      <c r="J2" s="34" t="s">
        <v>319</v>
      </c>
      <c r="K2" s="35"/>
      <c r="L2" s="43"/>
      <c r="M2" s="34" t="s">
        <v>320</v>
      </c>
      <c r="N2" s="35"/>
      <c r="O2" s="43"/>
      <c r="P2" s="34" t="s">
        <v>321</v>
      </c>
      <c r="Q2" s="35"/>
      <c r="R2" s="43"/>
      <c r="S2" s="35" t="s">
        <v>322</v>
      </c>
      <c r="T2" s="35"/>
      <c r="U2" s="43"/>
      <c r="V2" s="30" t="s">
        <v>323</v>
      </c>
      <c r="W2" s="30" t="s">
        <v>293</v>
      </c>
    </row>
    <row r="3" s="1" customFormat="1" ht="16.5" spans="1:23">
      <c r="A3" s="7"/>
      <c r="B3" s="36"/>
      <c r="C3" s="36"/>
      <c r="D3" s="36"/>
      <c r="E3" s="36"/>
      <c r="F3" s="36"/>
      <c r="G3" s="4" t="s">
        <v>324</v>
      </c>
      <c r="H3" s="4" t="s">
        <v>33</v>
      </c>
      <c r="I3" s="4" t="s">
        <v>284</v>
      </c>
      <c r="J3" s="4" t="s">
        <v>324</v>
      </c>
      <c r="K3" s="4" t="s">
        <v>33</v>
      </c>
      <c r="L3" s="4" t="s">
        <v>284</v>
      </c>
      <c r="M3" s="4" t="s">
        <v>324</v>
      </c>
      <c r="N3" s="4" t="s">
        <v>33</v>
      </c>
      <c r="O3" s="4" t="s">
        <v>284</v>
      </c>
      <c r="P3" s="4" t="s">
        <v>324</v>
      </c>
      <c r="Q3" s="4" t="s">
        <v>33</v>
      </c>
      <c r="R3" s="4" t="s">
        <v>284</v>
      </c>
      <c r="S3" s="4" t="s">
        <v>324</v>
      </c>
      <c r="T3" s="4" t="s">
        <v>33</v>
      </c>
      <c r="U3" s="4" t="s">
        <v>284</v>
      </c>
      <c r="V3" s="44"/>
      <c r="W3" s="44"/>
    </row>
    <row r="4" spans="1:23">
      <c r="A4" s="37" t="s">
        <v>325</v>
      </c>
      <c r="B4" s="38"/>
      <c r="C4" s="38"/>
      <c r="D4" s="38"/>
      <c r="E4" s="38"/>
      <c r="F4" s="3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9"/>
      <c r="B5" s="40"/>
      <c r="C5" s="40"/>
      <c r="D5" s="40"/>
      <c r="E5" s="40"/>
      <c r="F5" s="40"/>
      <c r="G5" s="34" t="s">
        <v>326</v>
      </c>
      <c r="H5" s="35"/>
      <c r="I5" s="43"/>
      <c r="J5" s="34" t="s">
        <v>327</v>
      </c>
      <c r="K5" s="35"/>
      <c r="L5" s="43"/>
      <c r="M5" s="34" t="s">
        <v>328</v>
      </c>
      <c r="N5" s="35"/>
      <c r="O5" s="43"/>
      <c r="P5" s="34" t="s">
        <v>329</v>
      </c>
      <c r="Q5" s="35"/>
      <c r="R5" s="43"/>
      <c r="S5" s="35" t="s">
        <v>330</v>
      </c>
      <c r="T5" s="35"/>
      <c r="U5" s="43"/>
      <c r="V5" s="9"/>
      <c r="W5" s="9"/>
    </row>
    <row r="6" ht="16.5" spans="1:23">
      <c r="A6" s="39"/>
      <c r="B6" s="40"/>
      <c r="C6" s="40"/>
      <c r="D6" s="40"/>
      <c r="E6" s="40"/>
      <c r="F6" s="40"/>
      <c r="G6" s="4" t="s">
        <v>324</v>
      </c>
      <c r="H6" s="4" t="s">
        <v>33</v>
      </c>
      <c r="I6" s="4" t="s">
        <v>284</v>
      </c>
      <c r="J6" s="4" t="s">
        <v>324</v>
      </c>
      <c r="K6" s="4" t="s">
        <v>33</v>
      </c>
      <c r="L6" s="4" t="s">
        <v>284</v>
      </c>
      <c r="M6" s="4" t="s">
        <v>324</v>
      </c>
      <c r="N6" s="4" t="s">
        <v>33</v>
      </c>
      <c r="O6" s="4" t="s">
        <v>284</v>
      </c>
      <c r="P6" s="4" t="s">
        <v>324</v>
      </c>
      <c r="Q6" s="4" t="s">
        <v>33</v>
      </c>
      <c r="R6" s="4" t="s">
        <v>284</v>
      </c>
      <c r="S6" s="4" t="s">
        <v>324</v>
      </c>
      <c r="T6" s="4" t="s">
        <v>33</v>
      </c>
      <c r="U6" s="4" t="s">
        <v>284</v>
      </c>
      <c r="V6" s="9"/>
      <c r="W6" s="9"/>
    </row>
    <row r="7" spans="1:23">
      <c r="A7" s="41"/>
      <c r="B7" s="42"/>
      <c r="C7" s="42"/>
      <c r="D7" s="42"/>
      <c r="E7" s="42"/>
      <c r="F7" s="42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8" t="s">
        <v>331</v>
      </c>
      <c r="B8" s="38"/>
      <c r="C8" s="38"/>
      <c r="D8" s="38"/>
      <c r="E8" s="38"/>
      <c r="F8" s="3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2"/>
      <c r="B9" s="42"/>
      <c r="C9" s="42"/>
      <c r="D9" s="42"/>
      <c r="E9" s="42"/>
      <c r="F9" s="42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8" t="s">
        <v>332</v>
      </c>
      <c r="B10" s="38"/>
      <c r="C10" s="38"/>
      <c r="D10" s="38"/>
      <c r="E10" s="38"/>
      <c r="F10" s="3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2"/>
      <c r="B11" s="42"/>
      <c r="C11" s="42"/>
      <c r="D11" s="42"/>
      <c r="E11" s="42"/>
      <c r="F11" s="4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8" t="s">
        <v>333</v>
      </c>
      <c r="B12" s="38"/>
      <c r="C12" s="38"/>
      <c r="D12" s="38"/>
      <c r="E12" s="38"/>
      <c r="F12" s="3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8" t="s">
        <v>334</v>
      </c>
      <c r="B14" s="38"/>
      <c r="C14" s="38"/>
      <c r="D14" s="38"/>
      <c r="E14" s="38"/>
      <c r="F14" s="3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2"/>
      <c r="B15" s="42"/>
      <c r="C15" s="42"/>
      <c r="D15" s="42"/>
      <c r="E15" s="42"/>
      <c r="F15" s="4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2" t="s">
        <v>335</v>
      </c>
      <c r="B17" s="13"/>
      <c r="C17" s="13"/>
      <c r="D17" s="13"/>
      <c r="E17" s="14"/>
      <c r="F17" s="15"/>
      <c r="G17" s="27"/>
      <c r="H17" s="33"/>
      <c r="I17" s="33"/>
      <c r="J17" s="12" t="s">
        <v>336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337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315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339</v>
      </c>
      <c r="B2" s="30" t="s">
        <v>280</v>
      </c>
      <c r="C2" s="30" t="s">
        <v>281</v>
      </c>
      <c r="D2" s="30" t="s">
        <v>282</v>
      </c>
      <c r="E2" s="30" t="s">
        <v>283</v>
      </c>
      <c r="F2" s="30" t="s">
        <v>284</v>
      </c>
      <c r="G2" s="29" t="s">
        <v>340</v>
      </c>
      <c r="H2" s="29" t="s">
        <v>341</v>
      </c>
      <c r="I2" s="29" t="s">
        <v>342</v>
      </c>
      <c r="J2" s="29" t="s">
        <v>341</v>
      </c>
      <c r="K2" s="29" t="s">
        <v>343</v>
      </c>
      <c r="L2" s="29" t="s">
        <v>341</v>
      </c>
      <c r="M2" s="30" t="s">
        <v>323</v>
      </c>
      <c r="N2" s="30" t="s">
        <v>293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1" t="s">
        <v>339</v>
      </c>
      <c r="B4" s="32" t="s">
        <v>344</v>
      </c>
      <c r="C4" s="32" t="s">
        <v>324</v>
      </c>
      <c r="D4" s="32" t="s">
        <v>282</v>
      </c>
      <c r="E4" s="30" t="s">
        <v>283</v>
      </c>
      <c r="F4" s="30" t="s">
        <v>284</v>
      </c>
      <c r="G4" s="29" t="s">
        <v>340</v>
      </c>
      <c r="H4" s="29" t="s">
        <v>341</v>
      </c>
      <c r="I4" s="29" t="s">
        <v>342</v>
      </c>
      <c r="J4" s="29" t="s">
        <v>341</v>
      </c>
      <c r="K4" s="29" t="s">
        <v>343</v>
      </c>
      <c r="L4" s="29" t="s">
        <v>341</v>
      </c>
      <c r="M4" s="30" t="s">
        <v>323</v>
      </c>
      <c r="N4" s="30" t="s">
        <v>293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335</v>
      </c>
      <c r="B11" s="13"/>
      <c r="C11" s="13"/>
      <c r="D11" s="14"/>
      <c r="E11" s="15"/>
      <c r="F11" s="33"/>
      <c r="G11" s="27"/>
      <c r="H11" s="33"/>
      <c r="I11" s="12" t="s">
        <v>336</v>
      </c>
      <c r="J11" s="13"/>
      <c r="K11" s="13"/>
      <c r="L11" s="13"/>
      <c r="M11" s="13"/>
      <c r="N11" s="20"/>
    </row>
    <row r="12" ht="68.25" customHeight="1" spans="1:14">
      <c r="A12" s="16" t="s">
        <v>345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315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D13" sqref="D13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4.9166666666667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317</v>
      </c>
      <c r="B2" s="5" t="s">
        <v>284</v>
      </c>
      <c r="C2" s="5" t="s">
        <v>280</v>
      </c>
      <c r="D2" s="5" t="s">
        <v>281</v>
      </c>
      <c r="E2" s="5" t="s">
        <v>282</v>
      </c>
      <c r="F2" s="5" t="s">
        <v>283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323</v>
      </c>
      <c r="L2" s="5" t="s">
        <v>293</v>
      </c>
    </row>
    <row r="3" ht="24" customHeight="1" spans="1:12">
      <c r="A3" s="21" t="s">
        <v>351</v>
      </c>
      <c r="B3" s="22" t="s">
        <v>297</v>
      </c>
      <c r="C3" s="23">
        <v>240330016</v>
      </c>
      <c r="D3" s="23" t="s">
        <v>295</v>
      </c>
      <c r="E3" s="23" t="s">
        <v>296</v>
      </c>
      <c r="F3" s="21" t="s">
        <v>28</v>
      </c>
      <c r="G3" s="22" t="s">
        <v>352</v>
      </c>
      <c r="H3" s="22" t="s">
        <v>353</v>
      </c>
      <c r="I3" s="21"/>
      <c r="J3" s="21"/>
      <c r="K3" s="23" t="s">
        <v>354</v>
      </c>
      <c r="L3" s="21"/>
    </row>
    <row r="4" ht="22" customHeight="1" spans="1:12">
      <c r="A4" s="21" t="s">
        <v>351</v>
      </c>
      <c r="B4" s="22" t="s">
        <v>297</v>
      </c>
      <c r="C4" s="23">
        <v>240330016</v>
      </c>
      <c r="D4" s="23" t="s">
        <v>295</v>
      </c>
      <c r="E4" s="23" t="s">
        <v>296</v>
      </c>
      <c r="F4" s="21" t="s">
        <v>28</v>
      </c>
      <c r="G4" s="22" t="s">
        <v>355</v>
      </c>
      <c r="H4" s="22"/>
      <c r="I4" s="21" t="s">
        <v>356</v>
      </c>
      <c r="J4" s="21"/>
      <c r="K4" s="23" t="s">
        <v>354</v>
      </c>
      <c r="L4" s="21"/>
    </row>
    <row r="5" ht="22" customHeight="1" spans="1:12">
      <c r="A5" s="21" t="s">
        <v>351</v>
      </c>
      <c r="B5" s="22" t="s">
        <v>297</v>
      </c>
      <c r="C5" s="23">
        <v>240330016</v>
      </c>
      <c r="D5" s="23" t="s">
        <v>295</v>
      </c>
      <c r="E5" s="23" t="s">
        <v>296</v>
      </c>
      <c r="F5" s="21" t="s">
        <v>28</v>
      </c>
      <c r="G5" s="22" t="s">
        <v>357</v>
      </c>
      <c r="H5" s="22"/>
      <c r="I5" s="21"/>
      <c r="J5" s="21" t="s">
        <v>353</v>
      </c>
      <c r="K5" s="23" t="s">
        <v>354</v>
      </c>
      <c r="L5" s="21"/>
    </row>
    <row r="6" ht="22" customHeight="1" spans="1:12">
      <c r="A6" s="21" t="s">
        <v>351</v>
      </c>
      <c r="B6" s="22" t="s">
        <v>297</v>
      </c>
      <c r="C6" s="23" t="s">
        <v>299</v>
      </c>
      <c r="D6" s="23" t="s">
        <v>295</v>
      </c>
      <c r="E6" s="23" t="s">
        <v>83</v>
      </c>
      <c r="F6" s="21" t="s">
        <v>28</v>
      </c>
      <c r="G6" s="22" t="s">
        <v>352</v>
      </c>
      <c r="H6" s="22" t="s">
        <v>353</v>
      </c>
      <c r="I6" s="21"/>
      <c r="J6" s="21"/>
      <c r="K6" s="23" t="s">
        <v>354</v>
      </c>
      <c r="L6" s="21"/>
    </row>
    <row r="7" ht="22" customHeight="1" spans="1:12">
      <c r="A7" s="21" t="s">
        <v>351</v>
      </c>
      <c r="B7" s="22" t="s">
        <v>297</v>
      </c>
      <c r="C7" s="23" t="s">
        <v>299</v>
      </c>
      <c r="D7" s="23" t="s">
        <v>295</v>
      </c>
      <c r="E7" s="23" t="s">
        <v>83</v>
      </c>
      <c r="F7" s="21" t="s">
        <v>28</v>
      </c>
      <c r="G7" s="22" t="s">
        <v>355</v>
      </c>
      <c r="H7" s="22"/>
      <c r="I7" s="21" t="s">
        <v>356</v>
      </c>
      <c r="J7" s="21"/>
      <c r="K7" s="23" t="s">
        <v>354</v>
      </c>
      <c r="L7" s="21"/>
    </row>
    <row r="8" ht="22" customHeight="1" spans="1:12">
      <c r="A8" s="21" t="s">
        <v>351</v>
      </c>
      <c r="B8" s="22" t="s">
        <v>297</v>
      </c>
      <c r="C8" s="23" t="s">
        <v>299</v>
      </c>
      <c r="D8" s="23" t="s">
        <v>295</v>
      </c>
      <c r="E8" s="23" t="s">
        <v>83</v>
      </c>
      <c r="F8" s="21" t="s">
        <v>28</v>
      </c>
      <c r="G8" s="22" t="s">
        <v>357</v>
      </c>
      <c r="H8" s="22"/>
      <c r="I8" s="21"/>
      <c r="J8" s="21" t="s">
        <v>353</v>
      </c>
      <c r="K8" s="23" t="s">
        <v>354</v>
      </c>
      <c r="L8" s="21"/>
    </row>
    <row r="9" ht="22" customHeight="1" spans="1:12">
      <c r="A9" s="21"/>
      <c r="B9" s="22"/>
      <c r="C9" s="23"/>
      <c r="D9" s="23"/>
      <c r="E9" s="23"/>
      <c r="F9" s="21"/>
      <c r="G9" s="22"/>
      <c r="H9" s="22"/>
      <c r="I9" s="21"/>
      <c r="J9" s="22"/>
      <c r="K9" s="23"/>
      <c r="L9" s="21"/>
    </row>
    <row r="10" ht="22" customHeight="1" spans="1:12">
      <c r="A10" s="10"/>
      <c r="B10" s="24"/>
      <c r="C10" s="9"/>
      <c r="D10" s="9"/>
      <c r="E10" s="9"/>
      <c r="F10" s="9"/>
      <c r="G10" s="24"/>
      <c r="H10" s="24"/>
      <c r="I10" s="9"/>
      <c r="J10" s="24"/>
      <c r="K10" s="28"/>
      <c r="L10" s="9"/>
    </row>
    <row r="11" ht="24" customHeight="1" spans="1:12">
      <c r="A11" s="10"/>
      <c r="B11" s="24"/>
      <c r="C11" s="9"/>
      <c r="D11" s="9"/>
      <c r="E11" s="9"/>
      <c r="F11" s="9"/>
      <c r="G11" s="24"/>
      <c r="H11" s="24"/>
      <c r="I11" s="9"/>
      <c r="J11" s="24"/>
      <c r="K11" s="28"/>
      <c r="L11" s="9"/>
    </row>
    <row r="12" ht="22" customHeight="1" spans="1:12">
      <c r="A12" s="10"/>
      <c r="B12" s="24"/>
      <c r="C12" s="9"/>
      <c r="D12" s="24"/>
      <c r="E12" s="25"/>
      <c r="F12" s="26"/>
      <c r="G12" s="24"/>
      <c r="H12" s="24"/>
      <c r="I12" s="9"/>
      <c r="J12" s="24"/>
      <c r="K12" s="28"/>
      <c r="L12" s="9"/>
    </row>
    <row r="13" ht="22" customHeight="1" spans="1:12">
      <c r="A13" s="10"/>
      <c r="B13" s="24"/>
      <c r="C13" s="9"/>
      <c r="D13" s="24"/>
      <c r="E13" s="25"/>
      <c r="F13" s="26"/>
      <c r="G13" s="24"/>
      <c r="H13" s="24"/>
      <c r="I13" s="9"/>
      <c r="J13" s="24"/>
      <c r="K13" s="28"/>
      <c r="L13" s="9"/>
    </row>
    <row r="14" ht="22" customHeight="1" spans="1:12">
      <c r="A14" s="10"/>
      <c r="B14" s="24"/>
      <c r="C14" s="9"/>
      <c r="D14" s="24"/>
      <c r="E14" s="25"/>
      <c r="F14" s="26"/>
      <c r="G14" s="24"/>
      <c r="H14" s="24"/>
      <c r="I14" s="9"/>
      <c r="J14" s="24"/>
      <c r="K14" s="28"/>
      <c r="L14" s="9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2" t="s">
        <v>358</v>
      </c>
      <c r="B18" s="13"/>
      <c r="C18" s="13"/>
      <c r="D18" s="13"/>
      <c r="E18" s="14"/>
      <c r="F18" s="15"/>
      <c r="G18" s="27"/>
      <c r="H18" s="12" t="s">
        <v>359</v>
      </c>
      <c r="I18" s="13"/>
      <c r="J18" s="13"/>
      <c r="K18" s="13"/>
      <c r="L18" s="20"/>
    </row>
    <row r="19" ht="79.5" customHeight="1" spans="1:12">
      <c r="A19" s="16" t="s">
        <v>360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">
      <c r="A20" t="s">
        <v>315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J10" sqref="J10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361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279</v>
      </c>
      <c r="B2" s="5" t="s">
        <v>284</v>
      </c>
      <c r="C2" s="5" t="s">
        <v>324</v>
      </c>
      <c r="D2" s="5" t="s">
        <v>282</v>
      </c>
      <c r="E2" s="5" t="s">
        <v>283</v>
      </c>
      <c r="F2" s="4" t="s">
        <v>362</v>
      </c>
      <c r="G2" s="4" t="s">
        <v>306</v>
      </c>
      <c r="H2" s="6" t="s">
        <v>307</v>
      </c>
      <c r="I2" s="18" t="s">
        <v>309</v>
      </c>
    </row>
    <row r="3" s="1" customFormat="1" ht="16.5" spans="1:9">
      <c r="A3" s="4"/>
      <c r="B3" s="7"/>
      <c r="C3" s="7"/>
      <c r="D3" s="7"/>
      <c r="E3" s="7"/>
      <c r="F3" s="4" t="s">
        <v>363</v>
      </c>
      <c r="G3" s="4" t="s">
        <v>310</v>
      </c>
      <c r="H3" s="8"/>
      <c r="I3" s="19"/>
    </row>
    <row r="4" spans="1:9">
      <c r="A4" s="9"/>
      <c r="B4" s="10"/>
      <c r="C4" s="9"/>
      <c r="D4" s="9"/>
      <c r="E4" s="11"/>
      <c r="F4" s="9"/>
      <c r="G4" s="9"/>
      <c r="H4" s="9"/>
      <c r="I4" s="11"/>
    </row>
    <row r="5" spans="1:9">
      <c r="A5" s="9"/>
      <c r="B5" s="10"/>
      <c r="C5" s="9"/>
      <c r="D5" s="9"/>
      <c r="E5" s="9"/>
      <c r="F5" s="9"/>
      <c r="G5" s="9"/>
      <c r="H5" s="9"/>
      <c r="I5" s="11"/>
    </row>
    <row r="6" spans="1:9">
      <c r="A6" s="9"/>
      <c r="B6" s="10"/>
      <c r="C6" s="9"/>
      <c r="D6" s="9"/>
      <c r="E6" s="11"/>
      <c r="F6" s="9"/>
      <c r="G6" s="9"/>
      <c r="H6" s="9"/>
      <c r="I6" s="11"/>
    </row>
    <row r="7" spans="1:9">
      <c r="A7" s="9"/>
      <c r="B7" s="10"/>
      <c r="C7" s="9"/>
      <c r="D7" s="9"/>
      <c r="E7" s="9"/>
      <c r="F7" s="9"/>
      <c r="G7" s="9"/>
      <c r="H7" s="9"/>
      <c r="I7" s="11"/>
    </row>
    <row r="8" spans="1:9">
      <c r="A8" s="9"/>
      <c r="B8" s="10"/>
      <c r="C8" s="9"/>
      <c r="D8" s="9"/>
      <c r="E8" s="9"/>
      <c r="F8" s="9"/>
      <c r="G8" s="9"/>
      <c r="H8" s="9"/>
      <c r="I8" s="11"/>
    </row>
    <row r="9" spans="1:9">
      <c r="A9" s="9"/>
      <c r="B9" s="10"/>
      <c r="C9" s="9"/>
      <c r="D9" s="9"/>
      <c r="E9" s="9"/>
      <c r="F9" s="9"/>
      <c r="G9" s="9"/>
      <c r="H9" s="10"/>
      <c r="I9" s="11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2" t="s">
        <v>335</v>
      </c>
      <c r="B13" s="13"/>
      <c r="C13" s="13"/>
      <c r="D13" s="14"/>
      <c r="E13" s="15"/>
      <c r="F13" s="12" t="s">
        <v>336</v>
      </c>
      <c r="G13" s="13"/>
      <c r="H13" s="14"/>
      <c r="I13" s="20"/>
    </row>
    <row r="14" ht="39" customHeight="1" spans="1:9">
      <c r="A14" s="16" t="s">
        <v>364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315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topLeftCell="A27" workbookViewId="0">
      <selection activeCell="A42" sqref="A42:K43"/>
    </sheetView>
  </sheetViews>
  <sheetFormatPr defaultColWidth="10.3333333333333" defaultRowHeight="16.5" customHeight="1"/>
  <cols>
    <col min="1" max="2" width="10.3333333333333" style="94"/>
    <col min="3" max="3" width="9.33333333333333" style="94" customWidth="1"/>
    <col min="4" max="4" width="9.58333333333333" style="94" customWidth="1"/>
    <col min="5" max="5" width="9.5" style="94" customWidth="1"/>
    <col min="6" max="6" width="10" style="94" customWidth="1"/>
    <col min="7" max="7" width="11.0833333333333" style="94" customWidth="1"/>
    <col min="8" max="8" width="10.0833333333333" style="94" customWidth="1"/>
    <col min="9" max="9" width="10.3333333333333" style="94"/>
    <col min="10" max="10" width="8" style="94" customWidth="1"/>
    <col min="11" max="11" width="10.5833333333333" style="94" customWidth="1"/>
    <col min="12" max="16384" width="10.3333333333333" style="94"/>
  </cols>
  <sheetData>
    <row r="1" ht="21" spans="1:11">
      <c r="A1" s="271" t="s">
        <v>17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5" spans="1:11">
      <c r="A2" s="183" t="s">
        <v>18</v>
      </c>
      <c r="B2" s="97" t="s">
        <v>19</v>
      </c>
      <c r="C2" s="97"/>
      <c r="D2" s="184" t="s">
        <v>20</v>
      </c>
      <c r="E2" s="184"/>
      <c r="F2" s="185" t="s">
        <v>21</v>
      </c>
      <c r="G2" s="185"/>
      <c r="H2" s="186" t="s">
        <v>22</v>
      </c>
      <c r="I2" s="246" t="s">
        <v>23</v>
      </c>
      <c r="J2" s="246"/>
      <c r="K2" s="247"/>
    </row>
    <row r="3" ht="14.25" spans="1:11">
      <c r="A3" s="187" t="s">
        <v>24</v>
      </c>
      <c r="B3" s="188"/>
      <c r="C3" s="189"/>
      <c r="D3" s="190" t="s">
        <v>25</v>
      </c>
      <c r="E3" s="191"/>
      <c r="F3" s="191"/>
      <c r="G3" s="192"/>
      <c r="H3" s="190" t="s">
        <v>26</v>
      </c>
      <c r="I3" s="191"/>
      <c r="J3" s="191"/>
      <c r="K3" s="192"/>
    </row>
    <row r="4" ht="14.25" spans="1:11">
      <c r="A4" s="193" t="s">
        <v>27</v>
      </c>
      <c r="B4" s="101" t="s">
        <v>28</v>
      </c>
      <c r="C4" s="102"/>
      <c r="D4" s="193" t="s">
        <v>29</v>
      </c>
      <c r="E4" s="194"/>
      <c r="F4" s="195">
        <v>45647</v>
      </c>
      <c r="G4" s="196"/>
      <c r="H4" s="193" t="s">
        <v>30</v>
      </c>
      <c r="I4" s="194"/>
      <c r="J4" s="101" t="s">
        <v>31</v>
      </c>
      <c r="K4" s="102" t="s">
        <v>32</v>
      </c>
    </row>
    <row r="5" ht="14.25" spans="1:11">
      <c r="A5" s="197" t="s">
        <v>33</v>
      </c>
      <c r="B5" s="101" t="s">
        <v>34</v>
      </c>
      <c r="C5" s="102"/>
      <c r="D5" s="193" t="s">
        <v>35</v>
      </c>
      <c r="E5" s="194"/>
      <c r="F5" s="195">
        <v>45630</v>
      </c>
      <c r="G5" s="196"/>
      <c r="H5" s="193" t="s">
        <v>36</v>
      </c>
      <c r="I5" s="194"/>
      <c r="J5" s="101" t="s">
        <v>31</v>
      </c>
      <c r="K5" s="102" t="s">
        <v>32</v>
      </c>
    </row>
    <row r="6" ht="14.25" spans="1:11">
      <c r="A6" s="193" t="s">
        <v>37</v>
      </c>
      <c r="B6" s="104">
        <v>2</v>
      </c>
      <c r="C6" s="198">
        <v>6</v>
      </c>
      <c r="D6" s="197" t="s">
        <v>38</v>
      </c>
      <c r="E6" s="217"/>
      <c r="F6" s="195">
        <v>45648</v>
      </c>
      <c r="G6" s="196"/>
      <c r="H6" s="193" t="s">
        <v>39</v>
      </c>
      <c r="I6" s="194"/>
      <c r="J6" s="101" t="s">
        <v>31</v>
      </c>
      <c r="K6" s="102" t="s">
        <v>32</v>
      </c>
    </row>
    <row r="7" ht="14.25" spans="1:11">
      <c r="A7" s="193" t="s">
        <v>40</v>
      </c>
      <c r="B7" s="200">
        <f>1490+1189</f>
        <v>2679</v>
      </c>
      <c r="C7" s="201"/>
      <c r="D7" s="197" t="s">
        <v>41</v>
      </c>
      <c r="E7" s="216"/>
      <c r="F7" s="195">
        <v>45649</v>
      </c>
      <c r="G7" s="196"/>
      <c r="H7" s="193" t="s">
        <v>42</v>
      </c>
      <c r="I7" s="194"/>
      <c r="J7" s="101" t="s">
        <v>31</v>
      </c>
      <c r="K7" s="102" t="s">
        <v>32</v>
      </c>
    </row>
    <row r="8" ht="15" spans="1:11">
      <c r="A8" s="272"/>
      <c r="B8" s="112"/>
      <c r="C8" s="204"/>
      <c r="D8" s="203" t="s">
        <v>43</v>
      </c>
      <c r="E8" s="205"/>
      <c r="F8" s="206">
        <v>45650</v>
      </c>
      <c r="G8" s="207"/>
      <c r="H8" s="203" t="s">
        <v>44</v>
      </c>
      <c r="I8" s="205"/>
      <c r="J8" s="223" t="s">
        <v>31</v>
      </c>
      <c r="K8" s="249" t="s">
        <v>32</v>
      </c>
    </row>
    <row r="9" ht="15" spans="1:11">
      <c r="A9" s="273" t="s">
        <v>45</v>
      </c>
      <c r="B9" s="274"/>
      <c r="C9" s="274"/>
      <c r="D9" s="274"/>
      <c r="E9" s="274"/>
      <c r="F9" s="274"/>
      <c r="G9" s="274"/>
      <c r="H9" s="274"/>
      <c r="I9" s="274"/>
      <c r="J9" s="274"/>
      <c r="K9" s="317"/>
    </row>
    <row r="10" ht="15" spans="1:11">
      <c r="A10" s="240" t="s">
        <v>46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59"/>
    </row>
    <row r="11" ht="14.25" spans="1:11">
      <c r="A11" s="275" t="s">
        <v>47</v>
      </c>
      <c r="B11" s="276" t="s">
        <v>48</v>
      </c>
      <c r="C11" s="277" t="s">
        <v>49</v>
      </c>
      <c r="D11" s="278"/>
      <c r="E11" s="279" t="s">
        <v>50</v>
      </c>
      <c r="F11" s="276" t="s">
        <v>48</v>
      </c>
      <c r="G11" s="277" t="s">
        <v>49</v>
      </c>
      <c r="H11" s="277" t="s">
        <v>51</v>
      </c>
      <c r="I11" s="279" t="s">
        <v>52</v>
      </c>
      <c r="J11" s="276" t="s">
        <v>48</v>
      </c>
      <c r="K11" s="318" t="s">
        <v>49</v>
      </c>
    </row>
    <row r="12" ht="14.25" spans="1:11">
      <c r="A12" s="197" t="s">
        <v>53</v>
      </c>
      <c r="B12" s="215" t="s">
        <v>48</v>
      </c>
      <c r="C12" s="101" t="s">
        <v>49</v>
      </c>
      <c r="D12" s="216"/>
      <c r="E12" s="217" t="s">
        <v>54</v>
      </c>
      <c r="F12" s="215" t="s">
        <v>48</v>
      </c>
      <c r="G12" s="101" t="s">
        <v>49</v>
      </c>
      <c r="H12" s="101" t="s">
        <v>51</v>
      </c>
      <c r="I12" s="217" t="s">
        <v>55</v>
      </c>
      <c r="J12" s="215" t="s">
        <v>48</v>
      </c>
      <c r="K12" s="102" t="s">
        <v>49</v>
      </c>
    </row>
    <row r="13" ht="14.25" spans="1:11">
      <c r="A13" s="197" t="s">
        <v>56</v>
      </c>
      <c r="B13" s="215" t="s">
        <v>48</v>
      </c>
      <c r="C13" s="101" t="s">
        <v>49</v>
      </c>
      <c r="D13" s="216"/>
      <c r="E13" s="217" t="s">
        <v>57</v>
      </c>
      <c r="F13" s="101" t="s">
        <v>58</v>
      </c>
      <c r="G13" s="101" t="s">
        <v>59</v>
      </c>
      <c r="H13" s="101" t="s">
        <v>51</v>
      </c>
      <c r="I13" s="217" t="s">
        <v>60</v>
      </c>
      <c r="J13" s="215" t="s">
        <v>48</v>
      </c>
      <c r="K13" s="102" t="s">
        <v>49</v>
      </c>
    </row>
    <row r="14" ht="15" spans="1:11">
      <c r="A14" s="203" t="s">
        <v>61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51"/>
    </row>
    <row r="15" ht="15" spans="1:11">
      <c r="A15" s="240" t="s">
        <v>62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59"/>
    </row>
    <row r="16" ht="14.25" spans="1:11">
      <c r="A16" s="280" t="s">
        <v>63</v>
      </c>
      <c r="B16" s="277" t="s">
        <v>58</v>
      </c>
      <c r="C16" s="277" t="s">
        <v>59</v>
      </c>
      <c r="D16" s="281"/>
      <c r="E16" s="282" t="s">
        <v>64</v>
      </c>
      <c r="F16" s="277" t="s">
        <v>58</v>
      </c>
      <c r="G16" s="277" t="s">
        <v>59</v>
      </c>
      <c r="H16" s="283"/>
      <c r="I16" s="282" t="s">
        <v>65</v>
      </c>
      <c r="J16" s="277" t="s">
        <v>58</v>
      </c>
      <c r="K16" s="318" t="s">
        <v>59</v>
      </c>
    </row>
    <row r="17" customHeight="1" spans="1:22">
      <c r="A17" s="199" t="s">
        <v>66</v>
      </c>
      <c r="B17" s="101" t="s">
        <v>58</v>
      </c>
      <c r="C17" s="101" t="s">
        <v>59</v>
      </c>
      <c r="D17" s="104"/>
      <c r="E17" s="227" t="s">
        <v>67</v>
      </c>
      <c r="F17" s="101" t="s">
        <v>58</v>
      </c>
      <c r="G17" s="101" t="s">
        <v>59</v>
      </c>
      <c r="H17" s="284"/>
      <c r="I17" s="227" t="s">
        <v>68</v>
      </c>
      <c r="J17" s="101" t="s">
        <v>58</v>
      </c>
      <c r="K17" s="102" t="s">
        <v>59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</row>
    <row r="18" ht="18" customHeight="1" spans="1:11">
      <c r="A18" s="285" t="s">
        <v>69</v>
      </c>
      <c r="B18" s="286"/>
      <c r="C18" s="286"/>
      <c r="D18" s="286"/>
      <c r="E18" s="286"/>
      <c r="F18" s="286"/>
      <c r="G18" s="286"/>
      <c r="H18" s="286"/>
      <c r="I18" s="286"/>
      <c r="J18" s="286"/>
      <c r="K18" s="320"/>
    </row>
    <row r="19" ht="18" customHeight="1" spans="1:11">
      <c r="A19" s="240" t="s">
        <v>70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59"/>
    </row>
    <row r="20" customHeight="1" spans="1:11">
      <c r="A20" s="287" t="s">
        <v>71</v>
      </c>
      <c r="B20" s="288"/>
      <c r="C20" s="288"/>
      <c r="D20" s="288"/>
      <c r="E20" s="288"/>
      <c r="F20" s="288"/>
      <c r="G20" s="288"/>
      <c r="H20" s="288"/>
      <c r="I20" s="288"/>
      <c r="J20" s="288"/>
      <c r="K20" s="321"/>
    </row>
    <row r="21" ht="21.75" customHeight="1" spans="1:11">
      <c r="A21" s="289" t="s">
        <v>72</v>
      </c>
      <c r="B21" s="227" t="s">
        <v>73</v>
      </c>
      <c r="C21" s="227" t="s">
        <v>74</v>
      </c>
      <c r="D21" s="227" t="s">
        <v>75</v>
      </c>
      <c r="E21" s="227" t="s">
        <v>76</v>
      </c>
      <c r="F21" s="227" t="s">
        <v>77</v>
      </c>
      <c r="G21" s="227" t="s">
        <v>78</v>
      </c>
      <c r="H21" s="227" t="s">
        <v>79</v>
      </c>
      <c r="I21" s="227" t="s">
        <v>80</v>
      </c>
      <c r="J21" s="227" t="s">
        <v>81</v>
      </c>
      <c r="K21" s="161" t="s">
        <v>82</v>
      </c>
    </row>
    <row r="22" customHeight="1" spans="1:11">
      <c r="A22" s="290" t="s">
        <v>83</v>
      </c>
      <c r="B22" s="291"/>
      <c r="C22" s="291"/>
      <c r="D22" s="291">
        <v>1</v>
      </c>
      <c r="E22" s="291">
        <v>1</v>
      </c>
      <c r="F22" s="291">
        <v>1</v>
      </c>
      <c r="G22" s="291">
        <v>1</v>
      </c>
      <c r="H22" s="291">
        <v>1</v>
      </c>
      <c r="I22" s="291">
        <v>1</v>
      </c>
      <c r="J22" s="291"/>
      <c r="K22" s="322"/>
    </row>
    <row r="23" customHeight="1" spans="1:11">
      <c r="A23" s="290" t="s">
        <v>84</v>
      </c>
      <c r="B23" s="291"/>
      <c r="C23" s="291"/>
      <c r="D23" s="291">
        <v>1</v>
      </c>
      <c r="E23" s="291">
        <v>1</v>
      </c>
      <c r="F23" s="291">
        <v>1</v>
      </c>
      <c r="G23" s="291">
        <v>1</v>
      </c>
      <c r="H23" s="291">
        <v>1</v>
      </c>
      <c r="I23" s="291">
        <v>1</v>
      </c>
      <c r="J23" s="291"/>
      <c r="K23" s="323"/>
    </row>
    <row r="24" customHeight="1" spans="1:11">
      <c r="A24" s="202"/>
      <c r="B24" s="291"/>
      <c r="C24" s="291"/>
      <c r="D24" s="291"/>
      <c r="E24" s="291"/>
      <c r="F24" s="291"/>
      <c r="G24" s="291"/>
      <c r="H24" s="291"/>
      <c r="I24" s="291"/>
      <c r="J24" s="291"/>
      <c r="K24" s="324"/>
    </row>
    <row r="25" customHeight="1" spans="1:11">
      <c r="A25" s="202"/>
      <c r="B25" s="291"/>
      <c r="C25" s="291"/>
      <c r="D25" s="291"/>
      <c r="E25" s="291"/>
      <c r="F25" s="291"/>
      <c r="G25" s="291"/>
      <c r="H25" s="291"/>
      <c r="I25" s="291"/>
      <c r="J25" s="291"/>
      <c r="K25" s="155"/>
    </row>
    <row r="26" customHeight="1" spans="1:11">
      <c r="A26" s="202"/>
      <c r="B26" s="291"/>
      <c r="C26" s="291"/>
      <c r="D26" s="291"/>
      <c r="E26" s="291"/>
      <c r="F26" s="291"/>
      <c r="G26" s="291"/>
      <c r="H26" s="291"/>
      <c r="I26" s="291"/>
      <c r="J26" s="291"/>
      <c r="K26" s="155"/>
    </row>
    <row r="27" customHeight="1" spans="1:11">
      <c r="A27" s="202"/>
      <c r="B27" s="291"/>
      <c r="C27" s="291"/>
      <c r="D27" s="291"/>
      <c r="E27" s="291"/>
      <c r="F27" s="291"/>
      <c r="G27" s="291"/>
      <c r="H27" s="291"/>
      <c r="I27" s="291"/>
      <c r="J27" s="291"/>
      <c r="K27" s="155"/>
    </row>
    <row r="28" customHeight="1" spans="1:11">
      <c r="A28" s="202"/>
      <c r="B28" s="291"/>
      <c r="C28" s="291"/>
      <c r="D28" s="291"/>
      <c r="E28" s="291"/>
      <c r="F28" s="291"/>
      <c r="G28" s="291"/>
      <c r="H28" s="291"/>
      <c r="I28" s="291"/>
      <c r="J28" s="291"/>
      <c r="K28" s="155"/>
    </row>
    <row r="29" ht="18" customHeight="1" spans="1:11">
      <c r="A29" s="292" t="s">
        <v>85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5"/>
    </row>
    <row r="30" ht="18.75" customHeight="1" spans="1:11">
      <c r="A30" s="294" t="s">
        <v>86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26"/>
    </row>
    <row r="3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27"/>
    </row>
    <row r="32" ht="18" customHeight="1" spans="1:11">
      <c r="A32" s="292" t="s">
        <v>87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5"/>
    </row>
    <row r="33" ht="14.25" spans="1:11">
      <c r="A33" s="298" t="s">
        <v>88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8"/>
    </row>
    <row r="34" ht="15" spans="1:11">
      <c r="A34" s="109" t="s">
        <v>89</v>
      </c>
      <c r="B34" s="110"/>
      <c r="C34" s="101" t="s">
        <v>31</v>
      </c>
      <c r="D34" s="101" t="s">
        <v>32</v>
      </c>
      <c r="E34" s="300" t="s">
        <v>90</v>
      </c>
      <c r="F34" s="301"/>
      <c r="G34" s="301"/>
      <c r="H34" s="301"/>
      <c r="I34" s="301"/>
      <c r="J34" s="301"/>
      <c r="K34" s="329"/>
    </row>
    <row r="35" ht="15" spans="1:11">
      <c r="A35" s="302" t="s">
        <v>91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ht="14.25" spans="1:11">
      <c r="A36" s="303" t="s">
        <v>92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30"/>
    </row>
    <row r="37" ht="14.25" spans="1:11">
      <c r="A37" s="232" t="s">
        <v>93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57"/>
    </row>
    <row r="38" ht="14.25" spans="1:11">
      <c r="A38" s="232" t="s">
        <v>94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57"/>
    </row>
    <row r="39" ht="14.25" spans="1:11">
      <c r="A39" s="232" t="s">
        <v>95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57"/>
    </row>
    <row r="40" ht="14.25" spans="1:11">
      <c r="A40" s="232" t="s">
        <v>96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57"/>
    </row>
    <row r="41" ht="14.25"/>
    <row r="42" ht="14.25" spans="1:11">
      <c r="A42" s="305"/>
      <c r="B42" s="233"/>
      <c r="C42" s="233"/>
      <c r="D42" s="233"/>
      <c r="E42" s="233"/>
      <c r="F42" s="233"/>
      <c r="G42" s="233"/>
      <c r="H42" s="233"/>
      <c r="I42" s="233"/>
      <c r="J42" s="233"/>
      <c r="K42" s="257"/>
    </row>
    <row r="43" ht="14.25" spans="1:11">
      <c r="A43" s="232"/>
      <c r="B43" s="233"/>
      <c r="C43" s="233"/>
      <c r="D43" s="233"/>
      <c r="E43" s="233"/>
      <c r="F43" s="233"/>
      <c r="G43" s="233"/>
      <c r="H43" s="233"/>
      <c r="I43" s="233"/>
      <c r="J43" s="233"/>
      <c r="K43" s="257"/>
    </row>
    <row r="44" ht="14.25" spans="1:11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57"/>
    </row>
    <row r="45" ht="14.25" spans="1:11">
      <c r="A45" s="232"/>
      <c r="B45" s="233"/>
      <c r="C45" s="233"/>
      <c r="D45" s="233"/>
      <c r="E45" s="233"/>
      <c r="F45" s="233"/>
      <c r="G45" s="233"/>
      <c r="H45" s="233"/>
      <c r="I45" s="233"/>
      <c r="J45" s="233"/>
      <c r="K45" s="257"/>
    </row>
    <row r="46" ht="14.25" spans="1:1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57"/>
    </row>
    <row r="47" ht="15" spans="1:11">
      <c r="A47" s="228" t="s">
        <v>97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55"/>
    </row>
    <row r="48" ht="15" spans="1:11">
      <c r="A48" s="240" t="s">
        <v>98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59"/>
    </row>
    <row r="49" ht="14.25" spans="1:11">
      <c r="A49" s="280" t="s">
        <v>99</v>
      </c>
      <c r="B49" s="277" t="s">
        <v>58</v>
      </c>
      <c r="C49" s="277" t="s">
        <v>59</v>
      </c>
      <c r="D49" s="277" t="s">
        <v>51</v>
      </c>
      <c r="E49" s="282" t="s">
        <v>100</v>
      </c>
      <c r="F49" s="277" t="s">
        <v>58</v>
      </c>
      <c r="G49" s="277" t="s">
        <v>59</v>
      </c>
      <c r="H49" s="277" t="s">
        <v>51</v>
      </c>
      <c r="I49" s="282" t="s">
        <v>101</v>
      </c>
      <c r="J49" s="277" t="s">
        <v>58</v>
      </c>
      <c r="K49" s="318" t="s">
        <v>59</v>
      </c>
    </row>
    <row r="50" ht="14.25" spans="1:11">
      <c r="A50" s="199" t="s">
        <v>50</v>
      </c>
      <c r="B50" s="101" t="s">
        <v>58</v>
      </c>
      <c r="C50" s="101" t="s">
        <v>59</v>
      </c>
      <c r="D50" s="101" t="s">
        <v>51</v>
      </c>
      <c r="E50" s="227" t="s">
        <v>57</v>
      </c>
      <c r="F50" s="101" t="s">
        <v>58</v>
      </c>
      <c r="G50" s="101" t="s">
        <v>59</v>
      </c>
      <c r="H50" s="101" t="s">
        <v>51</v>
      </c>
      <c r="I50" s="227" t="s">
        <v>68</v>
      </c>
      <c r="J50" s="101" t="s">
        <v>58</v>
      </c>
      <c r="K50" s="102" t="s">
        <v>59</v>
      </c>
    </row>
    <row r="51" ht="15" spans="1:11">
      <c r="A51" s="203" t="s">
        <v>61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51"/>
    </row>
    <row r="52" ht="15" spans="1:11">
      <c r="A52" s="302" t="s">
        <v>102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2"/>
    </row>
    <row r="53" ht="15" spans="1:11">
      <c r="A53" s="306"/>
      <c r="B53" s="304"/>
      <c r="C53" s="304"/>
      <c r="D53" s="304"/>
      <c r="E53" s="304"/>
      <c r="F53" s="304"/>
      <c r="G53" s="304"/>
      <c r="H53" s="304"/>
      <c r="I53" s="304"/>
      <c r="J53" s="304"/>
      <c r="K53" s="330"/>
    </row>
    <row r="54" ht="15" spans="1:11">
      <c r="A54" s="307" t="s">
        <v>103</v>
      </c>
      <c r="B54" s="308" t="s">
        <v>104</v>
      </c>
      <c r="C54" s="308"/>
      <c r="D54" s="309" t="s">
        <v>105</v>
      </c>
      <c r="E54" s="310" t="s">
        <v>106</v>
      </c>
      <c r="F54" s="311" t="s">
        <v>107</v>
      </c>
      <c r="G54" s="312">
        <v>45644</v>
      </c>
      <c r="H54" s="313" t="s">
        <v>108</v>
      </c>
      <c r="I54" s="331"/>
      <c r="J54" s="332" t="s">
        <v>109</v>
      </c>
      <c r="K54" s="333"/>
    </row>
    <row r="55" ht="15" spans="1:11">
      <c r="A55" s="302" t="s">
        <v>110</v>
      </c>
      <c r="B55" s="302"/>
      <c r="C55" s="302"/>
      <c r="D55" s="302"/>
      <c r="E55" s="302"/>
      <c r="F55" s="302"/>
      <c r="G55" s="302"/>
      <c r="H55" s="302"/>
      <c r="I55" s="302"/>
      <c r="J55" s="302"/>
      <c r="K55" s="302"/>
    </row>
    <row r="56" ht="15" spans="1:11">
      <c r="A56" s="314"/>
      <c r="B56" s="315"/>
      <c r="C56" s="315"/>
      <c r="D56" s="315"/>
      <c r="E56" s="315"/>
      <c r="F56" s="315"/>
      <c r="G56" s="315"/>
      <c r="H56" s="315"/>
      <c r="I56" s="315"/>
      <c r="J56" s="315"/>
      <c r="K56" s="334"/>
    </row>
    <row r="57" ht="15" spans="1:11">
      <c r="A57" s="307" t="s">
        <v>103</v>
      </c>
      <c r="B57" s="308" t="s">
        <v>104</v>
      </c>
      <c r="C57" s="308"/>
      <c r="D57" s="309" t="s">
        <v>105</v>
      </c>
      <c r="E57" s="316"/>
      <c r="F57" s="311" t="s">
        <v>111</v>
      </c>
      <c r="G57" s="312"/>
      <c r="H57" s="313" t="s">
        <v>108</v>
      </c>
      <c r="I57" s="331"/>
      <c r="J57" s="332"/>
      <c r="K57" s="333"/>
    </row>
  </sheetData>
  <mergeCells count="6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L15" sqref="L15:L16"/>
    </sheetView>
  </sheetViews>
  <sheetFormatPr defaultColWidth="9" defaultRowHeight="26.15" customHeight="1"/>
  <cols>
    <col min="1" max="1" width="20.5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264" t="s">
        <v>28</v>
      </c>
      <c r="C2" s="264"/>
      <c r="D2" s="265" t="s">
        <v>33</v>
      </c>
      <c r="E2" s="266" t="s">
        <v>34</v>
      </c>
      <c r="F2" s="266"/>
      <c r="G2" s="266"/>
      <c r="H2" s="59">
        <v>2</v>
      </c>
      <c r="I2" s="54" t="s">
        <v>22</v>
      </c>
      <c r="J2" s="266" t="s">
        <v>23</v>
      </c>
      <c r="K2" s="266"/>
      <c r="L2" s="266"/>
      <c r="M2" s="266"/>
      <c r="N2" s="266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58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171"/>
      <c r="J4" s="171"/>
      <c r="K4" s="269" t="s">
        <v>116</v>
      </c>
      <c r="L4" s="172"/>
      <c r="M4" s="171"/>
      <c r="N4" s="171"/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6"/>
      <c r="J5" s="86"/>
      <c r="K5" s="86" t="s">
        <v>123</v>
      </c>
      <c r="L5" s="86" t="s">
        <v>124</v>
      </c>
      <c r="M5" s="86"/>
      <c r="N5" s="86"/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87" t="s">
        <v>126</v>
      </c>
      <c r="J6" s="87"/>
      <c r="K6" s="87" t="s">
        <v>127</v>
      </c>
      <c r="L6" s="87" t="s">
        <v>128</v>
      </c>
      <c r="M6" s="87"/>
      <c r="N6" s="87"/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88"/>
      <c r="J7" s="88"/>
      <c r="K7" s="88" t="s">
        <v>130</v>
      </c>
      <c r="L7" s="88" t="s">
        <v>131</v>
      </c>
      <c r="M7" s="88"/>
      <c r="N7" s="88"/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88"/>
      <c r="J8" s="88"/>
      <c r="K8" s="88" t="s">
        <v>134</v>
      </c>
      <c r="L8" s="88" t="s">
        <v>135</v>
      </c>
      <c r="M8" s="88"/>
      <c r="N8" s="88"/>
    </row>
    <row r="9" ht="29.15" customHeight="1" spans="1:14">
      <c r="A9" s="65" t="s">
        <v>136</v>
      </c>
      <c r="B9" s="63">
        <f>C9-1.2</f>
        <v>43.6</v>
      </c>
      <c r="C9" s="63">
        <f>D9-1.2</f>
        <v>44.8</v>
      </c>
      <c r="D9" s="67" t="s">
        <v>137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87"/>
      <c r="J9" s="87"/>
      <c r="K9" s="87" t="s">
        <v>138</v>
      </c>
      <c r="L9" s="87" t="s">
        <v>139</v>
      </c>
      <c r="M9" s="87"/>
      <c r="N9" s="87"/>
    </row>
    <row r="10" ht="29.15" customHeight="1" spans="1:14">
      <c r="A10" s="65" t="s">
        <v>140</v>
      </c>
      <c r="B10" s="63">
        <f>C10-0.5</f>
        <v>19</v>
      </c>
      <c r="C10" s="63">
        <f>D10-0.5</f>
        <v>19.5</v>
      </c>
      <c r="D10" s="68" t="s">
        <v>141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88"/>
      <c r="J10" s="88"/>
      <c r="K10" s="88" t="s">
        <v>142</v>
      </c>
      <c r="L10" s="88" t="s">
        <v>143</v>
      </c>
      <c r="M10" s="88"/>
      <c r="N10" s="88"/>
    </row>
    <row r="11" ht="29.15" customHeight="1" spans="1:14">
      <c r="A11" s="69" t="s">
        <v>144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88"/>
      <c r="J11" s="88"/>
      <c r="K11" s="88" t="s">
        <v>138</v>
      </c>
      <c r="L11" s="88" t="s">
        <v>139</v>
      </c>
      <c r="M11" s="88"/>
      <c r="N11" s="88"/>
    </row>
    <row r="12" ht="29.15" customHeight="1" spans="1:14">
      <c r="A12" s="69" t="s">
        <v>145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88"/>
      <c r="J12" s="88"/>
      <c r="K12" s="88" t="s">
        <v>146</v>
      </c>
      <c r="L12" s="88" t="s">
        <v>143</v>
      </c>
      <c r="M12" s="88"/>
      <c r="N12" s="88"/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88"/>
      <c r="J13" s="88"/>
      <c r="K13" s="88" t="s">
        <v>138</v>
      </c>
      <c r="L13" s="88" t="s">
        <v>143</v>
      </c>
      <c r="M13" s="88"/>
      <c r="N13" s="88"/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88"/>
      <c r="J14" s="88"/>
      <c r="K14" s="88" t="s">
        <v>138</v>
      </c>
      <c r="L14" s="88" t="s">
        <v>143</v>
      </c>
      <c r="M14" s="88"/>
      <c r="N14" s="88"/>
    </row>
    <row r="15" ht="29.15" customHeight="1" spans="1:14">
      <c r="A15" s="65" t="s">
        <v>149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88"/>
      <c r="J15" s="88"/>
      <c r="K15" s="88" t="s">
        <v>138</v>
      </c>
      <c r="L15" s="88" t="s">
        <v>143</v>
      </c>
      <c r="M15" s="88"/>
      <c r="N15" s="88"/>
    </row>
    <row r="16" ht="29.15" customHeight="1" spans="1:14">
      <c r="A16" s="65" t="s">
        <v>150</v>
      </c>
      <c r="B16" s="63">
        <f t="shared" si="1"/>
        <v>4</v>
      </c>
      <c r="C16" s="63">
        <f>D16</f>
        <v>4</v>
      </c>
      <c r="D16" s="267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88"/>
      <c r="J16" s="88"/>
      <c r="K16" s="88" t="s">
        <v>138</v>
      </c>
      <c r="L16" s="88" t="s">
        <v>143</v>
      </c>
      <c r="M16" s="88"/>
      <c r="N16" s="88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88"/>
      <c r="J17" s="88"/>
      <c r="K17" s="88"/>
      <c r="L17" s="88"/>
      <c r="M17" s="88"/>
      <c r="N17" s="88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88"/>
      <c r="J18" s="88"/>
      <c r="K18" s="88"/>
      <c r="L18" s="88"/>
      <c r="M18" s="88"/>
      <c r="N18" s="88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88"/>
      <c r="J19" s="88"/>
      <c r="K19" s="88"/>
      <c r="L19" s="88"/>
      <c r="M19" s="88"/>
      <c r="N19" s="88"/>
    </row>
    <row r="20" ht="29.15" customHeight="1" spans="1:14">
      <c r="A20" s="74"/>
      <c r="B20" s="74"/>
      <c r="C20" s="74"/>
      <c r="D20" s="75"/>
      <c r="E20" s="76"/>
      <c r="F20" s="76"/>
      <c r="G20" s="76"/>
      <c r="H20" s="59"/>
      <c r="I20" s="88"/>
      <c r="J20" s="88"/>
      <c r="K20" s="88"/>
      <c r="L20" s="88"/>
      <c r="M20" s="88"/>
      <c r="N20" s="88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88"/>
      <c r="J21" s="88"/>
      <c r="K21" s="88"/>
      <c r="L21" s="88"/>
      <c r="M21" s="88"/>
      <c r="N21" s="88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88"/>
      <c r="J22" s="88"/>
      <c r="K22" s="88"/>
      <c r="L22" s="88"/>
      <c r="M22" s="88"/>
      <c r="N22" s="88"/>
    </row>
    <row r="23" ht="29.15" customHeight="1" spans="1:14">
      <c r="A23" s="179"/>
      <c r="B23" s="179"/>
      <c r="C23" s="179"/>
      <c r="D23" s="179"/>
      <c r="E23" s="179"/>
      <c r="F23" s="179"/>
      <c r="G23" s="179"/>
      <c r="H23" s="59"/>
      <c r="I23" s="181"/>
      <c r="J23" s="181"/>
      <c r="K23" s="88"/>
      <c r="L23" s="181"/>
      <c r="M23" s="181"/>
      <c r="N23" s="181"/>
    </row>
    <row r="24" ht="14.25" spans="1:14">
      <c r="A24" s="268"/>
      <c r="B24" s="80"/>
      <c r="C24" s="80"/>
      <c r="D24" s="80"/>
      <c r="E24" s="80"/>
      <c r="F24" s="80"/>
      <c r="G24" s="80"/>
      <c r="H24" s="80"/>
      <c r="I24" s="79" t="s">
        <v>151</v>
      </c>
      <c r="J24" s="270"/>
      <c r="K24" s="79" t="s">
        <v>152</v>
      </c>
      <c r="L24" s="79"/>
      <c r="M24" s="79" t="s">
        <v>153</v>
      </c>
      <c r="N24" s="51" t="s">
        <v>109</v>
      </c>
    </row>
    <row r="25" ht="19" customHeight="1" spans="1:1">
      <c r="A25" s="51" t="s">
        <v>154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44" sqref="A44:K44"/>
    </sheetView>
  </sheetViews>
  <sheetFormatPr defaultColWidth="10" defaultRowHeight="16.5" customHeight="1"/>
  <cols>
    <col min="1" max="6" width="10" style="94"/>
    <col min="7" max="7" width="12.25" style="94" customWidth="1"/>
    <col min="8" max="16384" width="10" style="94"/>
  </cols>
  <sheetData>
    <row r="1" ht="22.5" customHeight="1" spans="1:11">
      <c r="A1" s="182" t="s">
        <v>155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18</v>
      </c>
      <c r="B2" s="97" t="s">
        <v>19</v>
      </c>
      <c r="C2" s="97"/>
      <c r="D2" s="184" t="s">
        <v>20</v>
      </c>
      <c r="E2" s="184"/>
      <c r="F2" s="185" t="s">
        <v>21</v>
      </c>
      <c r="G2" s="185"/>
      <c r="H2" s="186" t="s">
        <v>22</v>
      </c>
      <c r="I2" s="246" t="s">
        <v>23</v>
      </c>
      <c r="J2" s="246"/>
      <c r="K2" s="247"/>
    </row>
    <row r="3" customHeight="1" spans="1:11">
      <c r="A3" s="187" t="s">
        <v>24</v>
      </c>
      <c r="B3" s="188"/>
      <c r="C3" s="189"/>
      <c r="D3" s="190" t="s">
        <v>25</v>
      </c>
      <c r="E3" s="191"/>
      <c r="F3" s="191"/>
      <c r="G3" s="192"/>
      <c r="H3" s="190" t="s">
        <v>26</v>
      </c>
      <c r="I3" s="191"/>
      <c r="J3" s="191"/>
      <c r="K3" s="192"/>
    </row>
    <row r="4" customHeight="1" spans="1:11">
      <c r="A4" s="193" t="s">
        <v>27</v>
      </c>
      <c r="B4" s="101" t="s">
        <v>28</v>
      </c>
      <c r="C4" s="102"/>
      <c r="D4" s="193" t="s">
        <v>29</v>
      </c>
      <c r="E4" s="194"/>
      <c r="F4" s="195">
        <v>45647</v>
      </c>
      <c r="G4" s="196"/>
      <c r="H4" s="193" t="s">
        <v>156</v>
      </c>
      <c r="I4" s="194"/>
      <c r="J4" s="101" t="s">
        <v>31</v>
      </c>
      <c r="K4" s="102" t="s">
        <v>32</v>
      </c>
    </row>
    <row r="5" customHeight="1" spans="1:11">
      <c r="A5" s="197" t="s">
        <v>33</v>
      </c>
      <c r="B5" s="101" t="s">
        <v>34</v>
      </c>
      <c r="C5" s="102"/>
      <c r="D5" s="193" t="s">
        <v>157</v>
      </c>
      <c r="E5" s="194"/>
      <c r="F5" s="195">
        <v>45630</v>
      </c>
      <c r="G5" s="196"/>
      <c r="H5" s="193" t="s">
        <v>158</v>
      </c>
      <c r="I5" s="194"/>
      <c r="J5" s="101" t="s">
        <v>31</v>
      </c>
      <c r="K5" s="102" t="s">
        <v>32</v>
      </c>
    </row>
    <row r="6" customHeight="1" spans="1:11">
      <c r="A6" s="193" t="s">
        <v>37</v>
      </c>
      <c r="B6" s="104">
        <v>2</v>
      </c>
      <c r="C6" s="198">
        <v>6</v>
      </c>
      <c r="D6" s="193" t="s">
        <v>159</v>
      </c>
      <c r="E6" s="194"/>
      <c r="F6" s="195">
        <v>45641</v>
      </c>
      <c r="G6" s="196"/>
      <c r="H6" s="199" t="s">
        <v>160</v>
      </c>
      <c r="I6" s="227"/>
      <c r="J6" s="227"/>
      <c r="K6" s="248"/>
    </row>
    <row r="7" customHeight="1" spans="1:11">
      <c r="A7" s="193" t="s">
        <v>40</v>
      </c>
      <c r="B7" s="200">
        <v>2679</v>
      </c>
      <c r="C7" s="201"/>
      <c r="D7" s="193" t="s">
        <v>161</v>
      </c>
      <c r="E7" s="194"/>
      <c r="F7" s="195">
        <v>45644</v>
      </c>
      <c r="G7" s="196"/>
      <c r="H7" s="202"/>
      <c r="I7" s="101"/>
      <c r="J7" s="101"/>
      <c r="K7" s="102"/>
    </row>
    <row r="8" customHeight="1" spans="1:11">
      <c r="A8" s="203"/>
      <c r="B8" s="112"/>
      <c r="C8" s="204"/>
      <c r="D8" s="203" t="s">
        <v>43</v>
      </c>
      <c r="E8" s="205"/>
      <c r="F8" s="206">
        <v>45646</v>
      </c>
      <c r="G8" s="207"/>
      <c r="H8" s="208"/>
      <c r="I8" s="223"/>
      <c r="J8" s="223"/>
      <c r="K8" s="249"/>
    </row>
    <row r="9" customHeight="1" spans="1:11">
      <c r="A9" s="209" t="s">
        <v>162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customHeight="1" spans="1:11">
      <c r="A10" s="210" t="s">
        <v>47</v>
      </c>
      <c r="B10" s="211" t="s">
        <v>48</v>
      </c>
      <c r="C10" s="212" t="s">
        <v>49</v>
      </c>
      <c r="D10" s="213"/>
      <c r="E10" s="214" t="s">
        <v>52</v>
      </c>
      <c r="F10" s="211" t="s">
        <v>48</v>
      </c>
      <c r="G10" s="212" t="s">
        <v>49</v>
      </c>
      <c r="H10" s="211"/>
      <c r="I10" s="214" t="s">
        <v>50</v>
      </c>
      <c r="J10" s="211" t="s">
        <v>48</v>
      </c>
      <c r="K10" s="250" t="s">
        <v>49</v>
      </c>
    </row>
    <row r="11" customHeight="1" spans="1:11">
      <c r="A11" s="197" t="s">
        <v>53</v>
      </c>
      <c r="B11" s="215" t="s">
        <v>48</v>
      </c>
      <c r="C11" s="101" t="s">
        <v>49</v>
      </c>
      <c r="D11" s="216"/>
      <c r="E11" s="217" t="s">
        <v>55</v>
      </c>
      <c r="F11" s="215" t="s">
        <v>48</v>
      </c>
      <c r="G11" s="101" t="s">
        <v>49</v>
      </c>
      <c r="H11" s="215"/>
      <c r="I11" s="217" t="s">
        <v>60</v>
      </c>
      <c r="J11" s="215" t="s">
        <v>48</v>
      </c>
      <c r="K11" s="102" t="s">
        <v>49</v>
      </c>
    </row>
    <row r="12" customHeight="1" spans="1:11">
      <c r="A12" s="203" t="s">
        <v>163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51"/>
    </row>
    <row r="13" customHeight="1" spans="1:11">
      <c r="A13" s="218" t="s">
        <v>164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customHeight="1" spans="1:11">
      <c r="A14" s="219" t="s">
        <v>165</v>
      </c>
      <c r="B14" s="220"/>
      <c r="C14" s="220"/>
      <c r="D14" s="220"/>
      <c r="E14" s="220"/>
      <c r="F14" s="220"/>
      <c r="G14" s="220"/>
      <c r="H14" s="220"/>
      <c r="I14" s="129"/>
      <c r="J14" s="129"/>
      <c r="K14" s="160"/>
    </row>
    <row r="15" customHeight="1" spans="1:11">
      <c r="A15" s="131" t="s">
        <v>166</v>
      </c>
      <c r="B15" s="132"/>
      <c r="C15" s="132"/>
      <c r="D15" s="221"/>
      <c r="E15" s="222"/>
      <c r="F15" s="132"/>
      <c r="G15" s="132"/>
      <c r="H15" s="221"/>
      <c r="I15" s="147"/>
      <c r="J15" s="252"/>
      <c r="K15" s="253"/>
    </row>
    <row r="16" customHeight="1" spans="1:11">
      <c r="A16" s="208"/>
      <c r="B16" s="223"/>
      <c r="C16" s="223"/>
      <c r="D16" s="223"/>
      <c r="E16" s="223"/>
      <c r="F16" s="223"/>
      <c r="G16" s="223"/>
      <c r="H16" s="223"/>
      <c r="I16" s="223"/>
      <c r="J16" s="223"/>
      <c r="K16" s="249"/>
    </row>
    <row r="17" customHeight="1" spans="1:11">
      <c r="A17" s="218" t="s">
        <v>167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customHeight="1" spans="1:11">
      <c r="A18" s="219"/>
      <c r="B18" s="220"/>
      <c r="C18" s="220"/>
      <c r="D18" s="220"/>
      <c r="E18" s="220"/>
      <c r="F18" s="220"/>
      <c r="G18" s="220"/>
      <c r="H18" s="220"/>
      <c r="I18" s="129"/>
      <c r="J18" s="129"/>
      <c r="K18" s="160"/>
    </row>
    <row r="19" customHeight="1" spans="1:11">
      <c r="A19" s="131"/>
      <c r="B19" s="132"/>
      <c r="C19" s="132"/>
      <c r="D19" s="221"/>
      <c r="E19" s="222"/>
      <c r="F19" s="132"/>
      <c r="G19" s="132"/>
      <c r="H19" s="221"/>
      <c r="I19" s="147"/>
      <c r="J19" s="252"/>
      <c r="K19" s="253"/>
    </row>
    <row r="20" customHeight="1" spans="1:11">
      <c r="A20" s="208"/>
      <c r="B20" s="223"/>
      <c r="C20" s="223"/>
      <c r="D20" s="223"/>
      <c r="E20" s="223"/>
      <c r="F20" s="223"/>
      <c r="G20" s="223"/>
      <c r="H20" s="223"/>
      <c r="I20" s="223"/>
      <c r="J20" s="223"/>
      <c r="K20" s="249"/>
    </row>
    <row r="21" customHeight="1" spans="1:11">
      <c r="A21" s="224" t="s">
        <v>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  <row r="22" customHeight="1" spans="1:11">
      <c r="A22" s="96" t="s">
        <v>88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60"/>
    </row>
    <row r="23" customHeight="1" spans="1:11">
      <c r="A23" s="109" t="s">
        <v>89</v>
      </c>
      <c r="B23" s="110"/>
      <c r="C23" s="101" t="s">
        <v>31</v>
      </c>
      <c r="D23" s="101" t="s">
        <v>32</v>
      </c>
      <c r="E23" s="108"/>
      <c r="F23" s="108"/>
      <c r="G23" s="108"/>
      <c r="H23" s="108"/>
      <c r="I23" s="108"/>
      <c r="J23" s="108"/>
      <c r="K23" s="154"/>
    </row>
    <row r="24" customHeight="1" spans="1:11">
      <c r="A24" s="193" t="s">
        <v>168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2"/>
    </row>
    <row r="25" customHeight="1" spans="1:11">
      <c r="A25" s="225"/>
      <c r="B25" s="226"/>
      <c r="C25" s="226"/>
      <c r="D25" s="226"/>
      <c r="E25" s="226"/>
      <c r="F25" s="226"/>
      <c r="G25" s="226"/>
      <c r="H25" s="226"/>
      <c r="I25" s="226"/>
      <c r="J25" s="226"/>
      <c r="K25" s="254"/>
    </row>
    <row r="26" customHeight="1" spans="1:11">
      <c r="A26" s="209" t="s">
        <v>98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customHeight="1" spans="1:11">
      <c r="A27" s="187" t="s">
        <v>99</v>
      </c>
      <c r="B27" s="212" t="s">
        <v>58</v>
      </c>
      <c r="C27" s="212" t="s">
        <v>59</v>
      </c>
      <c r="D27" s="212" t="s">
        <v>51</v>
      </c>
      <c r="E27" s="188" t="s">
        <v>100</v>
      </c>
      <c r="F27" s="212" t="s">
        <v>58</v>
      </c>
      <c r="G27" s="212" t="s">
        <v>59</v>
      </c>
      <c r="H27" s="212" t="s">
        <v>51</v>
      </c>
      <c r="I27" s="188" t="s">
        <v>101</v>
      </c>
      <c r="J27" s="212" t="s">
        <v>58</v>
      </c>
      <c r="K27" s="250" t="s">
        <v>59</v>
      </c>
    </row>
    <row r="28" customHeight="1" spans="1:11">
      <c r="A28" s="199" t="s">
        <v>50</v>
      </c>
      <c r="B28" s="101" t="s">
        <v>58</v>
      </c>
      <c r="C28" s="101" t="s">
        <v>59</v>
      </c>
      <c r="D28" s="101" t="s">
        <v>51</v>
      </c>
      <c r="E28" s="227" t="s">
        <v>57</v>
      </c>
      <c r="F28" s="101" t="s">
        <v>58</v>
      </c>
      <c r="G28" s="101" t="s">
        <v>59</v>
      </c>
      <c r="H28" s="101" t="s">
        <v>51</v>
      </c>
      <c r="I28" s="227" t="s">
        <v>68</v>
      </c>
      <c r="J28" s="101" t="s">
        <v>58</v>
      </c>
      <c r="K28" s="102" t="s">
        <v>59</v>
      </c>
    </row>
    <row r="29" customHeight="1" spans="1:11">
      <c r="A29" s="193" t="s">
        <v>61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61"/>
    </row>
    <row r="30" customHeigh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55"/>
    </row>
    <row r="31" customHeight="1" spans="1:11">
      <c r="A31" s="209" t="s">
        <v>169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</row>
    <row r="32" ht="17.25" customHeight="1" spans="1:11">
      <c r="A32" s="230" t="s">
        <v>170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56"/>
    </row>
    <row r="33" ht="17.25" customHeight="1" spans="1:11">
      <c r="A33" s="232" t="s">
        <v>171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57"/>
    </row>
    <row r="34" ht="17.25" customHeight="1" spans="1:11">
      <c r="A34" s="232" t="s">
        <v>172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57"/>
    </row>
    <row r="35" ht="17.25" customHeight="1" spans="1:1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57"/>
    </row>
    <row r="36" ht="17.25" customHeight="1" spans="1:1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57"/>
    </row>
    <row r="37" ht="17.25" customHeight="1" spans="1:1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57"/>
    </row>
    <row r="38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7"/>
    </row>
    <row r="39" ht="17.25" customHeight="1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57"/>
    </row>
    <row r="40" ht="17.25" customHeight="1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57"/>
    </row>
    <row r="41" ht="17.25" customHeight="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57"/>
    </row>
    <row r="42" ht="17.25" customHeight="1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57"/>
    </row>
    <row r="43" ht="17.25" customHeight="1" spans="1:11">
      <c r="A43" s="228" t="s">
        <v>97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55"/>
    </row>
    <row r="44" customHeight="1" spans="1:11">
      <c r="A44" s="209" t="s">
        <v>173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</row>
    <row r="45" ht="18" customHeight="1" spans="1:11">
      <c r="A45" s="127" t="s">
        <v>163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59"/>
    </row>
    <row r="46" ht="18" customHeight="1" spans="1:11">
      <c r="A46" s="127"/>
      <c r="B46" s="128"/>
      <c r="C46" s="128"/>
      <c r="D46" s="128"/>
      <c r="E46" s="128"/>
      <c r="F46" s="128"/>
      <c r="G46" s="128"/>
      <c r="H46" s="128"/>
      <c r="I46" s="128"/>
      <c r="J46" s="128"/>
      <c r="K46" s="159"/>
    </row>
    <row r="47" ht="18" customHeight="1" spans="1:11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54"/>
    </row>
    <row r="48" ht="21" customHeight="1" spans="1:11">
      <c r="A48" s="234" t="s">
        <v>103</v>
      </c>
      <c r="B48" s="235" t="s">
        <v>104</v>
      </c>
      <c r="C48" s="235"/>
      <c r="D48" s="236" t="s">
        <v>105</v>
      </c>
      <c r="E48" s="237" t="s">
        <v>106</v>
      </c>
      <c r="F48" s="236" t="s">
        <v>107</v>
      </c>
      <c r="G48" s="238">
        <v>45648</v>
      </c>
      <c r="H48" s="239" t="s">
        <v>108</v>
      </c>
      <c r="I48" s="239"/>
      <c r="J48" s="235" t="s">
        <v>109</v>
      </c>
      <c r="K48" s="258"/>
    </row>
    <row r="49" customHeight="1" spans="1:11">
      <c r="A49" s="240" t="s">
        <v>110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59"/>
    </row>
    <row r="50" customHeight="1" spans="1:11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60"/>
    </row>
    <row r="51" customHeight="1" spans="1:11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61"/>
    </row>
    <row r="52" ht="21" customHeight="1" spans="1:11">
      <c r="A52" s="234" t="s">
        <v>103</v>
      </c>
      <c r="B52" s="235" t="s">
        <v>104</v>
      </c>
      <c r="C52" s="235"/>
      <c r="D52" s="236" t="s">
        <v>105</v>
      </c>
      <c r="E52" s="236"/>
      <c r="F52" s="236" t="s">
        <v>107</v>
      </c>
      <c r="G52" s="236"/>
      <c r="H52" s="239" t="s">
        <v>108</v>
      </c>
      <c r="I52" s="239"/>
      <c r="J52" s="262"/>
      <c r="K52" s="26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C1" workbookViewId="0">
      <selection activeCell="M4" sqref="M4:M16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178" t="s">
        <v>27</v>
      </c>
      <c r="B2" s="55" t="s">
        <v>28</v>
      </c>
      <c r="C2" s="55"/>
      <c r="D2" s="56" t="s">
        <v>33</v>
      </c>
      <c r="E2" s="56" t="s">
        <v>34</v>
      </c>
      <c r="F2" s="56"/>
      <c r="G2" s="56"/>
      <c r="H2" s="57"/>
      <c r="I2" s="81" t="s">
        <v>22</v>
      </c>
      <c r="J2" s="82" t="s">
        <v>23</v>
      </c>
      <c r="K2" s="82"/>
      <c r="L2" s="82"/>
      <c r="M2" s="82"/>
      <c r="N2" s="83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84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60" t="s">
        <v>75</v>
      </c>
      <c r="J4" s="61" t="s">
        <v>76</v>
      </c>
      <c r="K4" s="60" t="s">
        <v>77</v>
      </c>
      <c r="L4" s="60" t="s">
        <v>78</v>
      </c>
      <c r="M4" s="60" t="s">
        <v>174</v>
      </c>
      <c r="N4" s="58" t="s">
        <v>80</v>
      </c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6" t="s">
        <v>175</v>
      </c>
      <c r="J5" s="86" t="s">
        <v>176</v>
      </c>
      <c r="K5" s="86" t="s">
        <v>176</v>
      </c>
      <c r="L5" s="86" t="s">
        <v>176</v>
      </c>
      <c r="M5" s="86" t="s">
        <v>176</v>
      </c>
      <c r="N5" s="86" t="s">
        <v>175</v>
      </c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87" t="s">
        <v>177</v>
      </c>
      <c r="J6" s="87" t="s">
        <v>178</v>
      </c>
      <c r="K6" s="87" t="s">
        <v>179</v>
      </c>
      <c r="L6" s="87" t="s">
        <v>180</v>
      </c>
      <c r="M6" s="87" t="s">
        <v>181</v>
      </c>
      <c r="N6" s="87" t="s">
        <v>180</v>
      </c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87" t="s">
        <v>146</v>
      </c>
      <c r="J7" s="87" t="s">
        <v>182</v>
      </c>
      <c r="K7" s="87" t="s">
        <v>183</v>
      </c>
      <c r="L7" s="87" t="s">
        <v>184</v>
      </c>
      <c r="M7" s="87" t="s">
        <v>134</v>
      </c>
      <c r="N7" s="87" t="s">
        <v>182</v>
      </c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87" t="s">
        <v>138</v>
      </c>
      <c r="J8" s="87" t="s">
        <v>138</v>
      </c>
      <c r="K8" s="87" t="s">
        <v>138</v>
      </c>
      <c r="L8" s="87" t="s">
        <v>182</v>
      </c>
      <c r="M8" s="87" t="s">
        <v>185</v>
      </c>
      <c r="N8" s="87" t="s">
        <v>138</v>
      </c>
    </row>
    <row r="9" ht="29.15" customHeight="1" spans="1:14">
      <c r="A9" s="65" t="s">
        <v>136</v>
      </c>
      <c r="B9" s="63">
        <f>C9-1.2</f>
        <v>43.6</v>
      </c>
      <c r="C9" s="63">
        <f>D9-1.2</f>
        <v>44.8</v>
      </c>
      <c r="D9" s="67" t="s">
        <v>137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87" t="s">
        <v>186</v>
      </c>
      <c r="J9" s="87" t="s">
        <v>187</v>
      </c>
      <c r="K9" s="87" t="s">
        <v>146</v>
      </c>
      <c r="L9" s="87" t="s">
        <v>188</v>
      </c>
      <c r="M9" s="87" t="s">
        <v>189</v>
      </c>
      <c r="N9" s="87" t="s">
        <v>186</v>
      </c>
    </row>
    <row r="10" ht="29.15" customHeight="1" spans="1:14">
      <c r="A10" s="65" t="s">
        <v>140</v>
      </c>
      <c r="B10" s="63">
        <f>C10-0.5</f>
        <v>19</v>
      </c>
      <c r="C10" s="63">
        <f>D10-0.5</f>
        <v>19.5</v>
      </c>
      <c r="D10" s="68" t="s">
        <v>141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87" t="s">
        <v>188</v>
      </c>
      <c r="J10" s="87" t="s">
        <v>190</v>
      </c>
      <c r="K10" s="87" t="s">
        <v>138</v>
      </c>
      <c r="L10" s="87" t="s">
        <v>190</v>
      </c>
      <c r="M10" s="87" t="s">
        <v>191</v>
      </c>
      <c r="N10" s="87" t="s">
        <v>188</v>
      </c>
    </row>
    <row r="11" ht="29.15" customHeight="1" spans="1:14">
      <c r="A11" s="69" t="s">
        <v>144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87" t="s">
        <v>192</v>
      </c>
      <c r="J11" s="87" t="s">
        <v>193</v>
      </c>
      <c r="K11" s="87" t="s">
        <v>194</v>
      </c>
      <c r="L11" s="87" t="s">
        <v>195</v>
      </c>
      <c r="M11" s="87" t="s">
        <v>196</v>
      </c>
      <c r="N11" s="87" t="s">
        <v>192</v>
      </c>
    </row>
    <row r="12" ht="29.15" customHeight="1" spans="1:14">
      <c r="A12" s="69" t="s">
        <v>145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87" t="s">
        <v>193</v>
      </c>
      <c r="J12" s="87" t="s">
        <v>197</v>
      </c>
      <c r="K12" s="87" t="s">
        <v>198</v>
      </c>
      <c r="L12" s="87" t="s">
        <v>192</v>
      </c>
      <c r="M12" s="87" t="s">
        <v>198</v>
      </c>
      <c r="N12" s="87" t="s">
        <v>193</v>
      </c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87" t="s">
        <v>138</v>
      </c>
      <c r="J13" s="87" t="s">
        <v>138</v>
      </c>
      <c r="K13" s="87" t="s">
        <v>138</v>
      </c>
      <c r="L13" s="87" t="s">
        <v>138</v>
      </c>
      <c r="M13" s="87" t="s">
        <v>138</v>
      </c>
      <c r="N13" s="87" t="s">
        <v>138</v>
      </c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87" t="s">
        <v>138</v>
      </c>
      <c r="J14" s="87" t="s">
        <v>138</v>
      </c>
      <c r="K14" s="87" t="s">
        <v>138</v>
      </c>
      <c r="L14" s="87" t="s">
        <v>138</v>
      </c>
      <c r="M14" s="87" t="s">
        <v>138</v>
      </c>
      <c r="N14" s="87" t="s">
        <v>138</v>
      </c>
    </row>
    <row r="15" ht="29.15" customHeight="1" spans="1:14">
      <c r="A15" s="65" t="s">
        <v>149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87" t="s">
        <v>138</v>
      </c>
      <c r="J15" s="87" t="s">
        <v>138</v>
      </c>
      <c r="K15" s="87" t="s">
        <v>138</v>
      </c>
      <c r="L15" s="87" t="s">
        <v>138</v>
      </c>
      <c r="M15" s="87" t="s">
        <v>138</v>
      </c>
      <c r="N15" s="87" t="s">
        <v>138</v>
      </c>
    </row>
    <row r="16" ht="29.15" customHeight="1" spans="1:14">
      <c r="A16" s="65" t="s">
        <v>150</v>
      </c>
      <c r="B16" s="63">
        <f t="shared" si="1"/>
        <v>4</v>
      </c>
      <c r="C16" s="63">
        <f>D16</f>
        <v>4</v>
      </c>
      <c r="D16" s="64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87" t="s">
        <v>138</v>
      </c>
      <c r="J16" s="87" t="s">
        <v>138</v>
      </c>
      <c r="K16" s="87" t="s">
        <v>138</v>
      </c>
      <c r="L16" s="87" t="s">
        <v>138</v>
      </c>
      <c r="M16" s="87" t="s">
        <v>138</v>
      </c>
      <c r="N16" s="87" t="s">
        <v>138</v>
      </c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88"/>
      <c r="J17" s="88"/>
      <c r="K17" s="88"/>
      <c r="L17" s="88"/>
      <c r="M17" s="88"/>
      <c r="N17" s="87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88"/>
      <c r="J18" s="88"/>
      <c r="K18" s="88"/>
      <c r="L18" s="88"/>
      <c r="M18" s="88"/>
      <c r="N18" s="88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88"/>
      <c r="J19" s="88"/>
      <c r="K19" s="88"/>
      <c r="L19" s="88"/>
      <c r="M19" s="180"/>
      <c r="N19" s="88"/>
    </row>
    <row r="20" ht="29.15" customHeight="1" spans="1:14">
      <c r="A20" s="74"/>
      <c r="B20" s="74"/>
      <c r="C20" s="74"/>
      <c r="D20" s="75"/>
      <c r="E20" s="76"/>
      <c r="F20" s="76"/>
      <c r="G20" s="76"/>
      <c r="H20" s="59"/>
      <c r="I20" s="88"/>
      <c r="J20" s="88"/>
      <c r="K20" s="88"/>
      <c r="L20" s="88"/>
      <c r="M20" s="180"/>
      <c r="N20" s="88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88"/>
      <c r="J21" s="88"/>
      <c r="K21" s="88"/>
      <c r="L21" s="88"/>
      <c r="M21" s="180"/>
      <c r="N21" s="88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88"/>
      <c r="J22" s="88"/>
      <c r="K22" s="88"/>
      <c r="L22" s="88"/>
      <c r="M22" s="180"/>
      <c r="N22" s="88"/>
    </row>
    <row r="23" ht="29.15" customHeight="1" spans="1:14">
      <c r="A23" s="77"/>
      <c r="B23" s="179"/>
      <c r="C23" s="179"/>
      <c r="D23" s="179"/>
      <c r="E23" s="179"/>
      <c r="F23" s="179"/>
      <c r="G23" s="179"/>
      <c r="H23" s="78"/>
      <c r="I23" s="181"/>
      <c r="J23" s="181"/>
      <c r="K23" s="88"/>
      <c r="L23" s="181"/>
      <c r="M23" s="181"/>
      <c r="N23" s="181"/>
    </row>
    <row r="24" ht="15" spans="1:14">
      <c r="A24" s="79" t="s">
        <v>163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4.25" spans="1:14">
      <c r="A25" s="51" t="s">
        <v>199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ht="14.25" spans="1:13">
      <c r="A26" s="80" t="s">
        <v>200</v>
      </c>
      <c r="B26" s="80"/>
      <c r="C26" s="80"/>
      <c r="D26" s="80"/>
      <c r="E26" s="80"/>
      <c r="F26" s="80"/>
      <c r="G26" s="80"/>
      <c r="H26" s="80"/>
      <c r="I26" s="79" t="s">
        <v>201</v>
      </c>
      <c r="J26" s="93"/>
      <c r="K26" s="79" t="s">
        <v>152</v>
      </c>
      <c r="L26" s="79"/>
      <c r="M26" s="79" t="s">
        <v>202</v>
      </c>
    </row>
    <row r="27" ht="19" customHeight="1" spans="1:1">
      <c r="A27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K23" sqref="K23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55" t="s">
        <v>28</v>
      </c>
      <c r="C2" s="55"/>
      <c r="D2" s="56" t="s">
        <v>33</v>
      </c>
      <c r="E2" s="56" t="s">
        <v>34</v>
      </c>
      <c r="F2" s="56"/>
      <c r="G2" s="56"/>
      <c r="H2" s="57"/>
      <c r="I2" s="81" t="s">
        <v>22</v>
      </c>
      <c r="J2" s="82" t="s">
        <v>23</v>
      </c>
      <c r="K2" s="82"/>
      <c r="L2" s="82"/>
      <c r="M2" s="82"/>
      <c r="N2" s="83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84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171"/>
      <c r="J4" s="86" t="s">
        <v>203</v>
      </c>
      <c r="K4" s="60" t="s">
        <v>204</v>
      </c>
      <c r="L4" s="171"/>
      <c r="M4" s="171"/>
      <c r="N4" s="172"/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6"/>
      <c r="J5" s="58" t="s">
        <v>205</v>
      </c>
      <c r="K5" s="58" t="s">
        <v>205</v>
      </c>
      <c r="L5" s="86"/>
      <c r="M5" s="86"/>
      <c r="N5" s="173"/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87"/>
      <c r="J6" s="87" t="s">
        <v>179</v>
      </c>
      <c r="K6" s="87" t="s">
        <v>134</v>
      </c>
      <c r="L6" s="87"/>
      <c r="M6" s="87"/>
      <c r="N6" s="174"/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88"/>
      <c r="J7" s="87" t="s">
        <v>206</v>
      </c>
      <c r="K7" s="87" t="s">
        <v>207</v>
      </c>
      <c r="L7" s="88"/>
      <c r="M7" s="88"/>
      <c r="N7" s="175"/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88"/>
      <c r="J8" s="87" t="s">
        <v>138</v>
      </c>
      <c r="K8" s="87" t="s">
        <v>208</v>
      </c>
      <c r="L8" s="88"/>
      <c r="M8" s="88"/>
      <c r="N8" s="176"/>
    </row>
    <row r="9" ht="29.15" customHeight="1" spans="1:14">
      <c r="A9" s="65" t="s">
        <v>136</v>
      </c>
      <c r="B9" s="63">
        <f>C9-1.2</f>
        <v>43.6</v>
      </c>
      <c r="C9" s="63">
        <f>D9-1.2</f>
        <v>44.8</v>
      </c>
      <c r="D9" s="67" t="s">
        <v>137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87"/>
      <c r="J9" s="87" t="s">
        <v>187</v>
      </c>
      <c r="K9" s="87" t="s">
        <v>190</v>
      </c>
      <c r="L9" s="87"/>
      <c r="M9" s="87"/>
      <c r="N9" s="177"/>
    </row>
    <row r="10" ht="29.15" customHeight="1" spans="1:14">
      <c r="A10" s="65" t="s">
        <v>140</v>
      </c>
      <c r="B10" s="63">
        <f>C10-0.5</f>
        <v>19</v>
      </c>
      <c r="C10" s="63">
        <f>D10-0.5</f>
        <v>19.5</v>
      </c>
      <c r="D10" s="68" t="s">
        <v>141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87"/>
      <c r="J10" s="87" t="s">
        <v>194</v>
      </c>
      <c r="K10" s="87" t="s">
        <v>138</v>
      </c>
      <c r="L10" s="87"/>
      <c r="M10" s="87"/>
      <c r="N10" s="177"/>
    </row>
    <row r="11" ht="29.15" customHeight="1" spans="1:14">
      <c r="A11" s="69" t="s">
        <v>144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87"/>
      <c r="J11" s="87" t="s">
        <v>193</v>
      </c>
      <c r="K11" s="87" t="s">
        <v>193</v>
      </c>
      <c r="L11" s="87"/>
      <c r="M11" s="87"/>
      <c r="N11" s="177"/>
    </row>
    <row r="12" ht="29.15" customHeight="1" spans="1:14">
      <c r="A12" s="69" t="s">
        <v>145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87"/>
      <c r="J12" s="87" t="s">
        <v>209</v>
      </c>
      <c r="K12" s="87" t="s">
        <v>210</v>
      </c>
      <c r="L12" s="87"/>
      <c r="M12" s="87"/>
      <c r="N12" s="177"/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88"/>
      <c r="J13" s="87" t="s">
        <v>138</v>
      </c>
      <c r="K13" s="87" t="s">
        <v>138</v>
      </c>
      <c r="L13" s="88"/>
      <c r="M13" s="88"/>
      <c r="N13" s="176"/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88"/>
      <c r="J14" s="87" t="s">
        <v>138</v>
      </c>
      <c r="K14" s="87" t="s">
        <v>138</v>
      </c>
      <c r="L14" s="88"/>
      <c r="M14" s="88"/>
      <c r="N14" s="176"/>
    </row>
    <row r="15" ht="29.15" customHeight="1" spans="1:14">
      <c r="A15" s="65" t="s">
        <v>149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88"/>
      <c r="J15" s="87" t="s">
        <v>138</v>
      </c>
      <c r="K15" s="87" t="s">
        <v>138</v>
      </c>
      <c r="L15" s="88"/>
      <c r="M15" s="88"/>
      <c r="N15" s="176"/>
    </row>
    <row r="16" ht="29.15" customHeight="1" spans="1:14">
      <c r="A16" s="65" t="s">
        <v>150</v>
      </c>
      <c r="B16" s="63">
        <f t="shared" si="1"/>
        <v>4</v>
      </c>
      <c r="C16" s="63">
        <f>D16</f>
        <v>4</v>
      </c>
      <c r="D16" s="64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88"/>
      <c r="J16" s="87" t="s">
        <v>138</v>
      </c>
      <c r="K16" s="87" t="s">
        <v>138</v>
      </c>
      <c r="L16" s="88"/>
      <c r="M16" s="88"/>
      <c r="N16" s="176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88"/>
      <c r="J17" s="88"/>
      <c r="K17" s="88"/>
      <c r="L17" s="88"/>
      <c r="M17" s="88"/>
      <c r="N17" s="176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88"/>
      <c r="J18" s="88"/>
      <c r="K18" s="88"/>
      <c r="L18" s="88"/>
      <c r="M18" s="88"/>
      <c r="N18" s="176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88"/>
      <c r="J19" s="88"/>
      <c r="K19" s="88"/>
      <c r="L19" s="88"/>
      <c r="M19" s="88"/>
      <c r="N19" s="176"/>
    </row>
    <row r="20" ht="29.15" customHeight="1" spans="1:14">
      <c r="A20" s="170"/>
      <c r="B20" s="74"/>
      <c r="C20" s="74"/>
      <c r="D20" s="75"/>
      <c r="E20" s="76"/>
      <c r="F20" s="76"/>
      <c r="G20" s="76"/>
      <c r="H20" s="59"/>
      <c r="I20" s="88"/>
      <c r="J20" s="88"/>
      <c r="K20" s="87"/>
      <c r="L20" s="88"/>
      <c r="M20" s="88"/>
      <c r="N20" s="176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88"/>
      <c r="J21" s="88"/>
      <c r="K21" s="88"/>
      <c r="L21" s="88"/>
      <c r="M21" s="88"/>
      <c r="N21" s="176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88"/>
      <c r="J22" s="88"/>
      <c r="K22" s="88"/>
      <c r="L22" s="88"/>
      <c r="M22" s="88"/>
      <c r="N22" s="176"/>
    </row>
    <row r="23" ht="29.15" customHeight="1" spans="1:14">
      <c r="A23" s="77"/>
      <c r="B23" s="77"/>
      <c r="C23" s="77"/>
      <c r="D23" s="77"/>
      <c r="E23" s="77"/>
      <c r="F23" s="77"/>
      <c r="G23" s="77"/>
      <c r="H23" s="78"/>
      <c r="I23" s="89"/>
      <c r="J23" s="90"/>
      <c r="K23" s="91"/>
      <c r="L23" s="90"/>
      <c r="M23" s="90"/>
      <c r="N23" s="92"/>
    </row>
    <row r="24" ht="15" spans="1:14">
      <c r="A24" s="79" t="s">
        <v>163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4.25" spans="1:14">
      <c r="A25" s="51" t="s">
        <v>199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ht="14.25" spans="1:13">
      <c r="A26" s="80" t="s">
        <v>200</v>
      </c>
      <c r="B26" s="80"/>
      <c r="C26" s="80"/>
      <c r="D26" s="80"/>
      <c r="E26" s="80"/>
      <c r="F26" s="80"/>
      <c r="G26" s="80"/>
      <c r="H26" s="80"/>
      <c r="I26" s="79" t="s">
        <v>211</v>
      </c>
      <c r="J26" s="93"/>
      <c r="K26" s="79" t="s">
        <v>152</v>
      </c>
      <c r="L26" s="79"/>
      <c r="M26" s="79" t="s">
        <v>202</v>
      </c>
    </row>
    <row r="27" ht="19" customHeight="1" spans="1:1">
      <c r="A27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A19" sqref="A19:K19"/>
    </sheetView>
  </sheetViews>
  <sheetFormatPr defaultColWidth="10.0833333333333" defaultRowHeight="14.25"/>
  <cols>
    <col min="1" max="1" width="9.58333333333333" style="94" customWidth="1"/>
    <col min="2" max="2" width="11.0833333333333" style="94" customWidth="1"/>
    <col min="3" max="3" width="9.08333333333333" style="94" customWidth="1"/>
    <col min="4" max="4" width="9.5" style="94" customWidth="1"/>
    <col min="5" max="5" width="11.3333333333333" style="94" customWidth="1"/>
    <col min="6" max="6" width="10.3333333333333" style="94" customWidth="1"/>
    <col min="7" max="7" width="9.5" style="94" customWidth="1"/>
    <col min="8" max="8" width="9.08333333333333" style="94" customWidth="1"/>
    <col min="9" max="9" width="8.08333333333333" style="94" customWidth="1"/>
    <col min="10" max="10" width="10.5" style="94" customWidth="1"/>
    <col min="11" max="11" width="12.0833333333333" style="94" customWidth="1"/>
    <col min="12" max="16384" width="10.0833333333333" style="94"/>
  </cols>
  <sheetData>
    <row r="1" ht="26.25" spans="1:11">
      <c r="A1" s="95" t="s">
        <v>212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15" spans="1:11">
      <c r="A2" s="96" t="s">
        <v>18</v>
      </c>
      <c r="B2" s="97" t="s">
        <v>19</v>
      </c>
      <c r="C2" s="97"/>
      <c r="D2" s="98" t="s">
        <v>27</v>
      </c>
      <c r="E2" s="99" t="s">
        <v>28</v>
      </c>
      <c r="F2" s="100" t="s">
        <v>213</v>
      </c>
      <c r="G2" s="101" t="s">
        <v>214</v>
      </c>
      <c r="H2" s="102"/>
      <c r="I2" s="129" t="s">
        <v>22</v>
      </c>
      <c r="J2" s="152" t="s">
        <v>23</v>
      </c>
      <c r="K2" s="153"/>
    </row>
    <row r="3" spans="1:11">
      <c r="A3" s="103" t="s">
        <v>40</v>
      </c>
      <c r="B3" s="104">
        <f>557+386</f>
        <v>943</v>
      </c>
      <c r="C3" s="104"/>
      <c r="D3" s="105" t="s">
        <v>215</v>
      </c>
      <c r="E3" s="106">
        <v>45647</v>
      </c>
      <c r="F3" s="107"/>
      <c r="G3" s="107"/>
      <c r="H3" s="108" t="s">
        <v>216</v>
      </c>
      <c r="I3" s="108"/>
      <c r="J3" s="108"/>
      <c r="K3" s="154"/>
    </row>
    <row r="4" spans="1:11">
      <c r="A4" s="109" t="s">
        <v>37</v>
      </c>
      <c r="B4" s="104">
        <v>2</v>
      </c>
      <c r="C4" s="104">
        <v>6</v>
      </c>
      <c r="D4" s="110" t="s">
        <v>217</v>
      </c>
      <c r="E4" s="107"/>
      <c r="F4" s="107"/>
      <c r="G4" s="107"/>
      <c r="H4" s="110" t="s">
        <v>218</v>
      </c>
      <c r="I4" s="110"/>
      <c r="J4" s="123" t="s">
        <v>31</v>
      </c>
      <c r="K4" s="155" t="s">
        <v>32</v>
      </c>
    </row>
    <row r="5" spans="1:11">
      <c r="A5" s="109" t="s">
        <v>219</v>
      </c>
      <c r="B5" s="104">
        <v>2</v>
      </c>
      <c r="C5" s="104"/>
      <c r="D5" s="105" t="s">
        <v>220</v>
      </c>
      <c r="E5" s="105" t="s">
        <v>221</v>
      </c>
      <c r="F5" s="105" t="s">
        <v>222</v>
      </c>
      <c r="G5" s="105" t="s">
        <v>223</v>
      </c>
      <c r="H5" s="110" t="s">
        <v>224</v>
      </c>
      <c r="I5" s="110"/>
      <c r="J5" s="123" t="s">
        <v>31</v>
      </c>
      <c r="K5" s="155" t="s">
        <v>32</v>
      </c>
    </row>
    <row r="6" spans="1:11">
      <c r="A6" s="111" t="s">
        <v>225</v>
      </c>
      <c r="B6" s="112">
        <v>80</v>
      </c>
      <c r="C6" s="112"/>
      <c r="D6" s="113" t="s">
        <v>226</v>
      </c>
      <c r="E6" s="114"/>
      <c r="F6" s="115">
        <v>749</v>
      </c>
      <c r="G6" s="113"/>
      <c r="H6" s="116" t="s">
        <v>227</v>
      </c>
      <c r="I6" s="116"/>
      <c r="J6" s="115" t="s">
        <v>31</v>
      </c>
      <c r="K6" s="156" t="s">
        <v>32</v>
      </c>
    </row>
    <row r="7" ht="1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228</v>
      </c>
      <c r="B8" s="100" t="s">
        <v>229</v>
      </c>
      <c r="C8" s="100" t="s">
        <v>230</v>
      </c>
      <c r="D8" s="100" t="s">
        <v>231</v>
      </c>
      <c r="E8" s="100" t="s">
        <v>232</v>
      </c>
      <c r="F8" s="100" t="s">
        <v>233</v>
      </c>
      <c r="G8" s="121"/>
      <c r="H8" s="122"/>
      <c r="I8" s="122"/>
      <c r="J8" s="122"/>
      <c r="K8" s="157"/>
    </row>
    <row r="9" spans="1:11">
      <c r="A9" s="109" t="s">
        <v>234</v>
      </c>
      <c r="B9" s="110"/>
      <c r="C9" s="123" t="s">
        <v>31</v>
      </c>
      <c r="D9" s="123" t="s">
        <v>32</v>
      </c>
      <c r="E9" s="105" t="s">
        <v>235</v>
      </c>
      <c r="F9" s="124" t="s">
        <v>236</v>
      </c>
      <c r="G9" s="125"/>
      <c r="H9" s="126"/>
      <c r="I9" s="126"/>
      <c r="J9" s="126"/>
      <c r="K9" s="158"/>
    </row>
    <row r="10" spans="1:11">
      <c r="A10" s="109" t="s">
        <v>237</v>
      </c>
      <c r="B10" s="110"/>
      <c r="C10" s="123" t="s">
        <v>31</v>
      </c>
      <c r="D10" s="123" t="s">
        <v>32</v>
      </c>
      <c r="E10" s="105" t="s">
        <v>238</v>
      </c>
      <c r="F10" s="124" t="s">
        <v>239</v>
      </c>
      <c r="G10" s="125" t="s">
        <v>240</v>
      </c>
      <c r="H10" s="126"/>
      <c r="I10" s="126"/>
      <c r="J10" s="126"/>
      <c r="K10" s="158"/>
    </row>
    <row r="11" spans="1:11">
      <c r="A11" s="127" t="s">
        <v>162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9"/>
    </row>
    <row r="12" spans="1:11">
      <c r="A12" s="103" t="s">
        <v>52</v>
      </c>
      <c r="B12" s="123" t="s">
        <v>48</v>
      </c>
      <c r="C12" s="123" t="s">
        <v>49</v>
      </c>
      <c r="D12" s="124"/>
      <c r="E12" s="105" t="s">
        <v>50</v>
      </c>
      <c r="F12" s="123" t="s">
        <v>48</v>
      </c>
      <c r="G12" s="123" t="s">
        <v>49</v>
      </c>
      <c r="H12" s="123"/>
      <c r="I12" s="105" t="s">
        <v>241</v>
      </c>
      <c r="J12" s="123" t="s">
        <v>48</v>
      </c>
      <c r="K12" s="155" t="s">
        <v>49</v>
      </c>
    </row>
    <row r="13" spans="1:11">
      <c r="A13" s="103" t="s">
        <v>55</v>
      </c>
      <c r="B13" s="123" t="s">
        <v>48</v>
      </c>
      <c r="C13" s="123" t="s">
        <v>49</v>
      </c>
      <c r="D13" s="124"/>
      <c r="E13" s="105" t="s">
        <v>60</v>
      </c>
      <c r="F13" s="123" t="s">
        <v>48</v>
      </c>
      <c r="G13" s="123" t="s">
        <v>49</v>
      </c>
      <c r="H13" s="123"/>
      <c r="I13" s="105" t="s">
        <v>242</v>
      </c>
      <c r="J13" s="123" t="s">
        <v>48</v>
      </c>
      <c r="K13" s="155" t="s">
        <v>49</v>
      </c>
    </row>
    <row r="14" ht="15" spans="1:11">
      <c r="A14" s="111" t="s">
        <v>243</v>
      </c>
      <c r="B14" s="115" t="s">
        <v>48</v>
      </c>
      <c r="C14" s="115" t="s">
        <v>49</v>
      </c>
      <c r="D14" s="114"/>
      <c r="E14" s="113" t="s">
        <v>244</v>
      </c>
      <c r="F14" s="115" t="s">
        <v>48</v>
      </c>
      <c r="G14" s="115" t="s">
        <v>49</v>
      </c>
      <c r="H14" s="115"/>
      <c r="I14" s="113" t="s">
        <v>245</v>
      </c>
      <c r="J14" s="115" t="s">
        <v>48</v>
      </c>
      <c r="K14" s="156" t="s">
        <v>49</v>
      </c>
    </row>
    <row r="15" ht="15" spans="1:11">
      <c r="A15" s="117"/>
      <c r="B15" s="119"/>
      <c r="C15" s="119"/>
      <c r="D15" s="118"/>
      <c r="E15" s="117"/>
      <c r="F15" s="119"/>
      <c r="G15" s="119"/>
      <c r="H15" s="119"/>
      <c r="I15" s="117"/>
      <c r="J15" s="119"/>
      <c r="K15" s="119"/>
    </row>
    <row r="16" spans="1:11">
      <c r="A16" s="96" t="s">
        <v>246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60"/>
    </row>
    <row r="17" spans="1:11">
      <c r="A17" s="109" t="s">
        <v>247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1"/>
    </row>
    <row r="18" spans="1:11">
      <c r="A18" s="109" t="s">
        <v>248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1"/>
    </row>
    <row r="19" spans="1:11">
      <c r="A19" s="130" t="s">
        <v>249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5"/>
    </row>
    <row r="20" spans="1:11">
      <c r="A20" s="130" t="s">
        <v>250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55"/>
    </row>
    <row r="21" spans="1:1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62"/>
    </row>
    <row r="22" spans="1:11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62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3"/>
    </row>
    <row r="24" spans="1:11">
      <c r="A24" s="109" t="s">
        <v>89</v>
      </c>
      <c r="B24" s="110"/>
      <c r="C24" s="123" t="s">
        <v>31</v>
      </c>
      <c r="D24" s="123" t="s">
        <v>32</v>
      </c>
      <c r="E24" s="108"/>
      <c r="F24" s="108"/>
      <c r="G24" s="108"/>
      <c r="H24" s="108"/>
      <c r="I24" s="108"/>
      <c r="J24" s="108"/>
      <c r="K24" s="154"/>
    </row>
    <row r="25" ht="15" spans="1:11">
      <c r="A25" s="135" t="s">
        <v>251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4"/>
    </row>
    <row r="26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252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65"/>
    </row>
    <row r="28" spans="1:11">
      <c r="A28" s="131" t="s">
        <v>253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62"/>
    </row>
    <row r="29" spans="1:11">
      <c r="A29" s="131" t="s">
        <v>254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62"/>
    </row>
    <row r="30" ht="14" customHeight="1" spans="1:11">
      <c r="A30" s="131" t="s">
        <v>255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62"/>
    </row>
    <row r="31" ht="14" customHeight="1"/>
    <row r="32" ht="14" customHeight="1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62"/>
    </row>
    <row r="33" ht="14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6"/>
    </row>
    <row r="34" ht="14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2"/>
    </row>
    <row r="35" ht="14" customHeight="1" spans="1:11">
      <c r="A35" s="142"/>
      <c r="B35" s="132"/>
      <c r="C35" s="132"/>
      <c r="D35" s="132"/>
      <c r="E35" s="132"/>
      <c r="F35" s="132"/>
      <c r="G35" s="132"/>
      <c r="H35" s="132"/>
      <c r="I35" s="132"/>
      <c r="J35" s="132"/>
      <c r="K35" s="162"/>
    </row>
    <row r="36" ht="14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7"/>
    </row>
    <row r="37" ht="18.75" customHeight="1" spans="1:11">
      <c r="A37" s="145" t="s">
        <v>256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8"/>
    </row>
    <row r="38" ht="18.75" customHeight="1" spans="1:11">
      <c r="A38" s="109" t="s">
        <v>257</v>
      </c>
      <c r="B38" s="110"/>
      <c r="C38" s="110"/>
      <c r="D38" s="108" t="s">
        <v>258</v>
      </c>
      <c r="E38" s="108"/>
      <c r="F38" s="147" t="s">
        <v>259</v>
      </c>
      <c r="G38" s="148"/>
      <c r="H38" s="110" t="s">
        <v>260</v>
      </c>
      <c r="I38" s="110"/>
      <c r="J38" s="110" t="s">
        <v>261</v>
      </c>
      <c r="K38" s="161"/>
    </row>
    <row r="39" ht="18.75" customHeight="1" spans="1:11">
      <c r="A39" s="109" t="s">
        <v>163</v>
      </c>
      <c r="B39" s="110" t="s">
        <v>262</v>
      </c>
      <c r="C39" s="110"/>
      <c r="D39" s="110"/>
      <c r="E39" s="110"/>
      <c r="F39" s="110"/>
      <c r="G39" s="110"/>
      <c r="H39" s="110"/>
      <c r="I39" s="110"/>
      <c r="J39" s="110"/>
      <c r="K39" s="161"/>
    </row>
    <row r="40" ht="31" customHeight="1" spans="1:11">
      <c r="A40" s="109" t="s">
        <v>263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61"/>
    </row>
    <row r="41" ht="18.75" customHeight="1" spans="1:11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61"/>
    </row>
    <row r="42" ht="32.15" customHeight="1" spans="1:11">
      <c r="A42" s="111" t="s">
        <v>103</v>
      </c>
      <c r="B42" s="149" t="s">
        <v>264</v>
      </c>
      <c r="C42" s="149"/>
      <c r="D42" s="113" t="s">
        <v>265</v>
      </c>
      <c r="E42" s="114" t="s">
        <v>106</v>
      </c>
      <c r="F42" s="113" t="s">
        <v>107</v>
      </c>
      <c r="G42" s="150">
        <v>45651</v>
      </c>
      <c r="H42" s="151" t="s">
        <v>108</v>
      </c>
      <c r="I42" s="151"/>
      <c r="J42" s="149" t="s">
        <v>109</v>
      </c>
      <c r="K42" s="169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18" sqref="J18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55" t="s">
        <v>28</v>
      </c>
      <c r="C2" s="55"/>
      <c r="D2" s="56" t="s">
        <v>33</v>
      </c>
      <c r="E2" s="56" t="s">
        <v>34</v>
      </c>
      <c r="F2" s="56"/>
      <c r="G2" s="56"/>
      <c r="H2" s="57"/>
      <c r="I2" s="81" t="s">
        <v>22</v>
      </c>
      <c r="J2" s="82" t="s">
        <v>23</v>
      </c>
      <c r="K2" s="82"/>
      <c r="L2" s="82"/>
      <c r="M2" s="82"/>
      <c r="N2" s="83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84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60" t="s">
        <v>75</v>
      </c>
      <c r="J4" s="61" t="s">
        <v>76</v>
      </c>
      <c r="K4" s="60" t="s">
        <v>77</v>
      </c>
      <c r="L4" s="60" t="s">
        <v>78</v>
      </c>
      <c r="M4" s="60" t="s">
        <v>174</v>
      </c>
      <c r="N4" s="85" t="s">
        <v>80</v>
      </c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6" t="s">
        <v>84</v>
      </c>
      <c r="J5" s="85" t="s">
        <v>175</v>
      </c>
      <c r="K5" s="86" t="s">
        <v>176</v>
      </c>
      <c r="L5" s="86" t="s">
        <v>175</v>
      </c>
      <c r="M5" s="86" t="s">
        <v>176</v>
      </c>
      <c r="N5" s="86" t="s">
        <v>176</v>
      </c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87" t="s">
        <v>266</v>
      </c>
      <c r="J6" s="87" t="s">
        <v>267</v>
      </c>
      <c r="K6" s="87" t="s">
        <v>181</v>
      </c>
      <c r="L6" s="87" t="s">
        <v>179</v>
      </c>
      <c r="M6" s="87" t="s">
        <v>268</v>
      </c>
      <c r="N6" s="87" t="s">
        <v>180</v>
      </c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87" t="s">
        <v>131</v>
      </c>
      <c r="J7" s="87" t="s">
        <v>269</v>
      </c>
      <c r="K7" s="87" t="s">
        <v>134</v>
      </c>
      <c r="L7" s="87" t="s">
        <v>270</v>
      </c>
      <c r="M7" s="87" t="s">
        <v>271</v>
      </c>
      <c r="N7" s="87" t="s">
        <v>182</v>
      </c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87" t="s">
        <v>143</v>
      </c>
      <c r="J8" s="87" t="s">
        <v>138</v>
      </c>
      <c r="K8" s="87" t="s">
        <v>185</v>
      </c>
      <c r="L8" s="87" t="s">
        <v>138</v>
      </c>
      <c r="M8" s="87" t="s">
        <v>182</v>
      </c>
      <c r="N8" s="87" t="s">
        <v>138</v>
      </c>
    </row>
    <row r="9" ht="29.15" customHeight="1" spans="1:14">
      <c r="A9" s="65" t="s">
        <v>136</v>
      </c>
      <c r="B9" s="63">
        <f>C9-1.2</f>
        <v>43.6</v>
      </c>
      <c r="C9" s="63">
        <f>D9-1.2</f>
        <v>44.8</v>
      </c>
      <c r="D9" s="67" t="s">
        <v>137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87" t="s">
        <v>272</v>
      </c>
      <c r="J9" s="87" t="s">
        <v>273</v>
      </c>
      <c r="K9" s="87" t="s">
        <v>189</v>
      </c>
      <c r="L9" s="87" t="s">
        <v>146</v>
      </c>
      <c r="M9" s="87" t="s">
        <v>188</v>
      </c>
      <c r="N9" s="87" t="s">
        <v>186</v>
      </c>
    </row>
    <row r="10" ht="29.15" customHeight="1" spans="1:14">
      <c r="A10" s="65" t="s">
        <v>140</v>
      </c>
      <c r="B10" s="63">
        <f>C10-0.5</f>
        <v>19</v>
      </c>
      <c r="C10" s="63">
        <f>D10-0.5</f>
        <v>19.5</v>
      </c>
      <c r="D10" s="68" t="s">
        <v>141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87" t="s">
        <v>128</v>
      </c>
      <c r="J10" s="87" t="s">
        <v>138</v>
      </c>
      <c r="K10" s="87" t="s">
        <v>191</v>
      </c>
      <c r="L10" s="87" t="s">
        <v>138</v>
      </c>
      <c r="M10" s="87" t="s">
        <v>198</v>
      </c>
      <c r="N10" s="87" t="s">
        <v>188</v>
      </c>
    </row>
    <row r="11" ht="29.15" customHeight="1" spans="1:14">
      <c r="A11" s="69" t="s">
        <v>144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87" t="s">
        <v>274</v>
      </c>
      <c r="J11" s="87" t="s">
        <v>273</v>
      </c>
      <c r="K11" s="87" t="s">
        <v>196</v>
      </c>
      <c r="L11" s="87" t="s">
        <v>190</v>
      </c>
      <c r="M11" s="87" t="s">
        <v>195</v>
      </c>
      <c r="N11" s="87" t="s">
        <v>192</v>
      </c>
    </row>
    <row r="12" ht="29.15" customHeight="1" spans="1:14">
      <c r="A12" s="69" t="s">
        <v>145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87" t="s">
        <v>275</v>
      </c>
      <c r="J12" s="87" t="s">
        <v>190</v>
      </c>
      <c r="K12" s="87" t="s">
        <v>276</v>
      </c>
      <c r="L12" s="87" t="s">
        <v>190</v>
      </c>
      <c r="M12" s="87" t="s">
        <v>192</v>
      </c>
      <c r="N12" s="87" t="s">
        <v>193</v>
      </c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87" t="s">
        <v>143</v>
      </c>
      <c r="J13" s="87" t="s">
        <v>138</v>
      </c>
      <c r="K13" s="87" t="s">
        <v>138</v>
      </c>
      <c r="L13" s="87" t="s">
        <v>138</v>
      </c>
      <c r="M13" s="87" t="s">
        <v>138</v>
      </c>
      <c r="N13" s="87" t="s">
        <v>138</v>
      </c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87" t="s">
        <v>143</v>
      </c>
      <c r="J14" s="87" t="s">
        <v>138</v>
      </c>
      <c r="K14" s="87" t="s">
        <v>138</v>
      </c>
      <c r="L14" s="87" t="s">
        <v>138</v>
      </c>
      <c r="M14" s="87" t="s">
        <v>138</v>
      </c>
      <c r="N14" s="87" t="s">
        <v>138</v>
      </c>
    </row>
    <row r="15" ht="29.15" customHeight="1" spans="1:14">
      <c r="A15" s="65" t="s">
        <v>149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87" t="s">
        <v>143</v>
      </c>
      <c r="J15" s="87" t="s">
        <v>138</v>
      </c>
      <c r="K15" s="87" t="s">
        <v>138</v>
      </c>
      <c r="L15" s="87" t="s">
        <v>138</v>
      </c>
      <c r="M15" s="87" t="s">
        <v>138</v>
      </c>
      <c r="N15" s="87" t="s">
        <v>138</v>
      </c>
    </row>
    <row r="16" ht="29.15" customHeight="1" spans="1:14">
      <c r="A16" s="65" t="s">
        <v>150</v>
      </c>
      <c r="B16" s="63">
        <f t="shared" si="1"/>
        <v>4</v>
      </c>
      <c r="C16" s="63">
        <f>D16</f>
        <v>4</v>
      </c>
      <c r="D16" s="64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87" t="s">
        <v>143</v>
      </c>
      <c r="J16" s="87" t="s">
        <v>138</v>
      </c>
      <c r="K16" s="87" t="s">
        <v>138</v>
      </c>
      <c r="L16" s="87" t="s">
        <v>138</v>
      </c>
      <c r="M16" s="87" t="s">
        <v>138</v>
      </c>
      <c r="N16" s="87" t="s">
        <v>138</v>
      </c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88"/>
      <c r="J17" s="88"/>
      <c r="K17" s="88"/>
      <c r="L17" s="88"/>
      <c r="M17" s="88"/>
      <c r="N17" s="88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88"/>
      <c r="J18" s="88"/>
      <c r="K18" s="88"/>
      <c r="L18" s="88"/>
      <c r="M18" s="88"/>
      <c r="N18" s="88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88"/>
      <c r="J19" s="88"/>
      <c r="K19" s="88"/>
      <c r="L19" s="88"/>
      <c r="M19" s="88"/>
      <c r="N19" s="88"/>
    </row>
    <row r="20" ht="29.15" customHeight="1" spans="1:14">
      <c r="A20" s="74"/>
      <c r="B20" s="74"/>
      <c r="C20" s="74"/>
      <c r="D20" s="75"/>
      <c r="E20" s="76"/>
      <c r="F20" s="76"/>
      <c r="G20" s="76"/>
      <c r="H20" s="59"/>
      <c r="I20" s="87"/>
      <c r="J20" s="87"/>
      <c r="K20" s="87"/>
      <c r="L20" s="87"/>
      <c r="M20" s="87"/>
      <c r="N20" s="87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88"/>
      <c r="J21" s="88"/>
      <c r="K21" s="88"/>
      <c r="L21" s="88"/>
      <c r="M21" s="88"/>
      <c r="N21" s="88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88"/>
      <c r="J22" s="88"/>
      <c r="K22" s="88"/>
      <c r="L22" s="88"/>
      <c r="M22" s="88"/>
      <c r="N22" s="88"/>
    </row>
    <row r="23" ht="29.15" customHeight="1" spans="1:14">
      <c r="A23" s="77"/>
      <c r="B23" s="77"/>
      <c r="C23" s="77"/>
      <c r="D23" s="77"/>
      <c r="E23" s="77"/>
      <c r="F23" s="77"/>
      <c r="G23" s="77"/>
      <c r="H23" s="78"/>
      <c r="I23" s="89"/>
      <c r="J23" s="90"/>
      <c r="K23" s="91"/>
      <c r="L23" s="90"/>
      <c r="M23" s="90"/>
      <c r="N23" s="92"/>
    </row>
    <row r="24" ht="15" spans="1:14">
      <c r="A24" s="79" t="s">
        <v>163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4.25" spans="1:14">
      <c r="A25" s="51" t="s">
        <v>199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ht="14.25" spans="1:14">
      <c r="A26" s="80" t="s">
        <v>200</v>
      </c>
      <c r="B26" s="80"/>
      <c r="C26" s="80"/>
      <c r="D26" s="80"/>
      <c r="E26" s="80"/>
      <c r="F26" s="80"/>
      <c r="G26" s="80"/>
      <c r="H26" s="80"/>
      <c r="I26" s="79" t="s">
        <v>277</v>
      </c>
      <c r="J26" s="93"/>
      <c r="K26" s="79" t="s">
        <v>152</v>
      </c>
      <c r="L26" s="79"/>
      <c r="M26" s="79" t="s">
        <v>153</v>
      </c>
      <c r="N26" s="51" t="s">
        <v>109</v>
      </c>
    </row>
    <row r="27" ht="19" customHeight="1" spans="1:1">
      <c r="A27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5" sqref="B5:E5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279</v>
      </c>
      <c r="B2" s="5" t="s">
        <v>280</v>
      </c>
      <c r="C2" s="5" t="s">
        <v>281</v>
      </c>
      <c r="D2" s="5" t="s">
        <v>282</v>
      </c>
      <c r="E2" s="5" t="s">
        <v>283</v>
      </c>
      <c r="F2" s="5" t="s">
        <v>284</v>
      </c>
      <c r="G2" s="5" t="s">
        <v>285</v>
      </c>
      <c r="H2" s="5" t="s">
        <v>286</v>
      </c>
      <c r="I2" s="4" t="s">
        <v>287</v>
      </c>
      <c r="J2" s="4" t="s">
        <v>288</v>
      </c>
      <c r="K2" s="4" t="s">
        <v>289</v>
      </c>
      <c r="L2" s="4" t="s">
        <v>290</v>
      </c>
      <c r="M2" s="4" t="s">
        <v>291</v>
      </c>
      <c r="N2" s="5" t="s">
        <v>292</v>
      </c>
      <c r="O2" s="5" t="s">
        <v>293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294</v>
      </c>
      <c r="J3" s="4" t="s">
        <v>294</v>
      </c>
      <c r="K3" s="4" t="s">
        <v>294</v>
      </c>
      <c r="L3" s="4" t="s">
        <v>294</v>
      </c>
      <c r="M3" s="4" t="s">
        <v>294</v>
      </c>
      <c r="N3" s="7"/>
      <c r="O3" s="7"/>
    </row>
    <row r="4" ht="20" customHeight="1" spans="1:15">
      <c r="A4" s="9">
        <v>1</v>
      </c>
      <c r="B4" s="23">
        <v>240330016</v>
      </c>
      <c r="C4" s="23" t="s">
        <v>295</v>
      </c>
      <c r="D4" s="23" t="s">
        <v>296</v>
      </c>
      <c r="E4" s="21" t="s">
        <v>28</v>
      </c>
      <c r="F4" s="49" t="s">
        <v>297</v>
      </c>
      <c r="G4" s="9"/>
      <c r="H4" s="9"/>
      <c r="I4" s="24">
        <v>1</v>
      </c>
      <c r="J4" s="24">
        <v>1</v>
      </c>
      <c r="K4" s="24">
        <v>0</v>
      </c>
      <c r="L4" s="24">
        <v>1</v>
      </c>
      <c r="M4" s="24">
        <v>0</v>
      </c>
      <c r="N4" s="9"/>
      <c r="O4" s="9" t="s">
        <v>298</v>
      </c>
    </row>
    <row r="5" spans="1:15">
      <c r="A5" s="9">
        <v>2</v>
      </c>
      <c r="B5" s="23" t="s">
        <v>299</v>
      </c>
      <c r="C5" s="23" t="s">
        <v>295</v>
      </c>
      <c r="D5" s="23" t="s">
        <v>83</v>
      </c>
      <c r="E5" s="21" t="s">
        <v>28</v>
      </c>
      <c r="F5" s="49" t="s">
        <v>297</v>
      </c>
      <c r="G5" s="9"/>
      <c r="H5" s="9"/>
      <c r="I5" s="9">
        <v>0</v>
      </c>
      <c r="J5" s="9">
        <v>1</v>
      </c>
      <c r="K5" s="9">
        <v>0</v>
      </c>
      <c r="L5" s="9">
        <v>1</v>
      </c>
      <c r="M5" s="9">
        <v>1</v>
      </c>
      <c r="N5" s="9"/>
      <c r="O5" s="9" t="s">
        <v>298</v>
      </c>
    </row>
    <row r="6" spans="1:15">
      <c r="A6" s="9"/>
      <c r="B6" s="9"/>
      <c r="C6" s="9"/>
      <c r="D6" s="9"/>
      <c r="E6" s="9"/>
      <c r="F6" s="4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9"/>
      <c r="D7" s="9"/>
      <c r="E7" s="9"/>
      <c r="F7" s="4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4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4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4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49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49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8" t="s">
        <v>300</v>
      </c>
      <c r="B19" s="50"/>
      <c r="C19" s="50"/>
      <c r="D19" s="20"/>
      <c r="E19" s="15"/>
      <c r="F19" s="33"/>
      <c r="G19" s="33"/>
      <c r="H19" s="33"/>
      <c r="I19" s="27"/>
      <c r="J19" s="12" t="s">
        <v>301</v>
      </c>
      <c r="K19" s="13"/>
      <c r="L19" s="13"/>
      <c r="M19" s="14"/>
      <c r="N19" s="50"/>
      <c r="O19" s="20"/>
    </row>
    <row r="20" ht="63" customHeight="1" spans="1:15">
      <c r="A20" s="16" t="s">
        <v>302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303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2025-02-24T12:44:15Z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2052-12.1.0.20305</vt:lpwstr>
  </property>
</Properties>
</file>