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5"/>
  </bookViews>
  <sheets>
    <sheet name="AQL2.5验货" sheetId="13" r:id="rId1"/>
    <sheet name="首期" sheetId="14" r:id="rId2"/>
    <sheet name="洗水尺寸表" sheetId="18" r:id="rId3"/>
    <sheet name="中期" sheetId="15" r:id="rId4"/>
    <sheet name="中期验货尺寸表" sheetId="19" r:id="rId5"/>
    <sheet name="尾期" sheetId="16" r:id="rId6"/>
    <sheet name="验货尺寸表" sheetId="17" r:id="rId7"/>
    <sheet name="面料验布" sheetId="20" r:id="rId8"/>
    <sheet name="面料缩率" sheetId="21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<sst xmlns="http://schemas.openxmlformats.org/spreadsheetml/2006/main" count="862" uniqueCount="354">
  <si>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</si>
  <si>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</si>
  <si>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</si>
  <si>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</si>
  <si>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</si>
  <si>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</si>
  <si>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</si>
  <si>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</si>
  <si>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</si>
  <si>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</si>
  <si>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</si>
  <si>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</si>
  <si>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</si>
  <si>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</si>
  <si>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</si>
  <si>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</si>
  <si>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</si>
  <si>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</si>
  <si>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</si>
  <si>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</si>
  <si>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</si>
  <si>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</si>
  <si>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</si>
  <si>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</si>
  <si>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</si>
  <si>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</si>
  <si>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</si>
  <si>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</si>
  <si>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TAMMBM81820</t>
  </si>
  <si>
    <t>合同交期</t>
  </si>
  <si>
    <t>2024.2.20</t>
  </si>
  <si>
    <t>产前确认样</t>
  </si>
  <si>
    <t>有</t>
  </si>
  <si>
    <t>无</t>
  </si>
  <si>
    <t>品名</t>
  </si>
  <si>
    <t>功能裤</t>
  </si>
  <si>
    <t>上线日</t>
  </si>
  <si>
    <t>2023.12.10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</si>
  <si>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</si>
  <si>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</si>
  <si>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</si>
  <si>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</si>
  <si>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</si>
  <si>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</si>
  <si>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</si>
  <si>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2023.12.28</t>
  </si>
  <si>
    <t>印花、刺绣确认样</t>
  </si>
  <si>
    <t>预计发货时间</t>
  </si>
  <si>
    <t>2024.2.15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</si>
  <si>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</si>
  <si>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</si>
  <si>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</si>
  <si>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</si>
  <si>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</si>
  <si>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</si>
  <si>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</si>
  <si>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</si>
  <si>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</si>
  <si>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</si>
  <si>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</si>
  <si>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</si>
  <si>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</si>
  <si>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</si>
  <si>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</si>
  <si>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</si>
  <si>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</si>
  <si>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</si>
  <si>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</si>
  <si>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</si>
  <si>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</si>
  <si>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</si>
  <si>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</si>
  <si>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</si>
  <si>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</si>
  <si>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</si>
  <si>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</si>
  <si>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</si>
  <si>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</si>
  <si>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</si>
  <si>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</si>
  <si>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</si>
  <si>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</si>
  <si>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</si>
  <si>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</si>
  <si>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</si>
  <si>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</si>
  <si>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</si>
  <si>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</si>
  <si>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</si>
  <si>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</si>
  <si>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</si>
  <si>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</si>
  <si>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</si>
  <si>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</si>
  <si>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</si>
  <si>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</si>
  <si>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</si>
  <si>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1.脚口双轨线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</si>
  <si>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</si>
  <si>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</si>
  <si>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</si>
  <si>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</si>
  <si>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</si>
  <si>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</si>
  <si>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</si>
  <si>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</si>
  <si>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</si>
  <si>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</si>
  <si>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</si>
  <si>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</si>
  <si>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</si>
  <si>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</si>
  <si>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2023.12.15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</si>
  <si>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</si>
  <si>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</si>
  <si>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</si>
  <si>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</si>
  <si>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</si>
  <si>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</si>
  <si>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</si>
  <si>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</si>
  <si>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</si>
  <si>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</si>
  <si>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</si>
  <si>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</si>
  <si>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</si>
  <si>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</si>
  <si>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</si>
  <si>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0/0</t>
  </si>
  <si>
    <t>腰围 平量</t>
  </si>
  <si>
    <t>84</t>
  </si>
  <si>
    <t>+0.5/0</t>
  </si>
  <si>
    <t>+1/+1</t>
  </si>
  <si>
    <t>臀围</t>
  </si>
  <si>
    <t>-1/-1</t>
  </si>
  <si>
    <t>腿围/2</t>
  </si>
  <si>
    <t>+0.3/+0.3</t>
  </si>
  <si>
    <t>-0.5/-0.5</t>
  </si>
  <si>
    <t>膝围/2</t>
  </si>
  <si>
    <t>23</t>
  </si>
  <si>
    <t>+0.2/+0.2</t>
  </si>
  <si>
    <t>脚口/2</t>
  </si>
  <si>
    <t>0/-0.2</t>
  </si>
  <si>
    <t>前裆长 含腰</t>
  </si>
  <si>
    <t>+0.2/0</t>
  </si>
  <si>
    <t>-0.3/-0.5</t>
  </si>
  <si>
    <t>后裆长 含腰</t>
  </si>
  <si>
    <t>-0.3/-0.3</t>
  </si>
  <si>
    <t xml:space="preserve">     初期请洗测2-3件，有问题的另加测量数量。</t>
  </si>
  <si>
    <t>验货时间：2023.12.16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</si>
  <si>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</si>
  <si>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</si>
  <si>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</si>
  <si>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</si>
  <si>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</si>
  <si>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</si>
  <si>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</si>
  <si>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</si>
  <si>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</si>
  <si>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</si>
  <si>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</si>
  <si>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藏蓝：S#、XL#、XXXL#\各5件</t>
  </si>
  <si>
    <t>黑色：M#、L#、XXL#各5件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</si>
  <si>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</si>
  <si>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</si>
  <si>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</si>
  <si>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</si>
  <si>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2023.12.20</t>
  </si>
  <si>
    <t>0-0.5</t>
  </si>
  <si>
    <t>+0.7-0.5</t>
  </si>
  <si>
    <t>0-0.8</t>
  </si>
  <si>
    <t>+10</t>
  </si>
  <si>
    <t>+0.60</t>
  </si>
  <si>
    <t>+1.2+0.5</t>
  </si>
  <si>
    <t>0+1</t>
  </si>
  <si>
    <t>+1+1</t>
  </si>
  <si>
    <t>+1.5+0.5</t>
  </si>
  <si>
    <t>0+0.5</t>
  </si>
  <si>
    <t>+1-1</t>
  </si>
  <si>
    <t>+1.5+1</t>
  </si>
  <si>
    <t>-1-0.5</t>
  </si>
  <si>
    <t>-1-1</t>
  </si>
  <si>
    <t>0-0.3</t>
  </si>
  <si>
    <t>-0.4-0.2</t>
  </si>
  <si>
    <t>-0.5-0.3</t>
  </si>
  <si>
    <t>+0.5+0.3</t>
  </si>
  <si>
    <t>-0.2-0.2</t>
  </si>
  <si>
    <t>-0.3-0.4</t>
  </si>
  <si>
    <t>00</t>
  </si>
  <si>
    <t>-0.3-0.3</t>
  </si>
  <si>
    <t>+0.2+0.2</t>
  </si>
  <si>
    <t>-0.5+0.2</t>
  </si>
  <si>
    <t>-0.30</t>
  </si>
  <si>
    <t>-0.3+0.5</t>
  </si>
  <si>
    <t>+0.20</t>
  </si>
  <si>
    <t>+0.50</t>
  </si>
  <si>
    <t>-0.6-0.4</t>
  </si>
  <si>
    <t>-0.7-0.5</t>
  </si>
  <si>
    <t>-0.50</t>
  </si>
  <si>
    <t>-0.5+0.4</t>
  </si>
  <si>
    <t>验货时间：2023.12.21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</si>
  <si>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</si>
  <si>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</si>
  <si>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</si>
  <si>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</si>
  <si>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</si>
  <si>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</si>
  <si>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</si>
  <si>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</si>
  <si>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</si>
  <si>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</si>
  <si>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</si>
  <si>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</si>
  <si>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</si>
  <si>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</si>
  <si>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</si>
  <si>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</si>
  <si>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CGDD23101000096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</si>
  <si>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</si>
  <si>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</si>
  <si>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</si>
  <si>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</si>
  <si>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</si>
  <si>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</si>
  <si>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</si>
  <si>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</si>
  <si>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</si>
  <si>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</si>
  <si>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</si>
  <si>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</si>
  <si>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</si>
  <si>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</si>
  <si>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</si>
  <si>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</si>
  <si>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</si>
  <si>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</si>
  <si>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</si>
  <si>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</si>
  <si>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②检验明细：藏蓝：87#、82#、90#、96#、98#、110#、</t>
  </si>
  <si>
    <t>黑色：51#、9#、28#、40#、60#、71#、</t>
  </si>
  <si>
    <t>共抽12箱，每箱10件，共计：120件</t>
  </si>
  <si>
    <t>情况说明：</t>
  </si>
  <si>
    <t xml:space="preserve">【问题点描述】  </t>
  </si>
  <si>
    <t>1.划痕2件</t>
  </si>
  <si>
    <t>2.脏污1件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</si>
  <si>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</si>
  <si>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</si>
  <si>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</si>
  <si>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</si>
  <si>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</si>
  <si>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</si>
  <si>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</si>
  <si>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此订单3350件，出货3381件，按照AQL2.5的抽验要求，抽验120件，不良数量3件，在允许范围内，可以出货</t>
  </si>
  <si>
    <t>服装QC部门</t>
  </si>
  <si>
    <t>检验人</t>
  </si>
  <si>
    <t>2024.1.30</t>
  </si>
  <si>
    <t>验货时间：2024.1.30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</si>
  <si>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</si>
  <si>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</si>
  <si>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</si>
  <si>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</si>
  <si>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</si>
  <si>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</si>
  <si>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</si>
  <si>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</si>
  <si>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</si>
  <si>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</si>
  <si>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</si>
  <si>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</si>
  <si>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</si>
  <si>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</si>
  <si>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</si>
  <si>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</si>
  <si>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</si>
  <si>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</si>
  <si>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</si>
  <si>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81760/82749/81748/81820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</si>
  <si>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</si>
  <si>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</si>
  <si>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</si>
  <si>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</si>
  <si>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</si>
  <si>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</si>
  <si>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</si>
  <si>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</si>
  <si>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</si>
  <si>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</si>
  <si>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</si>
  <si>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</si>
  <si>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</si>
  <si>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蓝岩黑</t>
  </si>
  <si>
    <t>5367-183</t>
  </si>
  <si>
    <t>可卡棕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</si>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</sst>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8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5" applyNumberFormat="0" applyAlignment="0" applyProtection="0">
      <alignment vertical="center"/>
    </xf>
    <xf numFmtId="0" fontId="38" fillId="8" borderId="86" applyNumberFormat="0" applyAlignment="0" applyProtection="0">
      <alignment vertical="center"/>
    </xf>
    <xf numFmtId="0" fontId="39" fillId="8" borderId="85" applyNumberFormat="0" applyAlignment="0" applyProtection="0">
      <alignment vertical="center"/>
    </xf>
    <xf numFmtId="0" fontId="40" fillId="9" borderId="87" applyNumberFormat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5" xfId="51" applyFont="1" applyFill="1" applyBorder="1" applyAlignment="1">
      <alignment horizont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49" fontId="9" fillId="3" borderId="7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36" xfId="50" applyFont="1" applyFill="1" applyBorder="1" applyAlignment="1">
      <alignment horizontal="left" vertical="center"/>
    </xf>
    <xf numFmtId="0" fontId="14" fillId="0" borderId="37" xfId="50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center" vertical="center"/>
    </xf>
    <xf numFmtId="58" fontId="18" fillId="0" borderId="37" xfId="50" applyNumberFormat="1" applyFont="1" applyFill="1" applyBorder="1" applyAlignment="1">
      <alignment vertical="center"/>
    </xf>
    <xf numFmtId="0" fontId="16" fillId="0" borderId="3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 wrapText="1"/>
    </xf>
    <xf numFmtId="0" fontId="14" fillId="0" borderId="50" xfId="50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54" xfId="50" applyFont="1" applyBorder="1" applyAlignment="1">
      <alignment horizontal="left" vertical="center"/>
    </xf>
    <xf numFmtId="0" fontId="17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49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49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14" fontId="17" fillId="0" borderId="37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7" fillId="0" borderId="3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17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58" fontId="14" fillId="0" borderId="57" xfId="50" applyNumberFormat="1" applyFont="1" applyBorder="1" applyAlignment="1">
      <alignment vertical="center"/>
    </xf>
    <xf numFmtId="0" fontId="20" fillId="0" borderId="57" xfId="50" applyFont="1" applyBorder="1" applyAlignment="1">
      <alignment horizontal="center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center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7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7" fillId="0" borderId="50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9" fillId="0" borderId="65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60" xfId="50" applyFont="1" applyBorder="1" applyAlignment="1">
      <alignment horizontal="left" vertical="center"/>
    </xf>
    <xf numFmtId="0" fontId="17" fillId="0" borderId="60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17" fillId="0" borderId="44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69" xfId="50" applyFont="1" applyFill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24" fillId="0" borderId="57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4" fillId="0" borderId="55" xfId="50" applyNumberFormat="1" applyFont="1" applyBorder="1" applyAlignment="1">
      <alignment vertical="center"/>
    </xf>
    <xf numFmtId="0" fontId="20" fillId="0" borderId="43" xfId="50" applyFont="1" applyBorder="1" applyAlignment="1">
      <alignment horizontal="center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4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3" xfId="50" applyFont="1" applyBorder="1" applyAlignment="1">
      <alignment horizontal="left" vertical="center" wrapText="1"/>
    </xf>
    <xf numFmtId="0" fontId="19" fillId="0" borderId="64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 wrapText="1"/>
    </xf>
    <xf numFmtId="0" fontId="25" fillId="0" borderId="49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7" fillId="0" borderId="51" xfId="50" applyNumberFormat="1" applyFont="1" applyBorder="1" applyAlignment="1">
      <alignment horizontal="left" vertical="center"/>
    </xf>
    <xf numFmtId="9" fontId="17" fillId="0" borderId="53" xfId="50" applyNumberFormat="1" applyFont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7" fillId="0" borderId="72" xfId="50" applyFont="1" applyFill="1" applyBorder="1" applyAlignment="1">
      <alignment horizontal="left" vertical="center"/>
    </xf>
    <xf numFmtId="0" fontId="20" fillId="0" borderId="73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1" xfId="50" applyFont="1" applyBorder="1" applyAlignment="1">
      <alignment horizontal="center" vertical="center"/>
    </xf>
    <xf numFmtId="0" fontId="17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9545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9545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2947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9147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485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147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4852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1052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675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295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961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3910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771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391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484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4840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484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2597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928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8347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3545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270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270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3545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270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3115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3115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6437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3115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929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93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93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498475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7832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6437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6437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930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929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929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0687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1" t="s">
        <v>0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1</v>
      </c>
      <c r="E3" s="356"/>
      <c r="F3" s="357" t="s">
        <v>2</v>
      </c>
      <c r="G3" s="358"/>
      <c r="H3" s="355" t="s">
        <v>3</v>
      </c>
      <c r="I3" s="367"/>
    </row>
    <row r="4" ht="27.95" customHeight="1" spans="2:9">
      <c r="B4" s="353" t="s">
        <v>4</v>
      </c>
      <c r="C4" s="354" t="s">
        <v>5</v>
      </c>
      <c r="D4" s="354" t="s">
        <v>6</v>
      </c>
      <c r="E4" s="354" t="s">
        <v>7</v>
      </c>
      <c r="F4" s="359" t="s">
        <v>6</v>
      </c>
      <c r="G4" s="359" t="s">
        <v>7</v>
      </c>
      <c r="H4" s="354" t="s">
        <v>6</v>
      </c>
      <c r="I4" s="368" t="s">
        <v>7</v>
      </c>
    </row>
    <row r="5" ht="27.95" customHeight="1" spans="2:9">
      <c r="B5" s="360" t="s">
        <v>8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7.95" customHeight="1" spans="2:9">
      <c r="B6" s="360" t="s">
        <v>9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7.95" customHeight="1" spans="2:9">
      <c r="B7" s="360" t="s">
        <v>10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7.95" customHeight="1" spans="2:9">
      <c r="B8" s="360" t="s">
        <v>11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7.95" customHeight="1" spans="2:9">
      <c r="B9" s="360" t="s">
        <v>12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7.95" customHeight="1" spans="2:9">
      <c r="B10" s="360" t="s">
        <v>13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7.95" customHeight="1" spans="2:9">
      <c r="B11" s="360" t="s">
        <v>14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7.95" customHeight="1" spans="2:9">
      <c r="B12" s="362" t="s">
        <v>15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customFormat="1" spans="2:4">
      <c r="B14" s="365" t="s">
        <v>16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26" t="s">
        <v>309</v>
      </c>
      <c r="H2" s="27"/>
      <c r="I2" s="35"/>
      <c r="J2" s="26" t="s">
        <v>310</v>
      </c>
      <c r="K2" s="27"/>
      <c r="L2" s="35"/>
      <c r="M2" s="26" t="s">
        <v>311</v>
      </c>
      <c r="N2" s="27"/>
      <c r="O2" s="35"/>
      <c r="P2" s="26" t="s">
        <v>312</v>
      </c>
      <c r="Q2" s="27"/>
      <c r="R2" s="35"/>
      <c r="S2" s="27" t="s">
        <v>313</v>
      </c>
      <c r="T2" s="27"/>
      <c r="U2" s="35"/>
      <c r="V2" s="22" t="s">
        <v>314</v>
      </c>
      <c r="W2" s="22" t="s">
        <v>272</v>
      </c>
    </row>
    <row r="3" s="1" customFormat="1" ht="16.5" spans="1:23">
      <c r="A3" s="7"/>
      <c r="B3" s="28"/>
      <c r="C3" s="28"/>
      <c r="D3" s="28"/>
      <c r="E3" s="28"/>
      <c r="F3" s="28"/>
      <c r="G3" s="4" t="s">
        <v>315</v>
      </c>
      <c r="H3" s="4" t="s">
        <v>34</v>
      </c>
      <c r="I3" s="4" t="s">
        <v>263</v>
      </c>
      <c r="J3" s="4" t="s">
        <v>315</v>
      </c>
      <c r="K3" s="4" t="s">
        <v>34</v>
      </c>
      <c r="L3" s="4" t="s">
        <v>263</v>
      </c>
      <c r="M3" s="4" t="s">
        <v>315</v>
      </c>
      <c r="N3" s="4" t="s">
        <v>34</v>
      </c>
      <c r="O3" s="4" t="s">
        <v>263</v>
      </c>
      <c r="P3" s="4" t="s">
        <v>315</v>
      </c>
      <c r="Q3" s="4" t="s">
        <v>34</v>
      </c>
      <c r="R3" s="4" t="s">
        <v>263</v>
      </c>
      <c r="S3" s="4" t="s">
        <v>315</v>
      </c>
      <c r="T3" s="4" t="s">
        <v>34</v>
      </c>
      <c r="U3" s="4" t="s">
        <v>263</v>
      </c>
      <c r="V3" s="36"/>
      <c r="W3" s="36"/>
    </row>
    <row r="4" spans="1:23">
      <c r="A4" s="29" t="s">
        <v>316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317</v>
      </c>
      <c r="H5" s="27"/>
      <c r="I5" s="35"/>
      <c r="J5" s="26" t="s">
        <v>318</v>
      </c>
      <c r="K5" s="27"/>
      <c r="L5" s="35"/>
      <c r="M5" s="26" t="s">
        <v>319</v>
      </c>
      <c r="N5" s="27"/>
      <c r="O5" s="35"/>
      <c r="P5" s="26" t="s">
        <v>320</v>
      </c>
      <c r="Q5" s="27"/>
      <c r="R5" s="35"/>
      <c r="S5" s="27" t="s">
        <v>321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315</v>
      </c>
      <c r="H6" s="4" t="s">
        <v>34</v>
      </c>
      <c r="I6" s="4" t="s">
        <v>263</v>
      </c>
      <c r="J6" s="4" t="s">
        <v>315</v>
      </c>
      <c r="K6" s="4" t="s">
        <v>34</v>
      </c>
      <c r="L6" s="4" t="s">
        <v>263</v>
      </c>
      <c r="M6" s="4" t="s">
        <v>315</v>
      </c>
      <c r="N6" s="4" t="s">
        <v>34</v>
      </c>
      <c r="O6" s="4" t="s">
        <v>263</v>
      </c>
      <c r="P6" s="4" t="s">
        <v>315</v>
      </c>
      <c r="Q6" s="4" t="s">
        <v>34</v>
      </c>
      <c r="R6" s="4" t="s">
        <v>263</v>
      </c>
      <c r="S6" s="4" t="s">
        <v>315</v>
      </c>
      <c r="T6" s="4" t="s">
        <v>34</v>
      </c>
      <c r="U6" s="4" t="s">
        <v>263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322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323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324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325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326</v>
      </c>
      <c r="B17" s="12"/>
      <c r="C17" s="12"/>
      <c r="D17" s="12"/>
      <c r="E17" s="13"/>
      <c r="F17" s="14"/>
      <c r="G17" s="20"/>
      <c r="H17" s="25"/>
      <c r="I17" s="25"/>
      <c r="J17" s="11" t="s">
        <v>294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327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329</v>
      </c>
      <c r="B2" s="22" t="s">
        <v>259</v>
      </c>
      <c r="C2" s="22" t="s">
        <v>260</v>
      </c>
      <c r="D2" s="22" t="s">
        <v>261</v>
      </c>
      <c r="E2" s="22" t="s">
        <v>262</v>
      </c>
      <c r="F2" s="22" t="s">
        <v>263</v>
      </c>
      <c r="G2" s="21" t="s">
        <v>330</v>
      </c>
      <c r="H2" s="21" t="s">
        <v>331</v>
      </c>
      <c r="I2" s="21" t="s">
        <v>332</v>
      </c>
      <c r="J2" s="21" t="s">
        <v>331</v>
      </c>
      <c r="K2" s="21" t="s">
        <v>333</v>
      </c>
      <c r="L2" s="21" t="s">
        <v>331</v>
      </c>
      <c r="M2" s="22" t="s">
        <v>314</v>
      </c>
      <c r="N2" s="22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329</v>
      </c>
      <c r="B4" s="24" t="s">
        <v>334</v>
      </c>
      <c r="C4" s="24" t="s">
        <v>315</v>
      </c>
      <c r="D4" s="24" t="s">
        <v>261</v>
      </c>
      <c r="E4" s="22" t="s">
        <v>262</v>
      </c>
      <c r="F4" s="22" t="s">
        <v>263</v>
      </c>
      <c r="G4" s="21" t="s">
        <v>330</v>
      </c>
      <c r="H4" s="21" t="s">
        <v>331</v>
      </c>
      <c r="I4" s="21" t="s">
        <v>332</v>
      </c>
      <c r="J4" s="21" t="s">
        <v>331</v>
      </c>
      <c r="K4" s="21" t="s">
        <v>333</v>
      </c>
      <c r="L4" s="21" t="s">
        <v>331</v>
      </c>
      <c r="M4" s="22" t="s">
        <v>314</v>
      </c>
      <c r="N4" s="22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326</v>
      </c>
      <c r="B11" s="12"/>
      <c r="C11" s="12"/>
      <c r="D11" s="13"/>
      <c r="E11" s="14"/>
      <c r="F11" s="25"/>
      <c r="G11" s="20"/>
      <c r="H11" s="25"/>
      <c r="I11" s="11" t="s">
        <v>294</v>
      </c>
      <c r="J11" s="12"/>
      <c r="K11" s="12"/>
      <c r="L11" s="12"/>
      <c r="M11" s="12"/>
      <c r="N11" s="19"/>
    </row>
    <row r="12" ht="71.25" customHeight="1" spans="1:14">
      <c r="A12" s="15" t="s">
        <v>335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314</v>
      </c>
      <c r="L2" s="5" t="s">
        <v>272</v>
      </c>
    </row>
    <row r="3" spans="1:12">
      <c r="A3" s="9" t="s">
        <v>316</v>
      </c>
      <c r="B3" s="9"/>
      <c r="C3" s="9" t="s">
        <v>341</v>
      </c>
      <c r="D3" s="9"/>
      <c r="E3" s="9" t="s">
        <v>342</v>
      </c>
      <c r="F3" s="10">
        <v>91247</v>
      </c>
      <c r="G3" s="10" t="s">
        <v>343</v>
      </c>
      <c r="H3" s="10"/>
      <c r="I3" s="10"/>
      <c r="J3" s="10"/>
      <c r="K3" s="10" t="s">
        <v>344</v>
      </c>
      <c r="L3" s="10"/>
    </row>
    <row r="4" spans="1:12">
      <c r="A4" s="9" t="s">
        <v>322</v>
      </c>
      <c r="B4" s="9"/>
      <c r="C4" s="9" t="s">
        <v>345</v>
      </c>
      <c r="D4" s="9"/>
      <c r="E4" s="9" t="s">
        <v>342</v>
      </c>
      <c r="F4" s="10">
        <v>91305</v>
      </c>
      <c r="G4" s="10" t="s">
        <v>346</v>
      </c>
      <c r="H4" s="10"/>
      <c r="I4" s="10"/>
      <c r="J4" s="10"/>
      <c r="K4" s="10" t="s">
        <v>344</v>
      </c>
      <c r="L4" s="10"/>
    </row>
    <row r="5" spans="1:12">
      <c r="A5" s="9" t="s">
        <v>323</v>
      </c>
      <c r="B5" s="9"/>
      <c r="C5" s="9" t="s">
        <v>347</v>
      </c>
      <c r="D5" s="9"/>
      <c r="E5" s="9" t="s">
        <v>89</v>
      </c>
      <c r="F5" s="10">
        <v>91247</v>
      </c>
      <c r="G5" s="10" t="s">
        <v>343</v>
      </c>
      <c r="H5" s="10"/>
      <c r="I5" s="10"/>
      <c r="J5" s="10"/>
      <c r="K5" s="10" t="s">
        <v>344</v>
      </c>
      <c r="L5" s="10"/>
    </row>
    <row r="6" spans="1:12">
      <c r="A6" s="9" t="s">
        <v>324</v>
      </c>
      <c r="B6" s="9"/>
      <c r="C6" s="9" t="s">
        <v>348</v>
      </c>
      <c r="D6" s="9"/>
      <c r="E6" s="9" t="s">
        <v>89</v>
      </c>
      <c r="F6" s="10">
        <v>91305</v>
      </c>
      <c r="G6" s="10" t="s">
        <v>346</v>
      </c>
      <c r="H6" s="10"/>
      <c r="I6" s="10"/>
      <c r="J6" s="10"/>
      <c r="K6" s="10" t="s">
        <v>344</v>
      </c>
      <c r="L6" s="10"/>
    </row>
    <row r="7" spans="1:12">
      <c r="A7" s="9" t="s">
        <v>325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326</v>
      </c>
      <c r="B11" s="12"/>
      <c r="C11" s="12"/>
      <c r="D11" s="12"/>
      <c r="E11" s="13"/>
      <c r="F11" s="14"/>
      <c r="G11" s="20"/>
      <c r="H11" s="11" t="s">
        <v>294</v>
      </c>
      <c r="I11" s="12"/>
      <c r="J11" s="12"/>
      <c r="K11" s="12"/>
      <c r="L11" s="19"/>
    </row>
    <row r="12" ht="79.5" customHeight="1" spans="1:12">
      <c r="A12" s="15" t="s">
        <v>349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315</v>
      </c>
      <c r="D2" s="5" t="s">
        <v>261</v>
      </c>
      <c r="E2" s="5" t="s">
        <v>262</v>
      </c>
      <c r="F2" s="4" t="s">
        <v>351</v>
      </c>
      <c r="G2" s="4" t="s">
        <v>298</v>
      </c>
      <c r="H2" s="6" t="s">
        <v>299</v>
      </c>
      <c r="I2" s="17" t="s">
        <v>301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302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326</v>
      </c>
      <c r="B12" s="12"/>
      <c r="C12" s="12"/>
      <c r="D12" s="13"/>
      <c r="E12" s="14"/>
      <c r="F12" s="11" t="s">
        <v>294</v>
      </c>
      <c r="G12" s="12"/>
      <c r="H12" s="13"/>
      <c r="I12" s="19"/>
    </row>
    <row r="13" ht="52.5" customHeight="1" spans="1:9">
      <c r="A13" s="15" t="s">
        <v>353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H25" sqref="H25"/>
    </sheetView>
  </sheetViews>
  <sheetFormatPr defaultColWidth="10.375" defaultRowHeight="16.5" customHeight="1"/>
  <cols>
    <col min="1" max="9" width="10.375" style="179"/>
    <col min="10" max="10" width="8.875" style="179" customWidth="1"/>
    <col min="11" max="11" width="12" style="179" customWidth="1"/>
    <col min="12" max="16384" width="10.375" style="179"/>
  </cols>
  <sheetData>
    <row r="1" s="179" customFormat="1" ht="21.75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179" customFormat="1" ht="15.75" spans="1:11">
      <c r="A2" s="181" t="s">
        <v>18</v>
      </c>
      <c r="B2" s="182" t="s">
        <v>19</v>
      </c>
      <c r="C2" s="182"/>
      <c r="D2" s="183" t="s">
        <v>20</v>
      </c>
      <c r="E2" s="183"/>
      <c r="F2" s="182" t="s">
        <v>21</v>
      </c>
      <c r="G2" s="182"/>
      <c r="H2" s="184" t="s">
        <v>22</v>
      </c>
      <c r="I2" s="257" t="s">
        <v>23</v>
      </c>
      <c r="J2" s="257"/>
      <c r="K2" s="258"/>
    </row>
    <row r="3" s="179" customFormat="1" ht="15" spans="1:11">
      <c r="A3" s="185" t="s">
        <v>24</v>
      </c>
      <c r="B3" s="186"/>
      <c r="C3" s="187"/>
      <c r="D3" s="188" t="s">
        <v>25</v>
      </c>
      <c r="E3" s="189"/>
      <c r="F3" s="189"/>
      <c r="G3" s="190"/>
      <c r="H3" s="188" t="s">
        <v>26</v>
      </c>
      <c r="I3" s="189"/>
      <c r="J3" s="189"/>
      <c r="K3" s="190"/>
    </row>
    <row r="4" s="179" customFormat="1" ht="15" spans="1:11">
      <c r="A4" s="191" t="s">
        <v>27</v>
      </c>
      <c r="B4" s="218" t="s">
        <v>28</v>
      </c>
      <c r="C4" s="259"/>
      <c r="D4" s="191" t="s">
        <v>29</v>
      </c>
      <c r="E4" s="194"/>
      <c r="F4" s="195" t="s">
        <v>30</v>
      </c>
      <c r="G4" s="196"/>
      <c r="H4" s="191" t="s">
        <v>31</v>
      </c>
      <c r="I4" s="194"/>
      <c r="J4" s="218" t="s">
        <v>32</v>
      </c>
      <c r="K4" s="259" t="s">
        <v>33</v>
      </c>
    </row>
    <row r="5" s="179" customFormat="1" ht="15" spans="1:11">
      <c r="A5" s="197" t="s">
        <v>34</v>
      </c>
      <c r="B5" s="218" t="s">
        <v>35</v>
      </c>
      <c r="C5" s="259"/>
      <c r="D5" s="191" t="s">
        <v>36</v>
      </c>
      <c r="E5" s="194"/>
      <c r="F5" s="195" t="s">
        <v>37</v>
      </c>
      <c r="G5" s="196"/>
      <c r="H5" s="191" t="s">
        <v>38</v>
      </c>
      <c r="I5" s="194"/>
      <c r="J5" s="218" t="s">
        <v>32</v>
      </c>
      <c r="K5" s="259" t="s">
        <v>33</v>
      </c>
    </row>
    <row r="6" s="179" customFormat="1" ht="15" spans="1:11">
      <c r="A6" s="191" t="s">
        <v>39</v>
      </c>
      <c r="B6" s="200">
        <v>2</v>
      </c>
      <c r="C6" s="201">
        <v>6</v>
      </c>
      <c r="D6" s="197" t="s">
        <v>40</v>
      </c>
      <c r="E6" s="220"/>
      <c r="F6" s="195" t="s">
        <v>41</v>
      </c>
      <c r="G6" s="196"/>
      <c r="H6" s="191" t="s">
        <v>42</v>
      </c>
      <c r="I6" s="194"/>
      <c r="J6" s="218" t="s">
        <v>32</v>
      </c>
      <c r="K6" s="259" t="s">
        <v>33</v>
      </c>
    </row>
    <row r="7" s="179" customFormat="1" ht="15" spans="1:11">
      <c r="A7" s="191" t="s">
        <v>43</v>
      </c>
      <c r="B7" s="286">
        <v>3350</v>
      </c>
      <c r="C7" s="287"/>
      <c r="D7" s="197" t="s">
        <v>44</v>
      </c>
      <c r="E7" s="219"/>
      <c r="F7" s="195" t="s">
        <v>45</v>
      </c>
      <c r="G7" s="196"/>
      <c r="H7" s="191" t="s">
        <v>46</v>
      </c>
      <c r="I7" s="194"/>
      <c r="J7" s="218" t="s">
        <v>32</v>
      </c>
      <c r="K7" s="259" t="s">
        <v>33</v>
      </c>
    </row>
    <row r="8" s="179" customFormat="1" ht="15.75" spans="1:11">
      <c r="A8" s="288"/>
      <c r="B8" s="205"/>
      <c r="C8" s="206"/>
      <c r="D8" s="204" t="s">
        <v>47</v>
      </c>
      <c r="E8" s="207"/>
      <c r="F8" s="208" t="s">
        <v>48</v>
      </c>
      <c r="G8" s="209"/>
      <c r="H8" s="204" t="s">
        <v>49</v>
      </c>
      <c r="I8" s="207"/>
      <c r="J8" s="228" t="s">
        <v>32</v>
      </c>
      <c r="K8" s="261" t="s">
        <v>33</v>
      </c>
    </row>
    <row r="9" s="179" customFormat="1" ht="15.75" spans="1:11">
      <c r="A9" s="289" t="s">
        <v>50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s="179" customFormat="1" ht="15.75" spans="1:11">
      <c r="A10" s="291" t="s">
        <v>51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s="179" customFormat="1" ht="15" spans="1:11">
      <c r="A11" s="293" t="s">
        <v>52</v>
      </c>
      <c r="B11" s="294" t="s">
        <v>53</v>
      </c>
      <c r="C11" s="295" t="s">
        <v>54</v>
      </c>
      <c r="D11" s="296"/>
      <c r="E11" s="297" t="s">
        <v>55</v>
      </c>
      <c r="F11" s="294" t="s">
        <v>53</v>
      </c>
      <c r="G11" s="295" t="s">
        <v>54</v>
      </c>
      <c r="H11" s="295" t="s">
        <v>56</v>
      </c>
      <c r="I11" s="297" t="s">
        <v>57</v>
      </c>
      <c r="J11" s="294" t="s">
        <v>53</v>
      </c>
      <c r="K11" s="334" t="s">
        <v>54</v>
      </c>
    </row>
    <row r="12" s="179" customFormat="1" ht="15" spans="1:11">
      <c r="A12" s="197" t="s">
        <v>58</v>
      </c>
      <c r="B12" s="217" t="s">
        <v>53</v>
      </c>
      <c r="C12" s="218" t="s">
        <v>54</v>
      </c>
      <c r="D12" s="219"/>
      <c r="E12" s="220" t="s">
        <v>59</v>
      </c>
      <c r="F12" s="217" t="s">
        <v>53</v>
      </c>
      <c r="G12" s="218" t="s">
        <v>54</v>
      </c>
      <c r="H12" s="218" t="s">
        <v>56</v>
      </c>
      <c r="I12" s="220" t="s">
        <v>60</v>
      </c>
      <c r="J12" s="217" t="s">
        <v>53</v>
      </c>
      <c r="K12" s="259" t="s">
        <v>54</v>
      </c>
    </row>
    <row r="13" s="179" customFormat="1" ht="15" spans="1:11">
      <c r="A13" s="197" t="s">
        <v>61</v>
      </c>
      <c r="B13" s="217" t="s">
        <v>53</v>
      </c>
      <c r="C13" s="218" t="s">
        <v>54</v>
      </c>
      <c r="D13" s="219"/>
      <c r="E13" s="220" t="s">
        <v>62</v>
      </c>
      <c r="F13" s="218" t="s">
        <v>63</v>
      </c>
      <c r="G13" s="218" t="s">
        <v>64</v>
      </c>
      <c r="H13" s="218" t="s">
        <v>56</v>
      </c>
      <c r="I13" s="220" t="s">
        <v>65</v>
      </c>
      <c r="J13" s="217" t="s">
        <v>53</v>
      </c>
      <c r="K13" s="259" t="s">
        <v>54</v>
      </c>
    </row>
    <row r="14" s="179" customFormat="1" ht="15.75" spans="1:11">
      <c r="A14" s="204" t="s">
        <v>66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3"/>
    </row>
    <row r="15" s="179" customFormat="1" ht="15.75" spans="1:11">
      <c r="A15" s="291" t="s">
        <v>67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s="179" customFormat="1" ht="15" spans="1:11">
      <c r="A16" s="298" t="s">
        <v>68</v>
      </c>
      <c r="B16" s="295" t="s">
        <v>63</v>
      </c>
      <c r="C16" s="295" t="s">
        <v>64</v>
      </c>
      <c r="D16" s="299"/>
      <c r="E16" s="300" t="s">
        <v>69</v>
      </c>
      <c r="F16" s="295" t="s">
        <v>63</v>
      </c>
      <c r="G16" s="295" t="s">
        <v>64</v>
      </c>
      <c r="H16" s="301"/>
      <c r="I16" s="300" t="s">
        <v>70</v>
      </c>
      <c r="J16" s="295" t="s">
        <v>63</v>
      </c>
      <c r="K16" s="334" t="s">
        <v>64</v>
      </c>
    </row>
    <row r="17" s="179" customFormat="1" customHeight="1" spans="1:22">
      <c r="A17" s="202" t="s">
        <v>71</v>
      </c>
      <c r="B17" s="218" t="s">
        <v>63</v>
      </c>
      <c r="C17" s="218" t="s">
        <v>64</v>
      </c>
      <c r="D17" s="192"/>
      <c r="E17" s="234" t="s">
        <v>72</v>
      </c>
      <c r="F17" s="218" t="s">
        <v>63</v>
      </c>
      <c r="G17" s="218" t="s">
        <v>64</v>
      </c>
      <c r="H17" s="302"/>
      <c r="I17" s="234" t="s">
        <v>73</v>
      </c>
      <c r="J17" s="218" t="s">
        <v>63</v>
      </c>
      <c r="K17" s="259" t="s">
        <v>64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s="179" customFormat="1" ht="18" customHeight="1" spans="1:11">
      <c r="A18" s="303" t="s">
        <v>74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4" customFormat="1" ht="18" customHeight="1" spans="1:11">
      <c r="A19" s="291" t="s">
        <v>75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s="179" customFormat="1" customHeight="1" spans="1:11">
      <c r="A20" s="305" t="s">
        <v>76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s="179" customFormat="1" ht="21.75" customHeight="1" spans="1:11">
      <c r="A21" s="307" t="s">
        <v>77</v>
      </c>
      <c r="B21" s="234" t="s">
        <v>78</v>
      </c>
      <c r="C21" s="234" t="s">
        <v>79</v>
      </c>
      <c r="D21" s="234" t="s">
        <v>80</v>
      </c>
      <c r="E21" s="234" t="s">
        <v>81</v>
      </c>
      <c r="F21" s="234" t="s">
        <v>82</v>
      </c>
      <c r="G21" s="234" t="s">
        <v>83</v>
      </c>
      <c r="H21" s="234" t="s">
        <v>84</v>
      </c>
      <c r="I21" s="234" t="s">
        <v>85</v>
      </c>
      <c r="J21" s="234" t="s">
        <v>86</v>
      </c>
      <c r="K21" s="271" t="s">
        <v>87</v>
      </c>
    </row>
    <row r="22" s="179" customFormat="1" customHeight="1" spans="1:11">
      <c r="A22" s="203" t="s">
        <v>88</v>
      </c>
      <c r="B22" s="308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38"/>
    </row>
    <row r="23" s="179" customFormat="1" customHeight="1" spans="1:11">
      <c r="A23" s="203" t="s">
        <v>89</v>
      </c>
      <c r="B23" s="308"/>
      <c r="C23" s="308"/>
      <c r="D23" s="308">
        <v>1</v>
      </c>
      <c r="E23" s="308">
        <v>1</v>
      </c>
      <c r="F23" s="308">
        <v>1</v>
      </c>
      <c r="G23" s="308">
        <v>1</v>
      </c>
      <c r="H23" s="308">
        <v>1</v>
      </c>
      <c r="I23" s="308">
        <v>1</v>
      </c>
      <c r="J23" s="308"/>
      <c r="K23" s="339"/>
    </row>
    <row r="24" s="179" customFormat="1" customHeight="1" spans="1:11">
      <c r="A24" s="203"/>
      <c r="B24" s="308"/>
      <c r="C24" s="308"/>
      <c r="D24" s="308"/>
      <c r="E24" s="308"/>
      <c r="F24" s="308"/>
      <c r="G24" s="308"/>
      <c r="H24" s="308"/>
      <c r="I24" s="308"/>
      <c r="J24" s="308"/>
      <c r="K24" s="339"/>
    </row>
    <row r="25" s="179" customFormat="1" customHeight="1" spans="1:11">
      <c r="A25" s="203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s="179" customFormat="1" customHeight="1" spans="1:11">
      <c r="A26" s="203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s="179" customFormat="1" customHeight="1" spans="1:11">
      <c r="A27" s="203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s="179" customFormat="1" customHeight="1" spans="1:11">
      <c r="A28" s="203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s="179" customFormat="1" ht="18" customHeight="1" spans="1:11">
      <c r="A29" s="309" t="s">
        <v>90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s="179" customFormat="1" ht="18.75" customHeight="1" spans="1:11">
      <c r="A30" s="311" t="s">
        <v>91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s="179" customFormat="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s="179" customFormat="1" ht="18" customHeight="1" spans="1:11">
      <c r="A32" s="309" t="s">
        <v>92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s="179" customFormat="1" ht="15" spans="1:11">
      <c r="A33" s="315" t="s">
        <v>93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s="179" customFormat="1" ht="15.75" spans="1:11">
      <c r="A34" s="116" t="s">
        <v>94</v>
      </c>
      <c r="B34" s="118"/>
      <c r="C34" s="218" t="s">
        <v>32</v>
      </c>
      <c r="D34" s="218" t="s">
        <v>33</v>
      </c>
      <c r="E34" s="317" t="s">
        <v>95</v>
      </c>
      <c r="F34" s="318"/>
      <c r="G34" s="318"/>
      <c r="H34" s="318"/>
      <c r="I34" s="318"/>
      <c r="J34" s="318"/>
      <c r="K34" s="345"/>
    </row>
    <row r="35" s="179" customFormat="1" ht="15.75" spans="1:11">
      <c r="A35" s="319" t="s">
        <v>96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s="179" customFormat="1" ht="15" spans="1:11">
      <c r="A36" s="320" t="s">
        <v>97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s="179" customFormat="1" ht="15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s="179" customFormat="1" ht="15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s="179" customFormat="1" ht="1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s="179" customFormat="1" ht="1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s="179" customFormat="1" ht="1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s="179" customFormat="1" ht="1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="179" customFormat="1" ht="15.75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="179" customFormat="1" ht="15.75" spans="1:11">
      <c r="A44" s="291" t="s">
        <v>99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s="179" customFormat="1" ht="15" spans="1:11">
      <c r="A45" s="298" t="s">
        <v>100</v>
      </c>
      <c r="B45" s="295" t="s">
        <v>63</v>
      </c>
      <c r="C45" s="295" t="s">
        <v>64</v>
      </c>
      <c r="D45" s="295" t="s">
        <v>56</v>
      </c>
      <c r="E45" s="300" t="s">
        <v>101</v>
      </c>
      <c r="F45" s="295" t="s">
        <v>63</v>
      </c>
      <c r="G45" s="295" t="s">
        <v>64</v>
      </c>
      <c r="H45" s="295" t="s">
        <v>56</v>
      </c>
      <c r="I45" s="300" t="s">
        <v>102</v>
      </c>
      <c r="J45" s="295" t="s">
        <v>63</v>
      </c>
      <c r="K45" s="334" t="s">
        <v>64</v>
      </c>
    </row>
    <row r="46" s="179" customFormat="1" ht="15" spans="1:11">
      <c r="A46" s="202" t="s">
        <v>55</v>
      </c>
      <c r="B46" s="218" t="s">
        <v>63</v>
      </c>
      <c r="C46" s="218" t="s">
        <v>64</v>
      </c>
      <c r="D46" s="218" t="s">
        <v>56</v>
      </c>
      <c r="E46" s="234" t="s">
        <v>62</v>
      </c>
      <c r="F46" s="218" t="s">
        <v>63</v>
      </c>
      <c r="G46" s="218" t="s">
        <v>64</v>
      </c>
      <c r="H46" s="218" t="s">
        <v>56</v>
      </c>
      <c r="I46" s="234" t="s">
        <v>73</v>
      </c>
      <c r="J46" s="218" t="s">
        <v>63</v>
      </c>
      <c r="K46" s="259" t="s">
        <v>64</v>
      </c>
    </row>
    <row r="47" s="179" customFormat="1" ht="15.75" spans="1:11">
      <c r="A47" s="204" t="s">
        <v>66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3"/>
    </row>
    <row r="48" s="179" customFormat="1" ht="15.75" spans="1:11">
      <c r="A48" s="319" t="s">
        <v>103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s="179" customFormat="1" ht="15.7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s="179" customFormat="1" ht="15.75" spans="1:11">
      <c r="A50" s="322" t="s">
        <v>104</v>
      </c>
      <c r="B50" s="323" t="s">
        <v>105</v>
      </c>
      <c r="C50" s="323"/>
      <c r="D50" s="324" t="s">
        <v>106</v>
      </c>
      <c r="E50" s="325"/>
      <c r="F50" s="326" t="s">
        <v>107</v>
      </c>
      <c r="G50" s="327"/>
      <c r="H50" s="328" t="s">
        <v>108</v>
      </c>
      <c r="I50" s="347"/>
      <c r="J50" s="348"/>
      <c r="K50" s="349"/>
    </row>
    <row r="51" s="179" customFormat="1" ht="15.75" spans="1:11">
      <c r="A51" s="319" t="s">
        <v>109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s="179" customFormat="1" ht="15.7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s="179" customFormat="1" ht="15.75" spans="1:11">
      <c r="A53" s="322" t="s">
        <v>104</v>
      </c>
      <c r="B53" s="323" t="s">
        <v>105</v>
      </c>
      <c r="C53" s="323"/>
      <c r="D53" s="324" t="s">
        <v>106</v>
      </c>
      <c r="E53" s="331" t="s">
        <v>110</v>
      </c>
      <c r="F53" s="326" t="s">
        <v>111</v>
      </c>
      <c r="G53" s="327" t="s">
        <v>112</v>
      </c>
      <c r="H53" s="328" t="s">
        <v>108</v>
      </c>
      <c r="I53" s="347"/>
      <c r="J53" s="348" t="s">
        <v>113</v>
      </c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2" sqref="K12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1" t="s">
        <v>22</v>
      </c>
      <c r="J2" s="56" t="s">
        <v>23</v>
      </c>
      <c r="K2" s="56"/>
      <c r="L2" s="56"/>
      <c r="M2" s="56"/>
      <c r="N2" s="82"/>
    </row>
    <row r="3" s="52" customFormat="1" ht="29.1" customHeight="1" spans="1:14">
      <c r="A3" s="59" t="s">
        <v>114</v>
      </c>
      <c r="B3" s="60" t="s">
        <v>115</v>
      </c>
      <c r="C3" s="60"/>
      <c r="D3" s="60"/>
      <c r="E3" s="60"/>
      <c r="F3" s="60"/>
      <c r="G3" s="60"/>
      <c r="H3" s="61"/>
      <c r="I3" s="83" t="s">
        <v>116</v>
      </c>
      <c r="J3" s="83"/>
      <c r="K3" s="83"/>
      <c r="L3" s="83"/>
      <c r="M3" s="83"/>
      <c r="N3" s="84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282" t="s">
        <v>117</v>
      </c>
      <c r="J4" s="282" t="s">
        <v>118</v>
      </c>
      <c r="K4" s="282"/>
      <c r="L4" s="282"/>
      <c r="M4" s="282"/>
      <c r="N4" s="283"/>
    </row>
    <row r="5" s="52" customFormat="1" ht="29.1" customHeight="1" spans="1:14">
      <c r="A5" s="59"/>
      <c r="B5" s="62" t="s">
        <v>119</v>
      </c>
      <c r="C5" s="63" t="s">
        <v>120</v>
      </c>
      <c r="D5" s="64" t="s">
        <v>121</v>
      </c>
      <c r="E5" s="63" t="s">
        <v>122</v>
      </c>
      <c r="F5" s="63" t="s">
        <v>123</v>
      </c>
      <c r="G5" s="63" t="s">
        <v>124</v>
      </c>
      <c r="H5" s="61"/>
      <c r="I5" s="85" t="s">
        <v>125</v>
      </c>
      <c r="J5" s="85" t="s">
        <v>125</v>
      </c>
      <c r="K5" s="85"/>
      <c r="L5" s="85"/>
      <c r="M5" s="85"/>
      <c r="N5" s="86"/>
    </row>
    <row r="6" s="52" customFormat="1" ht="29.1" customHeight="1" spans="1:14">
      <c r="A6" s="65" t="s">
        <v>126</v>
      </c>
      <c r="B6" s="66">
        <f>C6-2.1</f>
        <v>98.8</v>
      </c>
      <c r="C6" s="66">
        <f>D6-2.1</f>
        <v>100.9</v>
      </c>
      <c r="D6" s="67" t="s">
        <v>127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7" t="s">
        <v>128</v>
      </c>
      <c r="J6" s="87" t="s">
        <v>128</v>
      </c>
      <c r="K6" s="87"/>
      <c r="L6" s="87"/>
      <c r="M6" s="87"/>
      <c r="N6" s="88"/>
    </row>
    <row r="7" s="52" customFormat="1" ht="29.1" customHeight="1" spans="1:14">
      <c r="A7" s="65" t="s">
        <v>129</v>
      </c>
      <c r="B7" s="66">
        <f>C7-4</f>
        <v>76</v>
      </c>
      <c r="C7" s="66">
        <f>D7-4</f>
        <v>80</v>
      </c>
      <c r="D7" s="67" t="s">
        <v>130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9" t="s">
        <v>131</v>
      </c>
      <c r="J7" s="89" t="s">
        <v>132</v>
      </c>
      <c r="K7" s="89"/>
      <c r="L7" s="89"/>
      <c r="M7" s="89"/>
      <c r="N7" s="90"/>
    </row>
    <row r="8" s="52" customFormat="1" ht="29.1" customHeight="1" spans="1:14">
      <c r="A8" s="65" t="s">
        <v>133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9" t="s">
        <v>132</v>
      </c>
      <c r="J8" s="89" t="s">
        <v>134</v>
      </c>
      <c r="K8" s="89"/>
      <c r="L8" s="89"/>
      <c r="M8" s="89"/>
      <c r="N8" s="91"/>
    </row>
    <row r="9" s="52" customFormat="1" ht="29.1" customHeight="1" spans="1:14">
      <c r="A9" s="65" t="s">
        <v>135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7" t="s">
        <v>136</v>
      </c>
      <c r="J9" s="87" t="s">
        <v>137</v>
      </c>
      <c r="K9" s="87"/>
      <c r="L9" s="87"/>
      <c r="M9" s="87"/>
      <c r="N9" s="92"/>
    </row>
    <row r="10" s="52" customFormat="1" ht="29.1" customHeight="1" spans="1:14">
      <c r="A10" s="65" t="s">
        <v>138</v>
      </c>
      <c r="B10" s="66">
        <f>C10-0.7</f>
        <v>21.6</v>
      </c>
      <c r="C10" s="66">
        <f>D10-0.7</f>
        <v>22.3</v>
      </c>
      <c r="D10" s="67" t="s">
        <v>139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9" t="s">
        <v>128</v>
      </c>
      <c r="J10" s="89" t="s">
        <v>140</v>
      </c>
      <c r="K10" s="89"/>
      <c r="L10" s="89"/>
      <c r="M10" s="89"/>
      <c r="N10" s="91"/>
    </row>
    <row r="11" s="52" customFormat="1" ht="29.1" customHeight="1" spans="1:14">
      <c r="A11" s="65" t="s">
        <v>141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9" t="s">
        <v>142</v>
      </c>
      <c r="J11" s="89" t="s">
        <v>128</v>
      </c>
      <c r="K11" s="89"/>
      <c r="L11" s="89"/>
      <c r="M11" s="89"/>
      <c r="N11" s="91"/>
    </row>
    <row r="12" s="52" customFormat="1" ht="29.1" customHeight="1" spans="1:14">
      <c r="A12" s="65" t="s">
        <v>143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9" t="s">
        <v>144</v>
      </c>
      <c r="J12" s="89" t="s">
        <v>145</v>
      </c>
      <c r="K12" s="89"/>
      <c r="L12" s="89"/>
      <c r="M12" s="89"/>
      <c r="N12" s="91"/>
    </row>
    <row r="13" s="52" customFormat="1" ht="29.1" customHeight="1" spans="1:14">
      <c r="A13" s="65" t="s">
        <v>146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9" t="s">
        <v>147</v>
      </c>
      <c r="J13" s="89" t="s">
        <v>137</v>
      </c>
      <c r="K13" s="89"/>
      <c r="L13" s="89"/>
      <c r="M13" s="89"/>
      <c r="N13" s="91"/>
    </row>
    <row r="14" s="52" customFormat="1" ht="29.1" customHeight="1" spans="1:14">
      <c r="A14" s="69"/>
      <c r="B14" s="70"/>
      <c r="C14" s="71"/>
      <c r="D14" s="71"/>
      <c r="E14" s="71"/>
      <c r="F14" s="71"/>
      <c r="G14" s="72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s="52" customFormat="1" ht="15.75" spans="1:14">
      <c r="A16" s="79" t="s">
        <v>95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2" customFormat="1" ht="15" spans="1:14">
      <c r="A17" s="52" t="s">
        <v>148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2" customFormat="1" ht="15" spans="1:14">
      <c r="A18" s="80"/>
      <c r="B18" s="80"/>
      <c r="C18" s="80"/>
      <c r="D18" s="80"/>
      <c r="E18" s="80"/>
      <c r="F18" s="80"/>
      <c r="G18" s="80"/>
      <c r="H18" s="80"/>
      <c r="I18" s="79" t="s">
        <v>149</v>
      </c>
      <c r="J18" s="99"/>
      <c r="K18" s="79" t="s">
        <v>150</v>
      </c>
      <c r="L18" s="79"/>
      <c r="M18" s="79" t="s">
        <v>151</v>
      </c>
      <c r="N18" s="52" t="s">
        <v>113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6" workbookViewId="0">
      <selection activeCell="A15" sqref="A15:D15"/>
    </sheetView>
  </sheetViews>
  <sheetFormatPr defaultColWidth="10" defaultRowHeight="16.5" customHeight="1"/>
  <cols>
    <col min="1" max="6" width="10" style="179"/>
    <col min="7" max="7" width="12.25" style="179" customWidth="1"/>
    <col min="8" max="16384" width="10" style="179"/>
  </cols>
  <sheetData>
    <row r="1" s="179" customFormat="1" ht="22.5" customHeight="1" spans="1:11">
      <c r="A1" s="180" t="s">
        <v>152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="179" customFormat="1" ht="17.25" customHeight="1" spans="1:11">
      <c r="A2" s="181" t="s">
        <v>18</v>
      </c>
      <c r="B2" s="182" t="s">
        <v>19</v>
      </c>
      <c r="C2" s="182"/>
      <c r="D2" s="183" t="s">
        <v>20</v>
      </c>
      <c r="E2" s="183"/>
      <c r="F2" s="182" t="s">
        <v>21</v>
      </c>
      <c r="G2" s="182"/>
      <c r="H2" s="184" t="s">
        <v>22</v>
      </c>
      <c r="I2" s="257" t="s">
        <v>23</v>
      </c>
      <c r="J2" s="257"/>
      <c r="K2" s="258"/>
    </row>
    <row r="3" s="179" customFormat="1" customHeight="1" spans="1:11">
      <c r="A3" s="185" t="s">
        <v>24</v>
      </c>
      <c r="B3" s="186"/>
      <c r="C3" s="187"/>
      <c r="D3" s="188" t="s">
        <v>25</v>
      </c>
      <c r="E3" s="189"/>
      <c r="F3" s="189"/>
      <c r="G3" s="190"/>
      <c r="H3" s="188" t="s">
        <v>26</v>
      </c>
      <c r="I3" s="189"/>
      <c r="J3" s="189"/>
      <c r="K3" s="190"/>
    </row>
    <row r="4" s="179" customFormat="1" customHeight="1" spans="1:11">
      <c r="A4" s="191" t="s">
        <v>27</v>
      </c>
      <c r="B4" s="192" t="s">
        <v>28</v>
      </c>
      <c r="C4" s="193"/>
      <c r="D4" s="191" t="s">
        <v>29</v>
      </c>
      <c r="E4" s="194"/>
      <c r="F4" s="195" t="s">
        <v>30</v>
      </c>
      <c r="G4" s="196"/>
      <c r="H4" s="191" t="s">
        <v>153</v>
      </c>
      <c r="I4" s="194"/>
      <c r="J4" s="218" t="s">
        <v>32</v>
      </c>
      <c r="K4" s="259" t="s">
        <v>33</v>
      </c>
    </row>
    <row r="5" s="179" customFormat="1" customHeight="1" spans="1:11">
      <c r="A5" s="197" t="s">
        <v>34</v>
      </c>
      <c r="B5" s="198" t="s">
        <v>35</v>
      </c>
      <c r="C5" s="199"/>
      <c r="D5" s="191" t="s">
        <v>154</v>
      </c>
      <c r="E5" s="194"/>
      <c r="F5" s="192">
        <v>3350</v>
      </c>
      <c r="G5" s="193"/>
      <c r="H5" s="191" t="s">
        <v>155</v>
      </c>
      <c r="I5" s="194"/>
      <c r="J5" s="218" t="s">
        <v>32</v>
      </c>
      <c r="K5" s="259" t="s">
        <v>33</v>
      </c>
    </row>
    <row r="6" s="179" customFormat="1" customHeight="1" spans="1:11">
      <c r="A6" s="191" t="s">
        <v>39</v>
      </c>
      <c r="B6" s="200">
        <v>2</v>
      </c>
      <c r="C6" s="201">
        <v>6</v>
      </c>
      <c r="D6" s="191" t="s">
        <v>156</v>
      </c>
      <c r="E6" s="194"/>
      <c r="F6" s="192">
        <v>2200</v>
      </c>
      <c r="G6" s="193"/>
      <c r="H6" s="202" t="s">
        <v>157</v>
      </c>
      <c r="I6" s="234"/>
      <c r="J6" s="234"/>
      <c r="K6" s="260"/>
    </row>
    <row r="7" s="179" customFormat="1" customHeight="1" spans="1:11">
      <c r="A7" s="191" t="s">
        <v>43</v>
      </c>
      <c r="B7" s="192">
        <v>3350</v>
      </c>
      <c r="C7" s="193"/>
      <c r="D7" s="191" t="s">
        <v>158</v>
      </c>
      <c r="E7" s="194"/>
      <c r="F7" s="192">
        <v>1500</v>
      </c>
      <c r="G7" s="193"/>
      <c r="H7" s="203"/>
      <c r="I7" s="218"/>
      <c r="J7" s="218"/>
      <c r="K7" s="259"/>
    </row>
    <row r="8" s="179" customFormat="1" customHeight="1" spans="1:11">
      <c r="A8" s="204"/>
      <c r="B8" s="205"/>
      <c r="C8" s="206"/>
      <c r="D8" s="204" t="s">
        <v>47</v>
      </c>
      <c r="E8" s="207"/>
      <c r="F8" s="208" t="s">
        <v>48</v>
      </c>
      <c r="G8" s="209"/>
      <c r="H8" s="210"/>
      <c r="I8" s="228"/>
      <c r="J8" s="228"/>
      <c r="K8" s="261"/>
    </row>
    <row r="9" s="179" customFormat="1" customHeight="1" spans="1:11">
      <c r="A9" s="211" t="s">
        <v>159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="179" customFormat="1" customHeight="1" spans="1:11">
      <c r="A10" s="212" t="s">
        <v>52</v>
      </c>
      <c r="B10" s="213" t="s">
        <v>53</v>
      </c>
      <c r="C10" s="214" t="s">
        <v>54</v>
      </c>
      <c r="D10" s="215"/>
      <c r="E10" s="216" t="s">
        <v>57</v>
      </c>
      <c r="F10" s="213" t="s">
        <v>53</v>
      </c>
      <c r="G10" s="214" t="s">
        <v>54</v>
      </c>
      <c r="H10" s="213"/>
      <c r="I10" s="216" t="s">
        <v>55</v>
      </c>
      <c r="J10" s="213" t="s">
        <v>53</v>
      </c>
      <c r="K10" s="262" t="s">
        <v>54</v>
      </c>
    </row>
    <row r="11" s="179" customFormat="1" customHeight="1" spans="1:11">
      <c r="A11" s="197" t="s">
        <v>58</v>
      </c>
      <c r="B11" s="217" t="s">
        <v>53</v>
      </c>
      <c r="C11" s="218" t="s">
        <v>54</v>
      </c>
      <c r="D11" s="219"/>
      <c r="E11" s="220" t="s">
        <v>60</v>
      </c>
      <c r="F11" s="217" t="s">
        <v>53</v>
      </c>
      <c r="G11" s="218" t="s">
        <v>54</v>
      </c>
      <c r="H11" s="217"/>
      <c r="I11" s="220" t="s">
        <v>65</v>
      </c>
      <c r="J11" s="217" t="s">
        <v>53</v>
      </c>
      <c r="K11" s="259" t="s">
        <v>54</v>
      </c>
    </row>
    <row r="12" s="179" customFormat="1" customHeight="1" spans="1:11">
      <c r="A12" s="204" t="s">
        <v>95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3"/>
    </row>
    <row r="13" s="179" customFormat="1" customHeight="1" spans="1:11">
      <c r="A13" s="221" t="s">
        <v>160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="179" customFormat="1" customHeight="1" spans="1:11">
      <c r="A14" s="222" t="s">
        <v>161</v>
      </c>
      <c r="B14" s="223"/>
      <c r="C14" s="223"/>
      <c r="D14" s="223"/>
      <c r="E14" s="223"/>
      <c r="F14" s="223"/>
      <c r="G14" s="223"/>
      <c r="H14" s="223"/>
      <c r="I14" s="264"/>
      <c r="J14" s="264"/>
      <c r="K14" s="265"/>
    </row>
    <row r="15" s="179" customFormat="1" customHeight="1" spans="1:11">
      <c r="A15" s="224" t="s">
        <v>162</v>
      </c>
      <c r="B15" s="225"/>
      <c r="C15" s="225"/>
      <c r="D15" s="226"/>
      <c r="E15" s="227"/>
      <c r="F15" s="225"/>
      <c r="G15" s="225"/>
      <c r="H15" s="226"/>
      <c r="I15" s="266"/>
      <c r="J15" s="267"/>
      <c r="K15" s="268"/>
    </row>
    <row r="16" s="179" customFormat="1" customHeight="1" spans="1:11">
      <c r="A16" s="210"/>
      <c r="B16" s="228"/>
      <c r="C16" s="228"/>
      <c r="D16" s="228"/>
      <c r="E16" s="228"/>
      <c r="F16" s="228"/>
      <c r="G16" s="228"/>
      <c r="H16" s="228"/>
      <c r="I16" s="228"/>
      <c r="J16" s="228"/>
      <c r="K16" s="261"/>
    </row>
    <row r="17" s="179" customFormat="1" customHeight="1" spans="1:11">
      <c r="A17" s="221" t="s">
        <v>163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="179" customFormat="1" customHeight="1" spans="1:11">
      <c r="A18" s="222"/>
      <c r="B18" s="223"/>
      <c r="C18" s="223"/>
      <c r="D18" s="223"/>
      <c r="E18" s="223"/>
      <c r="F18" s="223"/>
      <c r="G18" s="223"/>
      <c r="H18" s="223"/>
      <c r="I18" s="264"/>
      <c r="J18" s="264"/>
      <c r="K18" s="265"/>
    </row>
    <row r="19" s="179" customFormat="1" customHeight="1" spans="1:11">
      <c r="A19" s="224"/>
      <c r="B19" s="225"/>
      <c r="C19" s="225"/>
      <c r="D19" s="226"/>
      <c r="E19" s="227"/>
      <c r="F19" s="225"/>
      <c r="G19" s="225"/>
      <c r="H19" s="226"/>
      <c r="I19" s="266"/>
      <c r="J19" s="267"/>
      <c r="K19" s="268"/>
    </row>
    <row r="20" s="179" customFormat="1" customHeight="1" spans="1:11">
      <c r="A20" s="210"/>
      <c r="B20" s="228"/>
      <c r="C20" s="228"/>
      <c r="D20" s="228"/>
      <c r="E20" s="228"/>
      <c r="F20" s="228"/>
      <c r="G20" s="228"/>
      <c r="H20" s="228"/>
      <c r="I20" s="228"/>
      <c r="J20" s="228"/>
      <c r="K20" s="261"/>
    </row>
    <row r="21" s="179" customFormat="1" customHeight="1" spans="1:11">
      <c r="A21" s="229" t="s">
        <v>92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s="179" customFormat="1" customHeight="1" spans="1:11">
      <c r="A22" s="104" t="s">
        <v>93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9"/>
    </row>
    <row r="23" s="179" customFormat="1" customHeight="1" spans="1:11">
      <c r="A23" s="116" t="s">
        <v>94</v>
      </c>
      <c r="B23" s="118"/>
      <c r="C23" s="218" t="s">
        <v>32</v>
      </c>
      <c r="D23" s="218" t="s">
        <v>33</v>
      </c>
      <c r="E23" s="115"/>
      <c r="F23" s="115"/>
      <c r="G23" s="115"/>
      <c r="H23" s="115"/>
      <c r="I23" s="115"/>
      <c r="J23" s="115"/>
      <c r="K23" s="163"/>
    </row>
    <row r="24" s="179" customFormat="1" customHeight="1" spans="1:11">
      <c r="A24" s="230" t="s">
        <v>164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s="179" customFormat="1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s="179" customFormat="1" customHeight="1" spans="1:11">
      <c r="A26" s="211" t="s">
        <v>99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="179" customFormat="1" customHeight="1" spans="1:11">
      <c r="A27" s="185" t="s">
        <v>100</v>
      </c>
      <c r="B27" s="214" t="s">
        <v>63</v>
      </c>
      <c r="C27" s="214" t="s">
        <v>64</v>
      </c>
      <c r="D27" s="214" t="s">
        <v>56</v>
      </c>
      <c r="E27" s="186" t="s">
        <v>101</v>
      </c>
      <c r="F27" s="214" t="s">
        <v>63</v>
      </c>
      <c r="G27" s="214" t="s">
        <v>64</v>
      </c>
      <c r="H27" s="214" t="s">
        <v>56</v>
      </c>
      <c r="I27" s="186" t="s">
        <v>102</v>
      </c>
      <c r="J27" s="214" t="s">
        <v>63</v>
      </c>
      <c r="K27" s="262" t="s">
        <v>64</v>
      </c>
    </row>
    <row r="28" s="179" customFormat="1" customHeight="1" spans="1:11">
      <c r="A28" s="202" t="s">
        <v>55</v>
      </c>
      <c r="B28" s="218" t="s">
        <v>63</v>
      </c>
      <c r="C28" s="218" t="s">
        <v>64</v>
      </c>
      <c r="D28" s="218" t="s">
        <v>56</v>
      </c>
      <c r="E28" s="234" t="s">
        <v>62</v>
      </c>
      <c r="F28" s="218" t="s">
        <v>63</v>
      </c>
      <c r="G28" s="218" t="s">
        <v>64</v>
      </c>
      <c r="H28" s="218" t="s">
        <v>56</v>
      </c>
      <c r="I28" s="234" t="s">
        <v>73</v>
      </c>
      <c r="J28" s="218" t="s">
        <v>63</v>
      </c>
      <c r="K28" s="259" t="s">
        <v>64</v>
      </c>
    </row>
    <row r="29" s="179" customFormat="1" customHeight="1" spans="1:11">
      <c r="A29" s="191" t="s">
        <v>66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s="179" customFormat="1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s="179" customFormat="1" customHeight="1" spans="1:11">
      <c r="A31" s="238" t="s">
        <v>165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s="179" customFormat="1" ht="17.25" customHeight="1" spans="1:11">
      <c r="A32" s="239" t="s">
        <v>33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s="179" customFormat="1" ht="17.25" customHeight="1" spans="1:1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s="179" customFormat="1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s="179" customFormat="1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s="179" customFormat="1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s="179" customFormat="1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s="179" customFormat="1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s="179" customFormat="1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s="179" customFormat="1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s="179" customFormat="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s="179" customFormat="1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="179" customFormat="1" ht="17.25" customHeigh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="179" customFormat="1" customHeight="1" spans="1:11">
      <c r="A44" s="238" t="s">
        <v>166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="179" customFormat="1" ht="18" customHeight="1" spans="1:11">
      <c r="A45" s="243" t="s">
        <v>95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s="179" customFormat="1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s="179" customFormat="1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s="179" customFormat="1" ht="21" customHeight="1" spans="1:11">
      <c r="A48" s="245" t="s">
        <v>104</v>
      </c>
      <c r="B48" s="246" t="s">
        <v>105</v>
      </c>
      <c r="C48" s="246"/>
      <c r="D48" s="247" t="s">
        <v>106</v>
      </c>
      <c r="E48" s="248"/>
      <c r="F48" s="247" t="s">
        <v>107</v>
      </c>
      <c r="G48" s="249"/>
      <c r="H48" s="250" t="s">
        <v>108</v>
      </c>
      <c r="I48" s="250"/>
      <c r="J48" s="246"/>
      <c r="K48" s="276"/>
    </row>
    <row r="49" s="179" customFormat="1" customHeight="1" spans="1:11">
      <c r="A49" s="251" t="s">
        <v>109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s="179" customFormat="1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s="179" customFormat="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s="179" customFormat="1" ht="21" customHeight="1" spans="1:11">
      <c r="A52" s="245" t="s">
        <v>104</v>
      </c>
      <c r="B52" s="246" t="s">
        <v>105</v>
      </c>
      <c r="C52" s="246"/>
      <c r="D52" s="247" t="s">
        <v>106</v>
      </c>
      <c r="E52" s="247" t="s">
        <v>110</v>
      </c>
      <c r="F52" s="247" t="s">
        <v>107</v>
      </c>
      <c r="G52" s="247" t="s">
        <v>167</v>
      </c>
      <c r="H52" s="250" t="s">
        <v>108</v>
      </c>
      <c r="I52" s="250"/>
      <c r="J52" s="280" t="s">
        <v>113</v>
      </c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K11" sqref="K11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1" t="s">
        <v>22</v>
      </c>
      <c r="J2" s="56" t="s">
        <v>23</v>
      </c>
      <c r="K2" s="56"/>
      <c r="L2" s="56"/>
      <c r="M2" s="56"/>
      <c r="N2" s="82"/>
    </row>
    <row r="3" s="52" customFormat="1" ht="29.1" customHeight="1" spans="1:14">
      <c r="A3" s="59" t="s">
        <v>114</v>
      </c>
      <c r="B3" s="60" t="s">
        <v>115</v>
      </c>
      <c r="C3" s="60"/>
      <c r="D3" s="60"/>
      <c r="E3" s="60"/>
      <c r="F3" s="60"/>
      <c r="G3" s="60"/>
      <c r="H3" s="61"/>
      <c r="I3" s="83" t="s">
        <v>116</v>
      </c>
      <c r="J3" s="83"/>
      <c r="K3" s="83"/>
      <c r="L3" s="83"/>
      <c r="M3" s="83"/>
      <c r="N3" s="84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119</v>
      </c>
      <c r="C5" s="63" t="s">
        <v>120</v>
      </c>
      <c r="D5" s="64" t="s">
        <v>121</v>
      </c>
      <c r="E5" s="63" t="s">
        <v>122</v>
      </c>
      <c r="F5" s="63" t="s">
        <v>123</v>
      </c>
      <c r="G5" s="63" t="s">
        <v>124</v>
      </c>
      <c r="H5" s="61"/>
      <c r="I5" s="85" t="s">
        <v>88</v>
      </c>
      <c r="J5" s="85" t="s">
        <v>89</v>
      </c>
      <c r="K5" s="85" t="s">
        <v>89</v>
      </c>
      <c r="L5" s="85" t="s">
        <v>88</v>
      </c>
      <c r="M5" s="85" t="s">
        <v>89</v>
      </c>
      <c r="N5" s="86" t="s">
        <v>88</v>
      </c>
    </row>
    <row r="6" s="52" customFormat="1" ht="29.1" customHeight="1" spans="1:14">
      <c r="A6" s="65" t="s">
        <v>126</v>
      </c>
      <c r="B6" s="66">
        <f>C6-2.1</f>
        <v>98.8</v>
      </c>
      <c r="C6" s="66">
        <f>D6-2.1</f>
        <v>100.9</v>
      </c>
      <c r="D6" s="67" t="s">
        <v>127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7" t="s">
        <v>168</v>
      </c>
      <c r="J6" s="87" t="s">
        <v>169</v>
      </c>
      <c r="K6" s="87" t="s">
        <v>170</v>
      </c>
      <c r="L6" s="87" t="s">
        <v>171</v>
      </c>
      <c r="M6" s="87" t="s">
        <v>172</v>
      </c>
      <c r="N6" s="88" t="s">
        <v>173</v>
      </c>
    </row>
    <row r="7" s="52" customFormat="1" ht="29.1" customHeight="1" spans="1:14">
      <c r="A7" s="65" t="s">
        <v>129</v>
      </c>
      <c r="B7" s="66">
        <f>C7-4</f>
        <v>76</v>
      </c>
      <c r="C7" s="66">
        <f>D7-4</f>
        <v>80</v>
      </c>
      <c r="D7" s="67" t="s">
        <v>130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9" t="s">
        <v>174</v>
      </c>
      <c r="J7" s="89" t="s">
        <v>175</v>
      </c>
      <c r="K7" s="89" t="s">
        <v>176</v>
      </c>
      <c r="L7" s="89" t="s">
        <v>177</v>
      </c>
      <c r="M7" s="89" t="s">
        <v>178</v>
      </c>
      <c r="N7" s="90" t="s">
        <v>179</v>
      </c>
    </row>
    <row r="8" s="52" customFormat="1" ht="29.1" customHeight="1" spans="1:14">
      <c r="A8" s="65" t="s">
        <v>133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7" t="s">
        <v>168</v>
      </c>
      <c r="J8" s="89" t="s">
        <v>180</v>
      </c>
      <c r="K8" s="89" t="s">
        <v>181</v>
      </c>
      <c r="L8" s="89" t="s">
        <v>179</v>
      </c>
      <c r="M8" s="89" t="s">
        <v>180</v>
      </c>
      <c r="N8" s="91" t="s">
        <v>181</v>
      </c>
    </row>
    <row r="9" s="52" customFormat="1" ht="29.1" customHeight="1" spans="1:14">
      <c r="A9" s="65" t="s">
        <v>135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9" t="s">
        <v>182</v>
      </c>
      <c r="J9" s="87" t="s">
        <v>183</v>
      </c>
      <c r="K9" s="87" t="s">
        <v>184</v>
      </c>
      <c r="L9" s="87" t="s">
        <v>185</v>
      </c>
      <c r="M9" s="87" t="s">
        <v>186</v>
      </c>
      <c r="N9" s="92" t="s">
        <v>187</v>
      </c>
    </row>
    <row r="10" s="52" customFormat="1" ht="29.1" customHeight="1" spans="1:14">
      <c r="A10" s="65" t="s">
        <v>138</v>
      </c>
      <c r="B10" s="66">
        <f>C10-0.7</f>
        <v>21.6</v>
      </c>
      <c r="C10" s="66">
        <f>D10-0.7</f>
        <v>22.3</v>
      </c>
      <c r="D10" s="67" t="s">
        <v>139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9" t="s">
        <v>188</v>
      </c>
      <c r="J10" s="89" t="s">
        <v>189</v>
      </c>
      <c r="K10" s="89" t="s">
        <v>190</v>
      </c>
      <c r="L10" s="89" t="s">
        <v>186</v>
      </c>
      <c r="M10" s="89" t="s">
        <v>188</v>
      </c>
      <c r="N10" s="91" t="s">
        <v>189</v>
      </c>
    </row>
    <row r="11" s="52" customFormat="1" ht="29.1" customHeight="1" spans="1:14">
      <c r="A11" s="65" t="s">
        <v>141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8"/>
      <c r="I11" s="93" t="s">
        <v>188</v>
      </c>
      <c r="J11" s="94" t="s">
        <v>188</v>
      </c>
      <c r="K11" s="89" t="s">
        <v>188</v>
      </c>
      <c r="L11" s="89" t="s">
        <v>188</v>
      </c>
      <c r="M11" s="89" t="s">
        <v>188</v>
      </c>
      <c r="N11" s="91" t="s">
        <v>188</v>
      </c>
    </row>
    <row r="12" s="52" customFormat="1" ht="29.1" customHeight="1" spans="1:14">
      <c r="A12" s="65" t="s">
        <v>143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8"/>
      <c r="I12" s="93" t="s">
        <v>191</v>
      </c>
      <c r="J12" s="94" t="s">
        <v>192</v>
      </c>
      <c r="K12" s="89" t="s">
        <v>193</v>
      </c>
      <c r="L12" s="89" t="s">
        <v>194</v>
      </c>
      <c r="M12" s="89" t="s">
        <v>188</v>
      </c>
      <c r="N12" s="91" t="s">
        <v>192</v>
      </c>
    </row>
    <row r="13" s="52" customFormat="1" ht="29.1" customHeight="1" spans="1:14">
      <c r="A13" s="65" t="s">
        <v>146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8"/>
      <c r="I13" s="93" t="s">
        <v>195</v>
      </c>
      <c r="J13" s="94" t="s">
        <v>196</v>
      </c>
      <c r="K13" s="89" t="s">
        <v>197</v>
      </c>
      <c r="L13" s="89" t="s">
        <v>198</v>
      </c>
      <c r="M13" s="89" t="s">
        <v>168</v>
      </c>
      <c r="N13" s="91" t="s">
        <v>199</v>
      </c>
    </row>
    <row r="14" s="52" customFormat="1" ht="29.1" customHeight="1" spans="1:14">
      <c r="A14" s="69"/>
      <c r="B14" s="70"/>
      <c r="C14" s="71"/>
      <c r="D14" s="71"/>
      <c r="E14" s="71"/>
      <c r="F14" s="71"/>
      <c r="G14" s="72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s="52" customFormat="1" ht="15.75" spans="1:14">
      <c r="A16" s="79" t="s">
        <v>95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2" customFormat="1" ht="15" spans="1:14">
      <c r="A17" s="52" t="s">
        <v>148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2" customFormat="1" ht="15" spans="1:14">
      <c r="A18" s="80"/>
      <c r="B18" s="80"/>
      <c r="C18" s="80"/>
      <c r="D18" s="80"/>
      <c r="E18" s="80"/>
      <c r="F18" s="80"/>
      <c r="G18" s="80"/>
      <c r="H18" s="80"/>
      <c r="I18" s="79" t="s">
        <v>200</v>
      </c>
      <c r="J18" s="99"/>
      <c r="K18" s="79" t="s">
        <v>150</v>
      </c>
      <c r="L18" s="79"/>
      <c r="M18" s="79" t="s">
        <v>151</v>
      </c>
      <c r="N18" s="52" t="s">
        <v>113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7" workbookViewId="0">
      <selection activeCell="A18" sqref="A18:K19"/>
    </sheetView>
  </sheetViews>
  <sheetFormatPr defaultColWidth="10.125" defaultRowHeight="1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0.2083333333333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6.25" spans="1:11">
      <c r="A1" s="103" t="s">
        <v>201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18</v>
      </c>
      <c r="B2" s="105" t="s">
        <v>19</v>
      </c>
      <c r="C2" s="105"/>
      <c r="D2" s="106" t="s">
        <v>27</v>
      </c>
      <c r="E2" s="107" t="s">
        <v>28</v>
      </c>
      <c r="F2" s="108" t="s">
        <v>202</v>
      </c>
      <c r="G2" s="109" t="s">
        <v>35</v>
      </c>
      <c r="H2" s="109"/>
      <c r="I2" s="139" t="s">
        <v>22</v>
      </c>
      <c r="J2" s="109" t="s">
        <v>23</v>
      </c>
      <c r="K2" s="162"/>
    </row>
    <row r="3" s="100" customFormat="1" spans="1:11">
      <c r="A3" s="110" t="s">
        <v>43</v>
      </c>
      <c r="B3" s="111">
        <v>3350</v>
      </c>
      <c r="C3" s="111"/>
      <c r="D3" s="112" t="s">
        <v>203</v>
      </c>
      <c r="E3" s="113" t="s">
        <v>30</v>
      </c>
      <c r="F3" s="114"/>
      <c r="G3" s="114"/>
      <c r="H3" s="115" t="s">
        <v>204</v>
      </c>
      <c r="I3" s="115"/>
      <c r="J3" s="115"/>
      <c r="K3" s="163"/>
    </row>
    <row r="4" s="100" customFormat="1" spans="1:11">
      <c r="A4" s="116" t="s">
        <v>39</v>
      </c>
      <c r="B4" s="117">
        <v>2</v>
      </c>
      <c r="C4" s="117">
        <v>6</v>
      </c>
      <c r="D4" s="118" t="s">
        <v>205</v>
      </c>
      <c r="E4" s="114"/>
      <c r="F4" s="114"/>
      <c r="G4" s="114"/>
      <c r="H4" s="118" t="s">
        <v>206</v>
      </c>
      <c r="I4" s="118"/>
      <c r="J4" s="132" t="s">
        <v>32</v>
      </c>
      <c r="K4" s="164" t="s">
        <v>33</v>
      </c>
    </row>
    <row r="5" s="100" customFormat="1" spans="1:11">
      <c r="A5" s="116" t="s">
        <v>207</v>
      </c>
      <c r="B5" s="111">
        <v>1</v>
      </c>
      <c r="C5" s="111"/>
      <c r="D5" s="112" t="s">
        <v>208</v>
      </c>
      <c r="E5" s="112" t="s">
        <v>209</v>
      </c>
      <c r="F5" s="112" t="s">
        <v>210</v>
      </c>
      <c r="G5" s="112" t="s">
        <v>211</v>
      </c>
      <c r="H5" s="118" t="s">
        <v>212</v>
      </c>
      <c r="I5" s="118"/>
      <c r="J5" s="132" t="s">
        <v>32</v>
      </c>
      <c r="K5" s="164" t="s">
        <v>33</v>
      </c>
    </row>
    <row r="6" s="100" customFormat="1" ht="15.75" spans="1:11">
      <c r="A6" s="119" t="s">
        <v>213</v>
      </c>
      <c r="B6" s="120">
        <v>120</v>
      </c>
      <c r="C6" s="120"/>
      <c r="D6" s="121" t="s">
        <v>214</v>
      </c>
      <c r="E6" s="122"/>
      <c r="F6" s="123">
        <v>3381</v>
      </c>
      <c r="G6" s="121"/>
      <c r="H6" s="124" t="s">
        <v>215</v>
      </c>
      <c r="I6" s="124"/>
      <c r="J6" s="123" t="s">
        <v>32</v>
      </c>
      <c r="K6" s="165" t="s">
        <v>33</v>
      </c>
    </row>
    <row r="7" s="100" customFormat="1" ht="15.75" spans="1:11">
      <c r="A7" s="125" t="s">
        <v>216</v>
      </c>
      <c r="B7" s="126" t="s">
        <v>217</v>
      </c>
      <c r="C7" s="126"/>
      <c r="D7" s="125"/>
      <c r="E7" s="127"/>
      <c r="F7" s="128"/>
      <c r="G7" s="125"/>
      <c r="H7" s="128"/>
      <c r="I7" s="127"/>
      <c r="J7" s="127"/>
      <c r="K7" s="127"/>
    </row>
    <row r="8" s="100" customFormat="1" spans="1:11">
      <c r="A8" s="129" t="s">
        <v>218</v>
      </c>
      <c r="B8" s="108" t="s">
        <v>219</v>
      </c>
      <c r="C8" s="108" t="s">
        <v>220</v>
      </c>
      <c r="D8" s="108" t="s">
        <v>221</v>
      </c>
      <c r="E8" s="108" t="s">
        <v>222</v>
      </c>
      <c r="F8" s="108" t="s">
        <v>223</v>
      </c>
      <c r="G8" s="130"/>
      <c r="H8" s="131"/>
      <c r="I8" s="131"/>
      <c r="J8" s="131"/>
      <c r="K8" s="166"/>
    </row>
    <row r="9" s="100" customFormat="1" spans="1:11">
      <c r="A9" s="116" t="s">
        <v>224</v>
      </c>
      <c r="B9" s="118"/>
      <c r="C9" s="132" t="s">
        <v>32</v>
      </c>
      <c r="D9" s="132" t="s">
        <v>33</v>
      </c>
      <c r="E9" s="112" t="s">
        <v>225</v>
      </c>
      <c r="F9" s="133" t="s">
        <v>226</v>
      </c>
      <c r="G9" s="134"/>
      <c r="H9" s="135"/>
      <c r="I9" s="135"/>
      <c r="J9" s="135"/>
      <c r="K9" s="167"/>
    </row>
    <row r="10" s="100" customFormat="1" spans="1:11">
      <c r="A10" s="116" t="s">
        <v>227</v>
      </c>
      <c r="B10" s="118"/>
      <c r="C10" s="132" t="s">
        <v>32</v>
      </c>
      <c r="D10" s="132" t="s">
        <v>33</v>
      </c>
      <c r="E10" s="112" t="s">
        <v>228</v>
      </c>
      <c r="F10" s="133" t="s">
        <v>229</v>
      </c>
      <c r="G10" s="134" t="s">
        <v>230</v>
      </c>
      <c r="H10" s="135"/>
      <c r="I10" s="135"/>
      <c r="J10" s="135"/>
      <c r="K10" s="167"/>
    </row>
    <row r="11" s="100" customFormat="1" spans="1:11">
      <c r="A11" s="136" t="s">
        <v>159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="100" customFormat="1" spans="1:11">
      <c r="A12" s="110" t="s">
        <v>57</v>
      </c>
      <c r="B12" s="132" t="s">
        <v>53</v>
      </c>
      <c r="C12" s="132" t="s">
        <v>54</v>
      </c>
      <c r="D12" s="133"/>
      <c r="E12" s="112" t="s">
        <v>55</v>
      </c>
      <c r="F12" s="132" t="s">
        <v>53</v>
      </c>
      <c r="G12" s="132" t="s">
        <v>54</v>
      </c>
      <c r="H12" s="132"/>
      <c r="I12" s="112" t="s">
        <v>231</v>
      </c>
      <c r="J12" s="132" t="s">
        <v>53</v>
      </c>
      <c r="K12" s="164" t="s">
        <v>54</v>
      </c>
    </row>
    <row r="13" s="100" customFormat="1" spans="1:11">
      <c r="A13" s="110" t="s">
        <v>60</v>
      </c>
      <c r="B13" s="132" t="s">
        <v>53</v>
      </c>
      <c r="C13" s="132" t="s">
        <v>54</v>
      </c>
      <c r="D13" s="133"/>
      <c r="E13" s="112" t="s">
        <v>65</v>
      </c>
      <c r="F13" s="132" t="s">
        <v>53</v>
      </c>
      <c r="G13" s="132" t="s">
        <v>54</v>
      </c>
      <c r="H13" s="132"/>
      <c r="I13" s="112" t="s">
        <v>232</v>
      </c>
      <c r="J13" s="132" t="s">
        <v>53</v>
      </c>
      <c r="K13" s="164" t="s">
        <v>54</v>
      </c>
    </row>
    <row r="14" s="100" customFormat="1" ht="15.75" spans="1:11">
      <c r="A14" s="119" t="s">
        <v>233</v>
      </c>
      <c r="B14" s="123" t="s">
        <v>53</v>
      </c>
      <c r="C14" s="123" t="s">
        <v>54</v>
      </c>
      <c r="D14" s="122"/>
      <c r="E14" s="121" t="s">
        <v>234</v>
      </c>
      <c r="F14" s="123" t="s">
        <v>53</v>
      </c>
      <c r="G14" s="123" t="s">
        <v>54</v>
      </c>
      <c r="H14" s="123"/>
      <c r="I14" s="121" t="s">
        <v>235</v>
      </c>
      <c r="J14" s="123" t="s">
        <v>53</v>
      </c>
      <c r="K14" s="165" t="s">
        <v>54</v>
      </c>
    </row>
    <row r="15" s="100" customFormat="1" ht="15.75" spans="1:11">
      <c r="A15" s="125"/>
      <c r="B15" s="138"/>
      <c r="C15" s="138"/>
      <c r="D15" s="127"/>
      <c r="E15" s="125"/>
      <c r="F15" s="138"/>
      <c r="G15" s="138"/>
      <c r="H15" s="138"/>
      <c r="I15" s="125"/>
      <c r="J15" s="138"/>
      <c r="K15" s="138"/>
    </row>
    <row r="16" s="101" customFormat="1" spans="1:11">
      <c r="A16" s="104" t="s">
        <v>236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9"/>
    </row>
    <row r="17" s="100" customFormat="1" spans="1:11">
      <c r="A17" s="116" t="s">
        <v>237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0"/>
    </row>
    <row r="18" s="100" customFormat="1" spans="1:11">
      <c r="A18" s="116" t="s">
        <v>238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0"/>
    </row>
    <row r="19" s="100" customFormat="1" spans="1:11">
      <c r="A19" s="140" t="s">
        <v>239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4"/>
    </row>
    <row r="20" s="100" customFormat="1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1"/>
    </row>
    <row r="21" s="100" customFormat="1" spans="1:11">
      <c r="A21" s="141" t="s">
        <v>240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71"/>
    </row>
    <row r="22" s="100" customFormat="1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1"/>
    </row>
    <row r="23" s="100" customFormat="1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2"/>
    </row>
    <row r="24" s="100" customFormat="1" spans="1:11">
      <c r="A24" s="116" t="s">
        <v>94</v>
      </c>
      <c r="B24" s="118"/>
      <c r="C24" s="132" t="s">
        <v>32</v>
      </c>
      <c r="D24" s="132" t="s">
        <v>33</v>
      </c>
      <c r="E24" s="115"/>
      <c r="F24" s="115"/>
      <c r="G24" s="115"/>
      <c r="H24" s="115"/>
      <c r="I24" s="115"/>
      <c r="J24" s="115"/>
      <c r="K24" s="163"/>
    </row>
    <row r="25" s="100" customFormat="1" ht="15.75" spans="1:11">
      <c r="A25" s="145" t="s">
        <v>241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3"/>
    </row>
    <row r="26" s="100" customFormat="1" ht="15.7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="100" customFormat="1" spans="1:11">
      <c r="A27" s="148" t="s">
        <v>242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4"/>
    </row>
    <row r="28" s="100" customFormat="1" spans="1:11">
      <c r="A28" s="150" t="s">
        <v>243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5"/>
    </row>
    <row r="29" s="100" customFormat="1" spans="1:11">
      <c r="A29" s="150" t="s">
        <v>244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5"/>
    </row>
    <row r="30" s="100" customFormat="1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5"/>
    </row>
    <row r="31" s="100" customForma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5"/>
    </row>
    <row r="32" s="100" customForma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5"/>
    </row>
    <row r="33" s="100" customFormat="1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5"/>
    </row>
    <row r="34" s="100" customFormat="1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1"/>
    </row>
    <row r="35" s="100" customFormat="1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1"/>
    </row>
    <row r="36" s="100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6"/>
    </row>
    <row r="37" s="100" customFormat="1" ht="18.75" customHeight="1" spans="1:11">
      <c r="A37" s="155" t="s">
        <v>245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7"/>
    </row>
    <row r="38" s="102" customFormat="1" ht="18.75" customHeight="1" spans="1:11">
      <c r="A38" s="116" t="s">
        <v>246</v>
      </c>
      <c r="B38" s="118"/>
      <c r="C38" s="118"/>
      <c r="D38" s="115" t="s">
        <v>247</v>
      </c>
      <c r="E38" s="115"/>
      <c r="F38" s="157" t="s">
        <v>248</v>
      </c>
      <c r="G38" s="158"/>
      <c r="H38" s="118" t="s">
        <v>249</v>
      </c>
      <c r="I38" s="118"/>
      <c r="J38" s="118" t="s">
        <v>250</v>
      </c>
      <c r="K38" s="170"/>
    </row>
    <row r="39" s="100" customFormat="1" ht="18.75" customHeight="1" spans="1:13">
      <c r="A39" s="116" t="s">
        <v>95</v>
      </c>
      <c r="B39" s="118" t="s">
        <v>251</v>
      </c>
      <c r="C39" s="118"/>
      <c r="D39" s="118"/>
      <c r="E39" s="118"/>
      <c r="F39" s="118"/>
      <c r="G39" s="118"/>
      <c r="H39" s="118"/>
      <c r="I39" s="118"/>
      <c r="J39" s="118"/>
      <c r="K39" s="170"/>
      <c r="M39" s="102"/>
    </row>
    <row r="40" s="100" customFormat="1" ht="30.95" customHeight="1" spans="1:11">
      <c r="A40" s="116" t="s">
        <v>252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70"/>
    </row>
    <row r="41" s="100" customFormat="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70"/>
    </row>
    <row r="42" s="100" customFormat="1" ht="32.1" customHeight="1" spans="1:11">
      <c r="A42" s="119" t="s">
        <v>104</v>
      </c>
      <c r="B42" s="159" t="s">
        <v>253</v>
      </c>
      <c r="C42" s="159"/>
      <c r="D42" s="121" t="s">
        <v>254</v>
      </c>
      <c r="E42" s="122" t="s">
        <v>110</v>
      </c>
      <c r="F42" s="121" t="s">
        <v>107</v>
      </c>
      <c r="G42" s="160" t="s">
        <v>255</v>
      </c>
      <c r="H42" s="161" t="s">
        <v>108</v>
      </c>
      <c r="I42" s="161"/>
      <c r="J42" s="159" t="s">
        <v>113</v>
      </c>
      <c r="K42" s="178"/>
    </row>
    <row r="43" s="100" customFormat="1" ht="16.5" customHeight="1"/>
    <row r="44" s="100" customFormat="1" ht="16.5" customHeight="1"/>
    <row r="45" s="100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498475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1" t="s">
        <v>22</v>
      </c>
      <c r="J2" s="56" t="s">
        <v>23</v>
      </c>
      <c r="K2" s="56"/>
      <c r="L2" s="56"/>
      <c r="M2" s="56"/>
      <c r="N2" s="82"/>
    </row>
    <row r="3" s="52" customFormat="1" ht="29.1" customHeight="1" spans="1:14">
      <c r="A3" s="59" t="s">
        <v>114</v>
      </c>
      <c r="B3" s="60" t="s">
        <v>115</v>
      </c>
      <c r="C3" s="60"/>
      <c r="D3" s="60"/>
      <c r="E3" s="60"/>
      <c r="F3" s="60"/>
      <c r="G3" s="60"/>
      <c r="H3" s="61"/>
      <c r="I3" s="83" t="s">
        <v>116</v>
      </c>
      <c r="J3" s="83"/>
      <c r="K3" s="83"/>
      <c r="L3" s="83"/>
      <c r="M3" s="83"/>
      <c r="N3" s="84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119</v>
      </c>
      <c r="C5" s="63" t="s">
        <v>120</v>
      </c>
      <c r="D5" s="64" t="s">
        <v>121</v>
      </c>
      <c r="E5" s="63" t="s">
        <v>122</v>
      </c>
      <c r="F5" s="63" t="s">
        <v>123</v>
      </c>
      <c r="G5" s="63" t="s">
        <v>124</v>
      </c>
      <c r="H5" s="61"/>
      <c r="I5" s="85" t="s">
        <v>88</v>
      </c>
      <c r="J5" s="85" t="s">
        <v>89</v>
      </c>
      <c r="K5" s="85" t="s">
        <v>89</v>
      </c>
      <c r="L5" s="85" t="s">
        <v>88</v>
      </c>
      <c r="M5" s="85" t="s">
        <v>89</v>
      </c>
      <c r="N5" s="86" t="s">
        <v>88</v>
      </c>
    </row>
    <row r="6" s="52" customFormat="1" ht="29.1" customHeight="1" spans="1:14">
      <c r="A6" s="65" t="s">
        <v>126</v>
      </c>
      <c r="B6" s="66">
        <f>C6-2.1</f>
        <v>98.8</v>
      </c>
      <c r="C6" s="66">
        <f>D6-2.1</f>
        <v>100.9</v>
      </c>
      <c r="D6" s="67" t="s">
        <v>127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7" t="s">
        <v>168</v>
      </c>
      <c r="J6" s="87" t="s">
        <v>169</v>
      </c>
      <c r="K6" s="87" t="s">
        <v>170</v>
      </c>
      <c r="L6" s="87" t="s">
        <v>171</v>
      </c>
      <c r="M6" s="87" t="s">
        <v>172</v>
      </c>
      <c r="N6" s="88" t="s">
        <v>173</v>
      </c>
    </row>
    <row r="7" s="52" customFormat="1" ht="29.1" customHeight="1" spans="1:14">
      <c r="A7" s="65" t="s">
        <v>129</v>
      </c>
      <c r="B7" s="66">
        <f>C7-4</f>
        <v>76</v>
      </c>
      <c r="C7" s="66">
        <f>D7-4</f>
        <v>80</v>
      </c>
      <c r="D7" s="67" t="s">
        <v>130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9" t="s">
        <v>174</v>
      </c>
      <c r="J7" s="89" t="s">
        <v>175</v>
      </c>
      <c r="K7" s="89" t="s">
        <v>176</v>
      </c>
      <c r="L7" s="89" t="s">
        <v>177</v>
      </c>
      <c r="M7" s="89" t="s">
        <v>178</v>
      </c>
      <c r="N7" s="90" t="s">
        <v>179</v>
      </c>
    </row>
    <row r="8" s="52" customFormat="1" ht="29.1" customHeight="1" spans="1:14">
      <c r="A8" s="65" t="s">
        <v>133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7" t="s">
        <v>168</v>
      </c>
      <c r="J8" s="89" t="s">
        <v>180</v>
      </c>
      <c r="K8" s="89" t="s">
        <v>181</v>
      </c>
      <c r="L8" s="89" t="s">
        <v>179</v>
      </c>
      <c r="M8" s="89" t="s">
        <v>180</v>
      </c>
      <c r="N8" s="91" t="s">
        <v>181</v>
      </c>
    </row>
    <row r="9" s="52" customFormat="1" ht="29.1" customHeight="1" spans="1:14">
      <c r="A9" s="65" t="s">
        <v>135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9" t="s">
        <v>182</v>
      </c>
      <c r="J9" s="87" t="s">
        <v>183</v>
      </c>
      <c r="K9" s="87" t="s">
        <v>184</v>
      </c>
      <c r="L9" s="87" t="s">
        <v>185</v>
      </c>
      <c r="M9" s="87" t="s">
        <v>186</v>
      </c>
      <c r="N9" s="92" t="s">
        <v>187</v>
      </c>
    </row>
    <row r="10" s="52" customFormat="1" ht="29.1" customHeight="1" spans="1:14">
      <c r="A10" s="65" t="s">
        <v>138</v>
      </c>
      <c r="B10" s="66">
        <f>C10-0.7</f>
        <v>21.6</v>
      </c>
      <c r="C10" s="66">
        <f>D10-0.7</f>
        <v>22.3</v>
      </c>
      <c r="D10" s="67" t="s">
        <v>139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9" t="s">
        <v>188</v>
      </c>
      <c r="J10" s="89" t="s">
        <v>189</v>
      </c>
      <c r="K10" s="89" t="s">
        <v>140</v>
      </c>
      <c r="L10" s="89" t="s">
        <v>186</v>
      </c>
      <c r="M10" s="89" t="s">
        <v>188</v>
      </c>
      <c r="N10" s="91" t="s">
        <v>189</v>
      </c>
    </row>
    <row r="11" s="52" customFormat="1" ht="29.1" customHeight="1" spans="1:14">
      <c r="A11" s="65" t="s">
        <v>141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8"/>
      <c r="I11" s="93" t="s">
        <v>188</v>
      </c>
      <c r="J11" s="94" t="s">
        <v>188</v>
      </c>
      <c r="K11" s="89" t="s">
        <v>188</v>
      </c>
      <c r="L11" s="89" t="s">
        <v>188</v>
      </c>
      <c r="M11" s="89" t="s">
        <v>188</v>
      </c>
      <c r="N11" s="91" t="s">
        <v>188</v>
      </c>
    </row>
    <row r="12" s="52" customFormat="1" ht="29.1" customHeight="1" spans="1:14">
      <c r="A12" s="65" t="s">
        <v>143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8"/>
      <c r="I12" s="93" t="s">
        <v>191</v>
      </c>
      <c r="J12" s="94" t="s">
        <v>192</v>
      </c>
      <c r="K12" s="89" t="s">
        <v>193</v>
      </c>
      <c r="L12" s="89" t="s">
        <v>194</v>
      </c>
      <c r="M12" s="89" t="s">
        <v>188</v>
      </c>
      <c r="N12" s="91" t="s">
        <v>192</v>
      </c>
    </row>
    <row r="13" s="52" customFormat="1" ht="29.1" customHeight="1" spans="1:14">
      <c r="A13" s="65" t="s">
        <v>146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8"/>
      <c r="I13" s="93" t="s">
        <v>195</v>
      </c>
      <c r="J13" s="94" t="s">
        <v>196</v>
      </c>
      <c r="K13" s="89" t="s">
        <v>197</v>
      </c>
      <c r="L13" s="89" t="s">
        <v>198</v>
      </c>
      <c r="M13" s="89" t="s">
        <v>168</v>
      </c>
      <c r="N13" s="91" t="s">
        <v>199</v>
      </c>
    </row>
    <row r="14" s="52" customFormat="1" ht="29.1" customHeight="1" spans="1:14">
      <c r="A14" s="69"/>
      <c r="B14" s="70"/>
      <c r="C14" s="71"/>
      <c r="D14" s="71"/>
      <c r="E14" s="71"/>
      <c r="F14" s="71"/>
      <c r="G14" s="72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s="52" customFormat="1" ht="15.75" spans="1:14">
      <c r="A16" s="79" t="s">
        <v>95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2" customFormat="1" ht="15" spans="1:14">
      <c r="A17" s="52" t="s">
        <v>148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2" customFormat="1" ht="15" spans="1:14">
      <c r="A18" s="80"/>
      <c r="B18" s="80"/>
      <c r="C18" s="80"/>
      <c r="D18" s="80"/>
      <c r="E18" s="80"/>
      <c r="F18" s="80"/>
      <c r="G18" s="80"/>
      <c r="H18" s="80"/>
      <c r="I18" s="79" t="s">
        <v>256</v>
      </c>
      <c r="J18" s="99"/>
      <c r="K18" s="79" t="s">
        <v>150</v>
      </c>
      <c r="L18" s="79"/>
      <c r="M18" s="79" t="s">
        <v>151</v>
      </c>
      <c r="N18" s="52" t="s">
        <v>113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G12" sqref="G12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7"/>
      <c r="O3" s="7"/>
    </row>
    <row r="4" spans="1:15">
      <c r="A4" s="9">
        <v>1</v>
      </c>
      <c r="B4" s="41" t="s">
        <v>274</v>
      </c>
      <c r="C4" s="10" t="s">
        <v>275</v>
      </c>
      <c r="D4" s="42" t="s">
        <v>89</v>
      </c>
      <c r="E4" s="43" t="s">
        <v>276</v>
      </c>
      <c r="F4" s="10" t="s">
        <v>277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278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279</v>
      </c>
      <c r="C6" s="10"/>
      <c r="D6" s="46" t="s">
        <v>280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281</v>
      </c>
      <c r="C7" s="10"/>
      <c r="D7" s="47" t="s">
        <v>282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283</v>
      </c>
      <c r="C8" s="10"/>
      <c r="D8" s="49" t="s">
        <v>282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284</v>
      </c>
      <c r="C9" s="10"/>
      <c r="D9" s="50" t="s">
        <v>285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286</v>
      </c>
      <c r="C10" s="10"/>
      <c r="D10" s="50" t="s">
        <v>287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288</v>
      </c>
      <c r="C11" s="10"/>
      <c r="D11" s="50" t="s">
        <v>287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289</v>
      </c>
      <c r="C12" s="10"/>
      <c r="D12" s="50" t="s">
        <v>290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291</v>
      </c>
      <c r="C13" s="10"/>
      <c r="D13" s="50" t="s">
        <v>292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7.5" spans="1:15">
      <c r="A14" s="11" t="s">
        <v>293</v>
      </c>
      <c r="B14" s="12"/>
      <c r="C14" s="12"/>
      <c r="D14" s="13"/>
      <c r="E14" s="14"/>
      <c r="F14" s="25"/>
      <c r="G14" s="25"/>
      <c r="H14" s="25"/>
      <c r="I14" s="20"/>
      <c r="J14" s="11" t="s">
        <v>294</v>
      </c>
      <c r="K14" s="12"/>
      <c r="L14" s="12"/>
      <c r="M14" s="13"/>
      <c r="N14" s="12"/>
      <c r="O14" s="19"/>
    </row>
    <row r="15" ht="45" customHeight="1" spans="1:15">
      <c r="A15" s="15" t="s">
        <v>295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297</v>
      </c>
      <c r="H2" s="4"/>
      <c r="I2" s="4" t="s">
        <v>298</v>
      </c>
      <c r="J2" s="4"/>
      <c r="K2" s="6" t="s">
        <v>299</v>
      </c>
      <c r="L2" s="38" t="s">
        <v>300</v>
      </c>
      <c r="M2" s="17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39"/>
      <c r="M3" s="18"/>
    </row>
    <row r="4" spans="1:13">
      <c r="A4" s="9">
        <v>1</v>
      </c>
      <c r="B4" s="9" t="s">
        <v>277</v>
      </c>
      <c r="C4" s="10" t="s">
        <v>274</v>
      </c>
      <c r="D4" s="10" t="s">
        <v>275</v>
      </c>
      <c r="E4" s="10" t="s">
        <v>89</v>
      </c>
      <c r="F4" s="37" t="s">
        <v>304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277</v>
      </c>
      <c r="C5" s="10" t="s">
        <v>305</v>
      </c>
      <c r="D5" s="10" t="s">
        <v>275</v>
      </c>
      <c r="E5" s="10" t="s">
        <v>89</v>
      </c>
      <c r="F5" s="37" t="s">
        <v>304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277</v>
      </c>
      <c r="C6" s="10" t="s">
        <v>306</v>
      </c>
      <c r="D6" s="10" t="s">
        <v>275</v>
      </c>
      <c r="E6" s="10" t="s">
        <v>292</v>
      </c>
      <c r="F6" s="37" t="s">
        <v>304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7.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洗水尺寸表</vt:lpstr>
      <vt:lpstr>中期</vt:lpstr>
      <vt:lpstr>中期验货尺寸表</vt:lpstr>
      <vt:lpstr>尾期</vt:lpstr>
      <vt:lpstr>验货尺寸表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2024-01-31T08:06:33Z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FFFB536E16AC4079B8170CA5C34BDE0F_13</vt:lpwstr>
  </property>
</Properties>
</file>