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AQL2.5验货" sheetId="2" r:id="rId1"/>
    <sheet name="首期" sheetId="3" r:id="rId2"/>
    <sheet name="验货尺寸表" sheetId="6" r:id="rId3"/>
    <sheet name="中期" sheetId="4" r:id="rId4"/>
    <sheet name="尾期" sheetId="5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<sst xmlns="http://schemas.openxmlformats.org/spreadsheetml/2006/main" count="728" uniqueCount="318">
  <si>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</si>
  <si>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</si>
  <si>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</si>
  <si>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</si>
  <si>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</si>
  <si>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</si>
  <si>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</si>
  <si>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</si>
  <si>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</si>
  <si>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</si>
  <si>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</si>
  <si>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</si>
  <si>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</si>
  <si>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</si>
  <si>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</si>
  <si>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</si>
  <si>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</si>
  <si>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</si>
  <si>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</si>
  <si>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定制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</si>
  <si>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</si>
  <si>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</si>
  <si>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</si>
  <si>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</si>
  <si>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</si>
  <si>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</si>
  <si>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</si>
  <si>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</si>
  <si>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TADDFL91969</t>
  </si>
  <si>
    <t>合同交期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</si>
  <si>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</si>
  <si>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</si>
  <si>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</si>
  <si>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</si>
  <si>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</si>
  <si>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</si>
  <si>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</si>
  <si>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</si>
  <si>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</si>
  <si>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</si>
  <si>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</si>
  <si>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</si>
  <si>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</si>
  <si>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</si>
  <si>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</si>
  <si>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</si>
  <si>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</si>
  <si>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</si>
  <si>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</si>
  <si>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</si>
  <si>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</si>
  <si>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</si>
  <si>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</si>
  <si>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</si>
  <si>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</si>
  <si>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</si>
  <si>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</si>
  <si>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</si>
  <si>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</si>
  <si>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</si>
  <si>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</si>
  <si>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</si>
  <si>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</si>
  <si>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</si>
  <si>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</si>
  <si>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</si>
  <si>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</si>
  <si>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</si>
  <si>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</si>
  <si>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</si>
  <si>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</si>
  <si>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</si>
  <si>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</si>
  <si>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</si>
  <si>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</si>
  <si>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</si>
  <si>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</si>
  <si>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</si>
  <si>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</si>
  <si>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</si>
  <si>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</si>
  <si>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</si>
  <si>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</si>
  <si>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炭灰\科工宝蓝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</si>
  <si>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</si>
  <si>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炭灰\科工宝蓝XXL/3件.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</si>
  <si>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</si>
  <si>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</si>
  <si>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</si>
  <si>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</si>
  <si>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</si>
  <si>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1，前门排宽窄，</t>
  </si>
  <si>
    <t>2.号印未合进去，</t>
  </si>
  <si>
    <t>3.上袖吃身，</t>
  </si>
  <si>
    <t>4.注意脏污，</t>
  </si>
  <si>
    <t>5.不许接线。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</si>
  <si>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</si>
  <si>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</si>
  <si>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</si>
  <si>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</si>
  <si>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</si>
  <si>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</si>
  <si>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</si>
  <si>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</si>
  <si>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</si>
  <si>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</si>
  <si>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</si>
  <si>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</si>
  <si>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</si>
  <si>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【整改结果】</t>
  </si>
  <si>
    <t>复核时间</t>
  </si>
  <si>
    <t>QC规格测量表</t>
  </si>
  <si>
    <t>探越</t>
  </si>
  <si>
    <t>部位名称</t>
  </si>
  <si>
    <t>指示规格  FINAL SPEC</t>
  </si>
  <si>
    <t>样品规格  SAMPLE SPEC</t>
  </si>
  <si>
    <t>4XL</t>
  </si>
  <si>
    <t>科工宝蓝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</si>
  <si>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</si>
  <si>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</si>
  <si>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</si>
  <si>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</si>
  <si>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</si>
  <si>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</si>
  <si>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</si>
  <si>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</si>
  <si>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</t>
  </si>
  <si>
    <t>+1.5+1</t>
  </si>
  <si>
    <t>胸围</t>
  </si>
  <si>
    <t>+2</t>
  </si>
  <si>
    <t>0.+0.5</t>
  </si>
  <si>
    <t>摆围</t>
  </si>
  <si>
    <t>+0</t>
  </si>
  <si>
    <t>-1.5.-0.5</t>
  </si>
  <si>
    <t>肩袖长</t>
  </si>
  <si>
    <t>+1.4</t>
  </si>
  <si>
    <t>-1.0</t>
  </si>
  <si>
    <t>袖肥</t>
  </si>
  <si>
    <t>+0.5</t>
  </si>
  <si>
    <t>袖肘（肩颈点下47cm)</t>
  </si>
  <si>
    <t>0.0</t>
  </si>
  <si>
    <t>袖口</t>
  </si>
  <si>
    <t>11.5/15</t>
  </si>
  <si>
    <t>12/15.5</t>
  </si>
  <si>
    <t>12.5/16</t>
  </si>
  <si>
    <t>13/16.5</t>
  </si>
  <si>
    <t>13.5/17</t>
  </si>
  <si>
    <t>14.2/17.7</t>
  </si>
  <si>
    <t>14.9/18.4</t>
  </si>
  <si>
    <t>0.-0.5</t>
  </si>
  <si>
    <t>领上口围</t>
  </si>
  <si>
    <t>后领高</t>
  </si>
  <si>
    <t>0.0.</t>
  </si>
  <si>
    <t>帽高</t>
  </si>
  <si>
    <t>+0.5.+0.5</t>
  </si>
  <si>
    <t>帽宽</t>
  </si>
  <si>
    <t>0.5.0</t>
  </si>
  <si>
    <t>大货首件</t>
  </si>
  <si>
    <t xml:space="preserve">    1. 初期请洗测2-3件，有问题的另加测量数量。</t>
  </si>
  <si>
    <t>2.中期验货需要齐色码洗水测试，并填写洗水前后尺寸</t>
  </si>
  <si>
    <t>验货时间：7-10</t>
  </si>
  <si>
    <t>跟单QC:李波</t>
  </si>
  <si>
    <t>工厂负责人：</t>
  </si>
  <si>
    <t>3.尾期验货按单量，5000件一下的齐色错码各测量3件。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</si>
  <si>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</si>
  <si>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</si>
  <si>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</si>
  <si>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</si>
  <si>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</si>
  <si>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</si>
  <si>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</si>
  <si>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</si>
  <si>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</si>
  <si>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</si>
  <si>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</si>
  <si>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</si>
  <si>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</si>
  <si>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</si>
  <si>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</si>
  <si>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</si>
  <si>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</si>
  <si>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</si>
  <si>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</si>
  <si>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</si>
  <si>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</si>
  <si>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</si>
  <si>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</si>
  <si>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</si>
  <si>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</si>
  <si>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</si>
  <si>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</si>
  <si>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</si>
  <si>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</si>
  <si>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</si>
  <si>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</si>
  <si>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</si>
  <si>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</si>
  <si>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</si>
  <si>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</si>
  <si>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</si>
  <si>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</si>
  <si>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</si>
  <si>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</si>
  <si>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</si>
  <si>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</si>
  <si>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</si>
  <si>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</si>
  <si>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</si>
  <si>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</si>
  <si>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</si>
  <si>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</si>
  <si>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</si>
  <si>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</si>
  <si>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</si>
  <si>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</si>
  <si>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</si>
  <si>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</si>
  <si>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</si>
  <si>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</si>
  <si>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</si>
  <si>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</si>
  <si>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</si>
  <si>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</si>
  <si>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</si>
  <si>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</si>
  <si>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</si>
  <si>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</si>
  <si>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</si>
  <si>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</si>
  <si>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</si>
  <si>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</si>
  <si>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</si>
  <si>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</si>
  <si>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</si>
  <si>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</si>
  <si>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</si>
  <si>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</si>
  <si>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</si>
  <si>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'FW12590</t>
  </si>
  <si>
    <t>HT科工宝蓝/4058//</t>
  </si>
  <si>
    <t>TADDFL91992，TADDFL92992，TADDFL91969，TADDFL91969.TADDFL91836.TADDFL92836</t>
  </si>
  <si>
    <t>台华高新染整（嘉兴）有限公司</t>
  </si>
  <si>
    <t>YES</t>
  </si>
  <si>
    <t>HT科工深红</t>
  </si>
  <si>
    <t>15FW碳灰/743//</t>
  </si>
  <si>
    <t>HT科工深灰</t>
  </si>
  <si>
    <t>制表时间：7-1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</si>
  <si>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</si>
  <si>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</si>
  <si>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</si>
  <si>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</si>
  <si>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</si>
  <si>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</si>
  <si>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</si>
  <si>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</si>
  <si>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</si>
  <si>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</si>
  <si>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</si>
  <si>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</si>
  <si>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</si>
  <si>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</si>
  <si>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</si>
  <si>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</si>
  <si>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</si>
  <si>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</si>
  <si>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</si>
  <si>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</si>
  <si>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</si>
  <si>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</si>
  <si>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</si>
  <si>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</si>
  <si>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</si>
  <si>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KK00099</t>
  </si>
  <si>
    <t xml:space="preserve">心型实色气眼卡扣（0079003） </t>
  </si>
  <si>
    <t>倍腾</t>
  </si>
  <si>
    <t>FZ00020</t>
  </si>
  <si>
    <t xml:space="preserve">三角形佛珠（TPU） </t>
  </si>
  <si>
    <t>物料6</t>
  </si>
  <si>
    <t>物料7</t>
  </si>
  <si>
    <t>物料8</t>
  </si>
  <si>
    <t>物料9</t>
  </si>
  <si>
    <t>物料10</t>
  </si>
  <si>
    <t>XJ00002</t>
  </si>
  <si>
    <t xml:space="preserve">橡筋绳（0.25CM） </t>
  </si>
  <si>
    <t>锦湾</t>
  </si>
  <si>
    <t>KE00644</t>
  </si>
  <si>
    <t>拉链</t>
  </si>
  <si>
    <t>kee</t>
  </si>
  <si>
    <t>KE00678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</si>
  <si>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</si>
  <si>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</si>
  <si>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</si>
  <si>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</si>
  <si>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</si>
  <si>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</si>
  <si>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</si>
  <si>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</si>
  <si>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</si>
  <si>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</si>
  <si>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</si>
  <si>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</si>
  <si>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</si>
  <si>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</si>
  <si>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</si>
  <si>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</si>
  <si>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.后背袖子</t>
  </si>
  <si>
    <t>印花1</t>
  </si>
  <si>
    <t>印花2</t>
  </si>
  <si>
    <t>洗测2次</t>
  </si>
  <si>
    <t>洗测3次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</si>
  <si>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</si>
  <si>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</si>
  <si>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</si>
  <si>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</si>
  <si>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</si>
  <si>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'XJ00002</t>
  </si>
  <si>
    <t>'15FW碳灰/743//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</si>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</sst>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  <scheme val="maj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9"/>
      <color theme="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4" fillId="10" borderId="7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0" borderId="78" applyNumberFormat="0" applyFill="0" applyAlignment="0" applyProtection="0">
      <alignment vertical="center"/>
    </xf>
    <xf numFmtId="0" fontId="40" fillId="0" borderId="7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1" borderId="80" applyNumberFormat="0" applyAlignment="0" applyProtection="0">
      <alignment vertical="center"/>
    </xf>
    <xf numFmtId="0" fontId="42" fillId="12" borderId="81" applyNumberFormat="0" applyAlignment="0" applyProtection="0">
      <alignment vertical="center"/>
    </xf>
    <xf numFmtId="0" fontId="43" fillId="12" borderId="80" applyNumberFormat="0" applyAlignment="0" applyProtection="0">
      <alignment vertical="center"/>
    </xf>
    <xf numFmtId="0" fontId="44" fillId="13" borderId="82" applyNumberFormat="0" applyAlignment="0" applyProtection="0">
      <alignment vertical="center"/>
    </xf>
    <xf numFmtId="0" fontId="45" fillId="0" borderId="83" applyNumberFormat="0" applyFill="0" applyAlignment="0" applyProtection="0">
      <alignment vertical="center"/>
    </xf>
    <xf numFmtId="0" fontId="46" fillId="0" borderId="84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2" fillId="0" borderId="0">
      <alignment horizontal="center" vertical="center"/>
    </xf>
    <xf numFmtId="0" fontId="5" fillId="0" borderId="0">
      <alignment horizontal="center" vertical="center"/>
    </xf>
    <xf numFmtId="0" fontId="11" fillId="0" borderId="0">
      <alignment vertical="center"/>
    </xf>
    <xf numFmtId="0" fontId="53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54" fillId="0" borderId="0">
      <alignment vertical="center"/>
    </xf>
    <xf numFmtId="0" fontId="54" fillId="0" borderId="0">
      <alignment vertical="center"/>
    </xf>
  </cellStyleXfs>
  <cellXfs count="3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48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9" fillId="0" borderId="2" xfId="47" applyFont="1" applyBorder="1" applyAlignment="1">
      <alignment horizontal="center" vertical="center" wrapText="1"/>
    </xf>
    <xf numFmtId="0" fontId="5" fillId="0" borderId="9" xfId="48" applyFont="1" applyBorder="1" applyAlignment="1">
      <alignment horizontal="left" vertical="center"/>
    </xf>
    <xf numFmtId="0" fontId="9" fillId="0" borderId="10" xfId="47" applyFont="1" applyBorder="1" applyAlignment="1">
      <alignment horizontal="center" vertical="center" wrapText="1"/>
    </xf>
    <xf numFmtId="0" fontId="5" fillId="3" borderId="11" xfId="48" applyFont="1" applyFill="1" applyBorder="1" applyAlignment="1">
      <alignment horizontal="left" vertical="center"/>
    </xf>
    <xf numFmtId="0" fontId="5" fillId="4" borderId="11" xfId="48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7" xfId="47" applyFont="1" applyBorder="1" applyAlignment="1">
      <alignment horizontal="center" vertical="center" wrapText="1"/>
    </xf>
    <xf numFmtId="0" fontId="9" fillId="0" borderId="13" xfId="47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14" xfId="47" applyFont="1" applyBorder="1" applyAlignment="1">
      <alignment horizontal="center" vertical="center" wrapText="1"/>
    </xf>
    <xf numFmtId="0" fontId="9" fillId="0" borderId="15" xfId="47" applyFont="1" applyBorder="1" applyAlignment="1">
      <alignment horizontal="center" vertical="center" wrapText="1"/>
    </xf>
    <xf numFmtId="0" fontId="5" fillId="0" borderId="16" xfId="48" applyFont="1" applyBorder="1" applyAlignment="1">
      <alignment horizontal="center" vertical="center" wrapText="1"/>
    </xf>
    <xf numFmtId="0" fontId="5" fillId="5" borderId="2" xfId="48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9" xfId="47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1" fillId="0" borderId="0" xfId="51" applyAlignment="1">
      <alignment horizontal="left" vertical="center"/>
    </xf>
    <xf numFmtId="0" fontId="12" fillId="0" borderId="17" xfId="51" applyFont="1" applyBorder="1" applyAlignment="1">
      <alignment horizontal="center" vertical="top"/>
    </xf>
    <xf numFmtId="0" fontId="13" fillId="0" borderId="18" xfId="51" applyFont="1" applyBorder="1" applyAlignment="1">
      <alignment horizontal="left" vertical="center"/>
    </xf>
    <xf numFmtId="0" fontId="14" fillId="0" borderId="19" xfId="51" applyFont="1" applyBorder="1" applyAlignment="1">
      <alignment horizontal="center" vertical="center"/>
    </xf>
    <xf numFmtId="0" fontId="13" fillId="0" borderId="19" xfId="51" applyFont="1" applyBorder="1" applyAlignment="1">
      <alignment horizontal="center" vertical="center"/>
    </xf>
    <xf numFmtId="0" fontId="15" fillId="0" borderId="19" xfId="51" applyFont="1" applyBorder="1">
      <alignment vertical="center"/>
    </xf>
    <xf numFmtId="0" fontId="13" fillId="0" borderId="19" xfId="51" applyFont="1" applyBorder="1">
      <alignment vertical="center"/>
    </xf>
    <xf numFmtId="0" fontId="15" fillId="0" borderId="19" xfId="51" applyFont="1" applyBorder="1" applyAlignment="1">
      <alignment horizontal="center" vertical="center"/>
    </xf>
    <xf numFmtId="0" fontId="13" fillId="0" borderId="20" xfId="51" applyFont="1" applyBorder="1">
      <alignment vertical="center"/>
    </xf>
    <xf numFmtId="0" fontId="14" fillId="0" borderId="21" xfId="51" applyFont="1" applyBorder="1" applyAlignment="1">
      <alignment horizontal="center" vertical="center"/>
    </xf>
    <xf numFmtId="0" fontId="13" fillId="0" borderId="21" xfId="51" applyFont="1" applyBorder="1">
      <alignment vertical="center"/>
    </xf>
    <xf numFmtId="58" fontId="15" fillId="0" borderId="21" xfId="51" applyNumberFormat="1" applyFont="1" applyBorder="1" applyAlignment="1">
      <alignment horizontal="center" vertical="center"/>
    </xf>
    <xf numFmtId="0" fontId="15" fillId="0" borderId="21" xfId="51" applyFont="1" applyBorder="1" applyAlignment="1">
      <alignment horizontal="center" vertical="center"/>
    </xf>
    <xf numFmtId="0" fontId="13" fillId="0" borderId="21" xfId="51" applyFont="1" applyBorder="1" applyAlignment="1">
      <alignment horizontal="center" vertical="center"/>
    </xf>
    <xf numFmtId="0" fontId="13" fillId="0" borderId="20" xfId="51" applyFont="1" applyBorder="1" applyAlignment="1">
      <alignment horizontal="left" vertical="center"/>
    </xf>
    <xf numFmtId="0" fontId="14" fillId="0" borderId="21" xfId="51" applyFont="1" applyBorder="1" applyAlignment="1">
      <alignment horizontal="right" vertical="center"/>
    </xf>
    <xf numFmtId="0" fontId="13" fillId="0" borderId="21" xfId="51" applyFont="1" applyBorder="1" applyAlignment="1">
      <alignment horizontal="left" vertical="center"/>
    </xf>
    <xf numFmtId="0" fontId="13" fillId="0" borderId="22" xfId="51" applyFont="1" applyBorder="1">
      <alignment vertical="center"/>
    </xf>
    <xf numFmtId="0" fontId="14" fillId="0" borderId="23" xfId="51" applyFont="1" applyBorder="1" applyAlignment="1">
      <alignment horizontal="right" vertical="center"/>
    </xf>
    <xf numFmtId="0" fontId="13" fillId="0" borderId="23" xfId="51" applyFont="1" applyBorder="1">
      <alignment vertical="center"/>
    </xf>
    <xf numFmtId="0" fontId="15" fillId="0" borderId="23" xfId="51" applyFont="1" applyBorder="1">
      <alignment vertical="center"/>
    </xf>
    <xf numFmtId="0" fontId="15" fillId="0" borderId="23" xfId="51" applyFont="1" applyBorder="1" applyAlignment="1">
      <alignment horizontal="left" vertical="center"/>
    </xf>
    <xf numFmtId="0" fontId="13" fillId="0" borderId="23" xfId="51" applyFont="1" applyBorder="1" applyAlignment="1">
      <alignment horizontal="left" vertical="center"/>
    </xf>
    <xf numFmtId="0" fontId="13" fillId="0" borderId="0" xfId="51" applyFont="1">
      <alignment vertical="center"/>
    </xf>
    <xf numFmtId="0" fontId="15" fillId="0" borderId="0" xfId="51" applyFont="1">
      <alignment vertical="center"/>
    </xf>
    <xf numFmtId="0" fontId="15" fillId="0" borderId="0" xfId="51" applyFont="1" applyAlignment="1">
      <alignment horizontal="left" vertical="center"/>
    </xf>
    <xf numFmtId="0" fontId="13" fillId="0" borderId="18" xfId="51" applyFont="1" applyBorder="1">
      <alignment vertical="center"/>
    </xf>
    <xf numFmtId="0" fontId="15" fillId="0" borderId="24" xfId="51" applyFont="1" applyBorder="1" applyAlignment="1">
      <alignment horizontal="center" vertical="center"/>
    </xf>
    <xf numFmtId="0" fontId="15" fillId="0" borderId="25" xfId="51" applyFont="1" applyBorder="1" applyAlignment="1">
      <alignment horizontal="center" vertical="center"/>
    </xf>
    <xf numFmtId="0" fontId="15" fillId="0" borderId="21" xfId="51" applyFont="1" applyBorder="1" applyAlignment="1">
      <alignment horizontal="left" vertical="center"/>
    </xf>
    <xf numFmtId="0" fontId="15" fillId="0" borderId="21" xfId="51" applyFont="1" applyBorder="1">
      <alignment vertical="center"/>
    </xf>
    <xf numFmtId="0" fontId="15" fillId="0" borderId="26" xfId="51" applyFont="1" applyBorder="1" applyAlignment="1">
      <alignment horizontal="center" vertical="center"/>
    </xf>
    <xf numFmtId="0" fontId="15" fillId="0" borderId="27" xfId="51" applyFont="1" applyBorder="1" applyAlignment="1">
      <alignment horizontal="center" vertical="center"/>
    </xf>
    <xf numFmtId="0" fontId="16" fillId="0" borderId="28" xfId="51" applyFont="1" applyBorder="1" applyAlignment="1">
      <alignment horizontal="left" vertical="center"/>
    </xf>
    <xf numFmtId="0" fontId="16" fillId="0" borderId="27" xfId="51" applyFont="1" applyBorder="1" applyAlignment="1">
      <alignment horizontal="left" vertical="center"/>
    </xf>
    <xf numFmtId="0" fontId="13" fillId="0" borderId="19" xfId="51" applyFont="1" applyBorder="1" applyAlignment="1">
      <alignment horizontal="left" vertical="center"/>
    </xf>
    <xf numFmtId="0" fontId="15" fillId="0" borderId="20" xfId="51" applyFont="1" applyBorder="1" applyAlignment="1">
      <alignment horizontal="left" vertical="center"/>
    </xf>
    <xf numFmtId="0" fontId="15" fillId="0" borderId="28" xfId="51" applyFont="1" applyBorder="1" applyAlignment="1">
      <alignment horizontal="left" vertical="center"/>
    </xf>
    <xf numFmtId="0" fontId="15" fillId="0" borderId="27" xfId="51" applyFont="1" applyBorder="1" applyAlignment="1">
      <alignment horizontal="left" vertical="center"/>
    </xf>
    <xf numFmtId="0" fontId="15" fillId="0" borderId="20" xfId="51" applyFont="1" applyBorder="1" applyAlignment="1">
      <alignment horizontal="left" vertical="center" wrapText="1"/>
    </xf>
    <xf numFmtId="0" fontId="15" fillId="0" borderId="21" xfId="51" applyFont="1" applyBorder="1" applyAlignment="1">
      <alignment horizontal="left" vertical="center" wrapText="1"/>
    </xf>
    <xf numFmtId="0" fontId="13" fillId="0" borderId="22" xfId="51" applyFont="1" applyBorder="1" applyAlignment="1">
      <alignment horizontal="left" vertical="center"/>
    </xf>
    <xf numFmtId="0" fontId="11" fillId="0" borderId="23" xfId="51" applyBorder="1" applyAlignment="1">
      <alignment horizontal="center" vertical="center"/>
    </xf>
    <xf numFmtId="0" fontId="13" fillId="0" borderId="29" xfId="51" applyFont="1" applyBorder="1" applyAlignment="1">
      <alignment horizontal="center" vertical="center"/>
    </xf>
    <xf numFmtId="0" fontId="13" fillId="0" borderId="30" xfId="51" applyFont="1" applyBorder="1" applyAlignment="1">
      <alignment horizontal="left" vertical="center"/>
    </xf>
    <xf numFmtId="0" fontId="13" fillId="0" borderId="25" xfId="51" applyFont="1" applyBorder="1" applyAlignment="1">
      <alignment horizontal="left" vertical="center"/>
    </xf>
    <xf numFmtId="0" fontId="11" fillId="0" borderId="28" xfId="51" applyBorder="1" applyAlignment="1">
      <alignment horizontal="left" vertical="center"/>
    </xf>
    <xf numFmtId="0" fontId="11" fillId="0" borderId="27" xfId="51" applyBorder="1" applyAlignment="1">
      <alignment horizontal="left" vertical="center"/>
    </xf>
    <xf numFmtId="0" fontId="17" fillId="0" borderId="28" xfId="51" applyFont="1" applyBorder="1" applyAlignment="1">
      <alignment horizontal="left" vertical="center"/>
    </xf>
    <xf numFmtId="0" fontId="15" fillId="0" borderId="31" xfId="51" applyFont="1" applyBorder="1" applyAlignment="1">
      <alignment horizontal="left" vertical="center"/>
    </xf>
    <xf numFmtId="0" fontId="15" fillId="0" borderId="32" xfId="51" applyFont="1" applyBorder="1" applyAlignment="1">
      <alignment horizontal="left" vertical="center"/>
    </xf>
    <xf numFmtId="0" fontId="16" fillId="0" borderId="18" xfId="51" applyFont="1" applyBorder="1" applyAlignment="1">
      <alignment horizontal="left" vertical="center"/>
    </xf>
    <xf numFmtId="0" fontId="16" fillId="0" borderId="19" xfId="51" applyFont="1" applyBorder="1" applyAlignment="1">
      <alignment horizontal="left" vertical="center"/>
    </xf>
    <xf numFmtId="0" fontId="13" fillId="0" borderId="26" xfId="51" applyFont="1" applyBorder="1" applyAlignment="1">
      <alignment horizontal="left" vertical="center"/>
    </xf>
    <xf numFmtId="0" fontId="13" fillId="0" borderId="33" xfId="51" applyFont="1" applyBorder="1" applyAlignment="1">
      <alignment horizontal="left" vertical="center"/>
    </xf>
    <xf numFmtId="0" fontId="15" fillId="0" borderId="23" xfId="51" applyFont="1" applyBorder="1" applyAlignment="1">
      <alignment horizontal="center" vertical="center"/>
    </xf>
    <xf numFmtId="58" fontId="15" fillId="0" borderId="23" xfId="51" applyNumberFormat="1" applyFont="1" applyBorder="1">
      <alignment vertical="center"/>
    </xf>
    <xf numFmtId="0" fontId="13" fillId="0" borderId="23" xfId="51" applyFont="1" applyBorder="1" applyAlignment="1">
      <alignment horizontal="center" vertical="center"/>
    </xf>
    <xf numFmtId="0" fontId="15" fillId="0" borderId="34" xfId="51" applyFont="1" applyBorder="1" applyAlignment="1">
      <alignment horizontal="center" vertical="center"/>
    </xf>
    <xf numFmtId="0" fontId="13" fillId="0" borderId="35" xfId="51" applyFont="1" applyBorder="1" applyAlignment="1">
      <alignment horizontal="center" vertical="center"/>
    </xf>
    <xf numFmtId="0" fontId="15" fillId="0" borderId="35" xfId="51" applyFont="1" applyBorder="1" applyAlignment="1">
      <alignment horizontal="left" vertical="center"/>
    </xf>
    <xf numFmtId="0" fontId="15" fillId="0" borderId="36" xfId="51" applyFont="1" applyBorder="1" applyAlignment="1">
      <alignment horizontal="left" vertical="center"/>
    </xf>
    <xf numFmtId="0" fontId="15" fillId="0" borderId="37" xfId="51" applyFont="1" applyBorder="1" applyAlignment="1">
      <alignment horizontal="center" vertical="center"/>
    </xf>
    <xf numFmtId="0" fontId="15" fillId="0" borderId="38" xfId="51" applyFont="1" applyBorder="1" applyAlignment="1">
      <alignment horizontal="center" vertical="center"/>
    </xf>
    <xf numFmtId="0" fontId="16" fillId="0" borderId="38" xfId="51" applyFont="1" applyBorder="1" applyAlignment="1">
      <alignment horizontal="left" vertical="center"/>
    </xf>
    <xf numFmtId="0" fontId="13" fillId="0" borderId="34" xfId="51" applyFont="1" applyBorder="1" applyAlignment="1">
      <alignment horizontal="left" vertical="center"/>
    </xf>
    <xf numFmtId="0" fontId="13" fillId="0" borderId="35" xfId="51" applyFont="1" applyBorder="1" applyAlignment="1">
      <alignment horizontal="left" vertical="center"/>
    </xf>
    <xf numFmtId="0" fontId="15" fillId="0" borderId="38" xfId="51" applyFont="1" applyBorder="1" applyAlignment="1">
      <alignment horizontal="left" vertical="center"/>
    </xf>
    <xf numFmtId="0" fontId="15" fillId="0" borderId="35" xfId="51" applyFont="1" applyBorder="1" applyAlignment="1">
      <alignment horizontal="left" vertical="center" wrapText="1"/>
    </xf>
    <xf numFmtId="0" fontId="11" fillId="0" borderId="36" xfId="51" applyBorder="1" applyAlignment="1">
      <alignment horizontal="center" vertical="center"/>
    </xf>
    <xf numFmtId="0" fontId="13" fillId="0" borderId="37" xfId="51" applyFont="1" applyBorder="1" applyAlignment="1">
      <alignment horizontal="left" vertical="center"/>
    </xf>
    <xf numFmtId="0" fontId="11" fillId="0" borderId="38" xfId="51" applyBorder="1" applyAlignment="1">
      <alignment horizontal="left" vertical="center"/>
    </xf>
    <xf numFmtId="0" fontId="15" fillId="0" borderId="39" xfId="51" applyFont="1" applyBorder="1" applyAlignment="1">
      <alignment horizontal="left" vertical="center"/>
    </xf>
    <xf numFmtId="0" fontId="16" fillId="0" borderId="34" xfId="51" applyFont="1" applyBorder="1" applyAlignment="1">
      <alignment horizontal="left" vertical="center"/>
    </xf>
    <xf numFmtId="0" fontId="15" fillId="0" borderId="36" xfId="51" applyFont="1" applyBorder="1" applyAlignment="1">
      <alignment horizontal="center" vertical="center"/>
    </xf>
    <xf numFmtId="0" fontId="18" fillId="0" borderId="17" xfId="51" applyFont="1" applyBorder="1" applyAlignment="1">
      <alignment horizontal="center" vertical="top"/>
    </xf>
    <xf numFmtId="0" fontId="17" fillId="0" borderId="40" xfId="51" applyFont="1" applyBorder="1" applyAlignment="1">
      <alignment horizontal="left" vertical="center"/>
    </xf>
    <xf numFmtId="0" fontId="14" fillId="0" borderId="41" xfId="51" applyFont="1" applyBorder="1" applyAlignment="1">
      <alignment horizontal="center" vertical="center"/>
    </xf>
    <xf numFmtId="0" fontId="17" fillId="0" borderId="41" xfId="51" applyFont="1" applyBorder="1" applyAlignment="1">
      <alignment horizontal="center" vertical="center"/>
    </xf>
    <xf numFmtId="0" fontId="16" fillId="0" borderId="41" xfId="51" applyFont="1" applyBorder="1" applyAlignment="1">
      <alignment horizontal="left" vertical="center"/>
    </xf>
    <xf numFmtId="0" fontId="16" fillId="0" borderId="18" xfId="51" applyFont="1" applyBorder="1" applyAlignment="1">
      <alignment horizontal="center" vertical="center"/>
    </xf>
    <xf numFmtId="0" fontId="16" fillId="0" borderId="19" xfId="51" applyFont="1" applyBorder="1" applyAlignment="1">
      <alignment horizontal="center" vertical="center"/>
    </xf>
    <xf numFmtId="0" fontId="16" fillId="0" borderId="34" xfId="51" applyFont="1" applyBorder="1" applyAlignment="1">
      <alignment horizontal="center" vertical="center"/>
    </xf>
    <xf numFmtId="0" fontId="17" fillId="0" borderId="18" xfId="51" applyFont="1" applyBorder="1" applyAlignment="1">
      <alignment horizontal="center" vertical="center"/>
    </xf>
    <xf numFmtId="0" fontId="17" fillId="0" borderId="19" xfId="51" applyFont="1" applyBorder="1" applyAlignment="1">
      <alignment horizontal="center" vertical="center"/>
    </xf>
    <xf numFmtId="0" fontId="17" fillId="0" borderId="34" xfId="51" applyFont="1" applyBorder="1" applyAlignment="1">
      <alignment horizontal="center" vertical="center"/>
    </xf>
    <xf numFmtId="0" fontId="16" fillId="0" borderId="20" xfId="51" applyFont="1" applyBorder="1" applyAlignment="1">
      <alignment horizontal="left" vertical="center"/>
    </xf>
    <xf numFmtId="0" fontId="14" fillId="0" borderId="21" xfId="51" applyFont="1" applyBorder="1" applyAlignment="1">
      <alignment horizontal="left" vertical="center"/>
    </xf>
    <xf numFmtId="0" fontId="14" fillId="0" borderId="35" xfId="51" applyFont="1" applyBorder="1" applyAlignment="1">
      <alignment horizontal="left" vertical="center"/>
    </xf>
    <xf numFmtId="0" fontId="16" fillId="0" borderId="21" xfId="51" applyFont="1" applyBorder="1" applyAlignment="1">
      <alignment horizontal="left" vertical="center"/>
    </xf>
    <xf numFmtId="14" fontId="14" fillId="0" borderId="21" xfId="51" applyNumberFormat="1" applyFont="1" applyBorder="1" applyAlignment="1">
      <alignment horizontal="center" vertical="center"/>
    </xf>
    <xf numFmtId="14" fontId="14" fillId="0" borderId="35" xfId="51" applyNumberFormat="1" applyFont="1" applyBorder="1" applyAlignment="1">
      <alignment horizontal="center" vertical="center"/>
    </xf>
    <xf numFmtId="0" fontId="16" fillId="0" borderId="20" xfId="51" applyFont="1" applyBorder="1">
      <alignment vertical="center"/>
    </xf>
    <xf numFmtId="0" fontId="14" fillId="0" borderId="21" xfId="51" applyFont="1" applyBorder="1">
      <alignment vertical="center"/>
    </xf>
    <xf numFmtId="0" fontId="14" fillId="0" borderId="35" xfId="51" applyFont="1" applyBorder="1">
      <alignment vertical="center"/>
    </xf>
    <xf numFmtId="0" fontId="16" fillId="0" borderId="21" xfId="51" applyFont="1" applyBorder="1">
      <alignment vertical="center"/>
    </xf>
    <xf numFmtId="0" fontId="16" fillId="0" borderId="20" xfId="51" applyFont="1" applyBorder="1" applyAlignment="1">
      <alignment horizontal="center" vertical="center"/>
    </xf>
    <xf numFmtId="0" fontId="14" fillId="0" borderId="26" xfId="51" applyFont="1" applyBorder="1" applyAlignment="1">
      <alignment horizontal="left" vertical="center"/>
    </xf>
    <xf numFmtId="0" fontId="14" fillId="0" borderId="38" xfId="51" applyFont="1" applyBorder="1" applyAlignment="1">
      <alignment horizontal="left" vertical="center"/>
    </xf>
    <xf numFmtId="0" fontId="11" fillId="0" borderId="21" xfId="51" applyBorder="1">
      <alignment vertical="center"/>
    </xf>
    <xf numFmtId="0" fontId="14" fillId="0" borderId="20" xfId="51" applyFont="1" applyBorder="1" applyAlignment="1">
      <alignment horizontal="left" vertical="center"/>
    </xf>
    <xf numFmtId="0" fontId="16" fillId="0" borderId="22" xfId="51" applyFont="1" applyBorder="1" applyAlignment="1">
      <alignment horizontal="left" vertical="center"/>
    </xf>
    <xf numFmtId="0" fontId="14" fillId="0" borderId="23" xfId="51" applyFont="1" applyBorder="1" applyAlignment="1">
      <alignment horizontal="center" vertical="center"/>
    </xf>
    <xf numFmtId="0" fontId="14" fillId="0" borderId="36" xfId="51" applyFont="1" applyBorder="1" applyAlignment="1">
      <alignment horizontal="center" vertical="center"/>
    </xf>
    <xf numFmtId="0" fontId="16" fillId="0" borderId="23" xfId="51" applyFont="1" applyBorder="1" applyAlignment="1">
      <alignment horizontal="left" vertical="center"/>
    </xf>
    <xf numFmtId="14" fontId="14" fillId="0" borderId="23" xfId="51" applyNumberFormat="1" applyFont="1" applyBorder="1" applyAlignment="1">
      <alignment horizontal="center" vertical="center"/>
    </xf>
    <xf numFmtId="14" fontId="14" fillId="0" borderId="36" xfId="51" applyNumberFormat="1" applyFont="1" applyBorder="1" applyAlignment="1">
      <alignment horizontal="center" vertical="center"/>
    </xf>
    <xf numFmtId="0" fontId="14" fillId="0" borderId="22" xfId="51" applyFont="1" applyBorder="1" applyAlignment="1">
      <alignment horizontal="left" vertical="center"/>
    </xf>
    <xf numFmtId="0" fontId="17" fillId="0" borderId="0" xfId="51" applyFont="1" applyAlignment="1">
      <alignment horizontal="left" vertical="center"/>
    </xf>
    <xf numFmtId="0" fontId="16" fillId="0" borderId="18" xfId="51" applyFont="1" applyBorder="1">
      <alignment vertical="center"/>
    </xf>
    <xf numFmtId="0" fontId="11" fillId="0" borderId="19" xfId="51" applyBorder="1" applyAlignment="1">
      <alignment horizontal="left" vertical="center"/>
    </xf>
    <xf numFmtId="0" fontId="14" fillId="0" borderId="19" xfId="51" applyFont="1" applyBorder="1" applyAlignment="1">
      <alignment horizontal="left" vertical="center"/>
    </xf>
    <xf numFmtId="0" fontId="11" fillId="0" borderId="19" xfId="51" applyBorder="1">
      <alignment vertical="center"/>
    </xf>
    <xf numFmtId="0" fontId="16" fillId="0" borderId="19" xfId="51" applyFont="1" applyBorder="1">
      <alignment vertical="center"/>
    </xf>
    <xf numFmtId="0" fontId="11" fillId="0" borderId="21" xfId="51" applyBorder="1" applyAlignment="1">
      <alignment horizontal="left" vertical="center"/>
    </xf>
    <xf numFmtId="0" fontId="16" fillId="0" borderId="0" xfId="51" applyFont="1" applyAlignment="1">
      <alignment horizontal="left" vertical="center"/>
    </xf>
    <xf numFmtId="0" fontId="15" fillId="0" borderId="18" xfId="51" applyFont="1" applyBorder="1" applyAlignment="1">
      <alignment horizontal="left" vertical="center"/>
    </xf>
    <xf numFmtId="0" fontId="15" fillId="0" borderId="19" xfId="51" applyFont="1" applyBorder="1" applyAlignment="1">
      <alignment horizontal="left" vertical="center"/>
    </xf>
    <xf numFmtId="0" fontId="15" fillId="0" borderId="33" xfId="51" applyFont="1" applyBorder="1" applyAlignment="1">
      <alignment horizontal="left" vertical="center"/>
    </xf>
    <xf numFmtId="0" fontId="15" fillId="0" borderId="26" xfId="51" applyFont="1" applyBorder="1" applyAlignment="1">
      <alignment horizontal="left" vertical="center"/>
    </xf>
    <xf numFmtId="0" fontId="14" fillId="0" borderId="23" xfId="5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6" fillId="0" borderId="22" xfId="51" applyFont="1" applyBorder="1" applyAlignment="1">
      <alignment horizontal="center" vertical="center"/>
    </xf>
    <xf numFmtId="0" fontId="16" fillId="0" borderId="23" xfId="51" applyFont="1" applyBorder="1" applyAlignment="1">
      <alignment horizontal="center" vertical="center"/>
    </xf>
    <xf numFmtId="0" fontId="16" fillId="0" borderId="21" xfId="51" applyFont="1" applyBorder="1" applyAlignment="1">
      <alignment horizontal="center" vertical="center"/>
    </xf>
    <xf numFmtId="0" fontId="16" fillId="0" borderId="31" xfId="51" applyFont="1" applyBorder="1" applyAlignment="1">
      <alignment horizontal="left" vertical="center"/>
    </xf>
    <xf numFmtId="0" fontId="16" fillId="0" borderId="32" xfId="51" applyFont="1" applyBorder="1" applyAlignment="1">
      <alignment horizontal="left" vertical="center"/>
    </xf>
    <xf numFmtId="0" fontId="14" fillId="0" borderId="30" xfId="51" applyFont="1" applyBorder="1" applyAlignment="1">
      <alignment horizontal="left" vertical="center"/>
    </xf>
    <xf numFmtId="0" fontId="14" fillId="0" borderId="25" xfId="51" applyFont="1" applyBorder="1" applyAlignment="1">
      <alignment horizontal="left" vertical="center"/>
    </xf>
    <xf numFmtId="0" fontId="14" fillId="0" borderId="28" xfId="51" applyFont="1" applyBorder="1" applyAlignment="1">
      <alignment horizontal="left" vertical="center"/>
    </xf>
    <xf numFmtId="0" fontId="14" fillId="0" borderId="27" xfId="51" applyFont="1" applyBorder="1" applyAlignment="1">
      <alignment horizontal="left" vertical="center"/>
    </xf>
    <xf numFmtId="0" fontId="17" fillId="0" borderId="42" xfId="51" applyFont="1" applyBorder="1">
      <alignment vertical="center"/>
    </xf>
    <xf numFmtId="0" fontId="14" fillId="0" borderId="43" xfId="51" applyFont="1" applyBorder="1" applyAlignment="1">
      <alignment horizontal="center" vertical="center"/>
    </xf>
    <xf numFmtId="0" fontId="17" fillId="0" borderId="43" xfId="51" applyFont="1" applyBorder="1">
      <alignment vertical="center"/>
    </xf>
    <xf numFmtId="0" fontId="14" fillId="0" borderId="43" xfId="51" applyFont="1" applyBorder="1">
      <alignment vertical="center"/>
    </xf>
    <xf numFmtId="58" fontId="11" fillId="0" borderId="43" xfId="51" applyNumberFormat="1" applyBorder="1">
      <alignment vertical="center"/>
    </xf>
    <xf numFmtId="0" fontId="17" fillId="0" borderId="43" xfId="51" applyFont="1" applyBorder="1" applyAlignment="1">
      <alignment horizontal="center" vertical="center"/>
    </xf>
    <xf numFmtId="0" fontId="17" fillId="0" borderId="44" xfId="51" applyFont="1" applyBorder="1" applyAlignment="1">
      <alignment horizontal="left" vertical="center"/>
    </xf>
    <xf numFmtId="0" fontId="17" fillId="0" borderId="43" xfId="51" applyFont="1" applyBorder="1" applyAlignment="1">
      <alignment horizontal="left" vertical="center"/>
    </xf>
    <xf numFmtId="0" fontId="17" fillId="0" borderId="45" xfId="51" applyFont="1" applyBorder="1" applyAlignment="1">
      <alignment horizontal="center" vertical="center"/>
    </xf>
    <xf numFmtId="0" fontId="17" fillId="0" borderId="46" xfId="51" applyFont="1" applyBorder="1" applyAlignment="1">
      <alignment horizontal="center" vertical="center"/>
    </xf>
    <xf numFmtId="0" fontId="17" fillId="0" borderId="22" xfId="51" applyFont="1" applyBorder="1" applyAlignment="1">
      <alignment horizontal="center" vertical="center"/>
    </xf>
    <xf numFmtId="0" fontId="17" fillId="0" borderId="23" xfId="51" applyFont="1" applyBorder="1" applyAlignment="1">
      <alignment horizontal="center" vertical="center"/>
    </xf>
    <xf numFmtId="0" fontId="11" fillId="0" borderId="41" xfId="51" applyBorder="1" applyAlignment="1">
      <alignment horizontal="center" vertical="center"/>
    </xf>
    <xf numFmtId="0" fontId="11" fillId="0" borderId="47" xfId="51" applyBorder="1" applyAlignment="1">
      <alignment horizontal="center" vertical="center"/>
    </xf>
    <xf numFmtId="0" fontId="16" fillId="0" borderId="35" xfId="51" applyFont="1" applyBorder="1" applyAlignment="1">
      <alignment horizontal="center" vertical="center"/>
    </xf>
    <xf numFmtId="0" fontId="14" fillId="0" borderId="36" xfId="51" applyFont="1" applyBorder="1" applyAlignment="1">
      <alignment horizontal="left" vertical="center"/>
    </xf>
    <xf numFmtId="0" fontId="14" fillId="0" borderId="34" xfId="51" applyFont="1" applyBorder="1" applyAlignment="1">
      <alignment horizontal="left" vertical="center"/>
    </xf>
    <xf numFmtId="0" fontId="16" fillId="0" borderId="36" xfId="51" applyFont="1" applyBorder="1" applyAlignment="1">
      <alignment horizontal="left" vertical="center"/>
    </xf>
    <xf numFmtId="0" fontId="13" fillId="0" borderId="27" xfId="51" applyFont="1" applyBorder="1" applyAlignment="1">
      <alignment horizontal="left" vertical="center"/>
    </xf>
    <xf numFmtId="0" fontId="13" fillId="0" borderId="38" xfId="51" applyFont="1" applyBorder="1" applyAlignment="1">
      <alignment horizontal="left" vertical="center"/>
    </xf>
    <xf numFmtId="0" fontId="16" fillId="0" borderId="36" xfId="51" applyFont="1" applyBorder="1" applyAlignment="1">
      <alignment horizontal="center" vertical="center"/>
    </xf>
    <xf numFmtId="0" fontId="16" fillId="0" borderId="39" xfId="51" applyFont="1" applyBorder="1" applyAlignment="1">
      <alignment horizontal="left" vertical="center"/>
    </xf>
    <xf numFmtId="0" fontId="14" fillId="0" borderId="37" xfId="51" applyFont="1" applyBorder="1" applyAlignment="1">
      <alignment horizontal="left" vertical="center"/>
    </xf>
    <xf numFmtId="0" fontId="14" fillId="0" borderId="48" xfId="51" applyFont="1" applyBorder="1" applyAlignment="1">
      <alignment horizontal="center" vertical="center"/>
    </xf>
    <xf numFmtId="0" fontId="17" fillId="0" borderId="49" xfId="51" applyFont="1" applyBorder="1" applyAlignment="1">
      <alignment horizontal="left" vertical="center"/>
    </xf>
    <xf numFmtId="0" fontId="17" fillId="0" borderId="50" xfId="51" applyFont="1" applyBorder="1" applyAlignment="1">
      <alignment horizontal="center" vertical="center"/>
    </xf>
    <xf numFmtId="0" fontId="17" fillId="0" borderId="36" xfId="51" applyFont="1" applyBorder="1" applyAlignment="1">
      <alignment horizontal="center" vertical="center"/>
    </xf>
    <xf numFmtId="0" fontId="11" fillId="0" borderId="43" xfId="51" applyBorder="1" applyAlignment="1">
      <alignment horizontal="center" vertical="center"/>
    </xf>
    <xf numFmtId="0" fontId="11" fillId="0" borderId="48" xfId="51" applyBorder="1" applyAlignment="1">
      <alignment horizontal="center" vertical="center"/>
    </xf>
    <xf numFmtId="0" fontId="19" fillId="5" borderId="0" xfId="53" applyFont="1" applyFill="1"/>
    <xf numFmtId="0" fontId="20" fillId="5" borderId="0" xfId="53" applyFont="1" applyFill="1" applyAlignment="1">
      <alignment horizontal="center"/>
    </xf>
    <xf numFmtId="0" fontId="19" fillId="5" borderId="0" xfId="53" applyFont="1" applyFill="1" applyAlignment="1">
      <alignment horizontal="center"/>
    </xf>
    <xf numFmtId="0" fontId="20" fillId="5" borderId="51" xfId="51" applyFont="1" applyFill="1" applyBorder="1" applyAlignment="1">
      <alignment horizontal="left" vertical="center"/>
    </xf>
    <xf numFmtId="0" fontId="19" fillId="5" borderId="52" xfId="51" applyFont="1" applyFill="1" applyBorder="1" applyAlignment="1">
      <alignment horizontal="center" vertical="center"/>
    </xf>
    <xf numFmtId="0" fontId="20" fillId="5" borderId="52" xfId="51" applyFont="1" applyFill="1" applyBorder="1">
      <alignment vertical="center"/>
    </xf>
    <xf numFmtId="0" fontId="20" fillId="5" borderId="53" xfId="53" applyFont="1" applyFill="1" applyBorder="1" applyAlignment="1">
      <alignment horizontal="center" vertical="center"/>
    </xf>
    <xf numFmtId="0" fontId="20" fillId="5" borderId="2" xfId="53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6" fillId="6" borderId="2" xfId="49" applyFont="1" applyFill="1" applyBorder="1" applyAlignment="1">
      <alignment horizontal="center" vertical="center"/>
    </xf>
    <xf numFmtId="0" fontId="14" fillId="0" borderId="2" xfId="49" applyFont="1" applyBorder="1" applyAlignment="1">
      <alignment horizontal="center" vertical="center"/>
    </xf>
    <xf numFmtId="0" fontId="14" fillId="7" borderId="2" xfId="49" applyFont="1" applyFill="1" applyBorder="1" applyAlignment="1">
      <alignment horizontal="center" vertical="center"/>
    </xf>
    <xf numFmtId="0" fontId="11" fillId="0" borderId="2" xfId="49" applyBorder="1" applyAlignment="1">
      <alignment horizontal="center" vertical="center"/>
    </xf>
    <xf numFmtId="0" fontId="15" fillId="0" borderId="2" xfId="49" applyFont="1" applyBorder="1" applyAlignment="1">
      <alignment horizontal="center" vertical="center"/>
    </xf>
    <xf numFmtId="0" fontId="23" fillId="7" borderId="2" xfId="49" applyFont="1" applyFill="1" applyBorder="1" applyAlignment="1">
      <alignment horizontal="center" vertical="center"/>
    </xf>
    <xf numFmtId="0" fontId="23" fillId="0" borderId="2" xfId="49" applyFont="1" applyBorder="1" applyAlignment="1">
      <alignment horizontal="center" vertical="center"/>
    </xf>
    <xf numFmtId="0" fontId="24" fillId="6" borderId="2" xfId="49" applyFont="1" applyFill="1" applyBorder="1" applyAlignment="1">
      <alignment horizontal="center" vertical="center"/>
    </xf>
    <xf numFmtId="0" fontId="11" fillId="0" borderId="2" xfId="49" applyBorder="1" applyAlignment="1">
      <alignment horizontal="center"/>
    </xf>
    <xf numFmtId="0" fontId="25" fillId="0" borderId="2" xfId="52" applyFont="1" applyFill="1" applyBorder="1" applyAlignment="1">
      <alignment horizontal="left"/>
    </xf>
    <xf numFmtId="0" fontId="25" fillId="0" borderId="2" xfId="52" applyFont="1" applyFill="1" applyBorder="1" applyAlignment="1">
      <alignment horizontal="center"/>
    </xf>
    <xf numFmtId="0" fontId="20" fillId="5" borderId="0" xfId="53" applyFont="1" applyFill="1"/>
    <xf numFmtId="0" fontId="0" fillId="5" borderId="0" xfId="54" applyFont="1" applyFill="1">
      <alignment vertical="center"/>
    </xf>
    <xf numFmtId="0" fontId="19" fillId="5" borderId="52" xfId="53" applyFont="1" applyFill="1" applyBorder="1" applyAlignment="1">
      <alignment horizontal="center"/>
    </xf>
    <xf numFmtId="0" fontId="20" fillId="5" borderId="52" xfId="51" applyFont="1" applyFill="1" applyBorder="1" applyAlignment="1">
      <alignment horizontal="left" vertical="center"/>
    </xf>
    <xf numFmtId="0" fontId="19" fillId="5" borderId="54" xfId="51" applyFont="1" applyFill="1" applyBorder="1" applyAlignment="1">
      <alignment horizontal="center" vertical="center"/>
    </xf>
    <xf numFmtId="0" fontId="19" fillId="5" borderId="2" xfId="53" applyFont="1" applyFill="1" applyBorder="1" applyAlignment="1">
      <alignment horizontal="center"/>
    </xf>
    <xf numFmtId="0" fontId="20" fillId="5" borderId="55" xfId="53" applyFont="1" applyFill="1" applyBorder="1" applyAlignment="1">
      <alignment horizontal="center" vertical="center"/>
    </xf>
    <xf numFmtId="0" fontId="26" fillId="0" borderId="8" xfId="52" applyFont="1" applyBorder="1" applyAlignment="1">
      <alignment horizontal="center"/>
    </xf>
    <xf numFmtId="0" fontId="26" fillId="0" borderId="2" xfId="52" applyFont="1" applyBorder="1" applyAlignment="1">
      <alignment horizontal="center"/>
    </xf>
    <xf numFmtId="0" fontId="27" fillId="0" borderId="2" xfId="52" applyFont="1" applyBorder="1" applyAlignment="1">
      <alignment horizontal="center"/>
    </xf>
    <xf numFmtId="0" fontId="20" fillId="5" borderId="2" xfId="54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5" borderId="56" xfId="54" applyFont="1" applyFill="1" applyBorder="1" applyAlignment="1">
      <alignment horizontal="center" vertical="center"/>
    </xf>
    <xf numFmtId="49" fontId="20" fillId="5" borderId="2" xfId="54" applyNumberFormat="1" applyFont="1" applyFill="1" applyBorder="1" applyAlignment="1">
      <alignment horizontal="center" vertical="center"/>
    </xf>
    <xf numFmtId="49" fontId="20" fillId="5" borderId="57" xfId="54" applyNumberFormat="1" applyFont="1" applyFill="1" applyBorder="1" applyAlignment="1">
      <alignment horizontal="center" vertical="center"/>
    </xf>
    <xf numFmtId="49" fontId="19" fillId="5" borderId="2" xfId="54" applyNumberFormat="1" applyFont="1" applyFill="1" applyBorder="1" applyAlignment="1">
      <alignment horizontal="center" vertical="center"/>
    </xf>
    <xf numFmtId="49" fontId="19" fillId="5" borderId="58" xfId="54" applyNumberFormat="1" applyFont="1" applyFill="1" applyBorder="1" applyAlignment="1">
      <alignment horizontal="center" vertical="center"/>
    </xf>
    <xf numFmtId="14" fontId="20" fillId="5" borderId="0" xfId="53" applyNumberFormat="1" applyFont="1" applyFill="1"/>
    <xf numFmtId="0" fontId="29" fillId="0" borderId="17" xfId="51" applyFont="1" applyBorder="1" applyAlignment="1">
      <alignment horizontal="center" vertical="top"/>
    </xf>
    <xf numFmtId="0" fontId="16" fillId="0" borderId="22" xfId="51" applyFont="1" applyBorder="1">
      <alignment vertical="center"/>
    </xf>
    <xf numFmtId="0" fontId="16" fillId="0" borderId="59" xfId="51" applyFont="1" applyBorder="1" applyAlignment="1">
      <alignment horizontal="left" vertical="center"/>
    </xf>
    <xf numFmtId="0" fontId="16" fillId="0" borderId="29" xfId="51" applyFont="1" applyBorder="1" applyAlignment="1">
      <alignment horizontal="left" vertical="center"/>
    </xf>
    <xf numFmtId="0" fontId="16" fillId="0" borderId="45" xfId="51" applyFont="1" applyBorder="1">
      <alignment vertical="center"/>
    </xf>
    <xf numFmtId="0" fontId="11" fillId="0" borderId="46" xfId="51" applyBorder="1" applyAlignment="1">
      <alignment horizontal="left" vertical="center"/>
    </xf>
    <xf numFmtId="0" fontId="14" fillId="0" borderId="46" xfId="51" applyFont="1" applyBorder="1" applyAlignment="1">
      <alignment horizontal="left" vertical="center"/>
    </xf>
    <xf numFmtId="0" fontId="11" fillId="0" borderId="46" xfId="51" applyBorder="1">
      <alignment vertical="center"/>
    </xf>
    <xf numFmtId="0" fontId="16" fillId="0" borderId="46" xfId="51" applyFont="1" applyBorder="1">
      <alignment vertical="center"/>
    </xf>
    <xf numFmtId="0" fontId="16" fillId="0" borderId="45" xfId="51" applyFont="1" applyBorder="1" applyAlignment="1">
      <alignment horizontal="center" vertical="center"/>
    </xf>
    <xf numFmtId="0" fontId="14" fillId="0" borderId="46" xfId="51" applyFont="1" applyBorder="1" applyAlignment="1">
      <alignment horizontal="center" vertical="center"/>
    </xf>
    <xf numFmtId="0" fontId="16" fillId="0" borderId="46" xfId="51" applyFont="1" applyBorder="1" applyAlignment="1">
      <alignment horizontal="center" vertical="center"/>
    </xf>
    <xf numFmtId="0" fontId="11" fillId="0" borderId="46" xfId="51" applyBorder="1" applyAlignment="1">
      <alignment horizontal="center" vertical="center"/>
    </xf>
    <xf numFmtId="0" fontId="11" fillId="0" borderId="21" xfId="51" applyBorder="1" applyAlignment="1">
      <alignment horizontal="center" vertical="center"/>
    </xf>
    <xf numFmtId="0" fontId="16" fillId="0" borderId="31" xfId="51" applyFont="1" applyBorder="1" applyAlignment="1">
      <alignment horizontal="left" vertical="center" wrapText="1"/>
    </xf>
    <xf numFmtId="0" fontId="16" fillId="0" borderId="32" xfId="51" applyFont="1" applyBorder="1" applyAlignment="1">
      <alignment horizontal="left" vertical="center" wrapText="1"/>
    </xf>
    <xf numFmtId="0" fontId="16" fillId="0" borderId="45" xfId="51" applyFont="1" applyBorder="1" applyAlignment="1">
      <alignment horizontal="left" vertical="center"/>
    </xf>
    <xf numFmtId="0" fontId="16" fillId="0" borderId="46" xfId="51" applyFont="1" applyBorder="1" applyAlignment="1">
      <alignment horizontal="left" vertical="center"/>
    </xf>
    <xf numFmtId="0" fontId="30" fillId="0" borderId="60" xfId="51" applyFont="1" applyBorder="1" applyAlignment="1">
      <alignment horizontal="left" vertical="center" wrapText="1"/>
    </xf>
    <xf numFmtId="9" fontId="14" fillId="0" borderId="21" xfId="51" applyNumberFormat="1" applyFont="1" applyBorder="1" applyAlignment="1">
      <alignment horizontal="center" vertical="center"/>
    </xf>
    <xf numFmtId="0" fontId="17" fillId="0" borderId="44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9" fontId="14" fillId="0" borderId="30" xfId="51" applyNumberFormat="1" applyFont="1" applyBorder="1" applyAlignment="1">
      <alignment horizontal="left" vertical="center"/>
    </xf>
    <xf numFmtId="9" fontId="14" fillId="0" borderId="25" xfId="51" applyNumberFormat="1" applyFont="1" applyBorder="1" applyAlignment="1">
      <alignment horizontal="left" vertical="center"/>
    </xf>
    <xf numFmtId="9" fontId="14" fillId="0" borderId="31" xfId="51" applyNumberFormat="1" applyFont="1" applyBorder="1" applyAlignment="1">
      <alignment horizontal="left" vertical="center"/>
    </xf>
    <xf numFmtId="9" fontId="14" fillId="0" borderId="32" xfId="51" applyNumberFormat="1" applyFont="1" applyBorder="1" applyAlignment="1">
      <alignment horizontal="left" vertical="center"/>
    </xf>
    <xf numFmtId="0" fontId="13" fillId="0" borderId="45" xfId="51" applyFont="1" applyBorder="1" applyAlignment="1">
      <alignment horizontal="left" vertical="center"/>
    </xf>
    <xf numFmtId="0" fontId="13" fillId="0" borderId="46" xfId="51" applyFont="1" applyBorder="1" applyAlignment="1">
      <alignment horizontal="left" vertical="center"/>
    </xf>
    <xf numFmtId="0" fontId="13" fillId="0" borderId="61" xfId="51" applyFont="1" applyBorder="1" applyAlignment="1">
      <alignment horizontal="left" vertical="center"/>
    </xf>
    <xf numFmtId="0" fontId="13" fillId="0" borderId="32" xfId="51" applyFont="1" applyBorder="1" applyAlignment="1">
      <alignment horizontal="left" vertical="center"/>
    </xf>
    <xf numFmtId="0" fontId="17" fillId="0" borderId="29" xfId="51" applyFont="1" applyBorder="1" applyAlignment="1">
      <alignment horizontal="left" vertical="center"/>
    </xf>
    <xf numFmtId="0" fontId="14" fillId="0" borderId="62" xfId="51" applyFont="1" applyBorder="1" applyAlignment="1">
      <alignment horizontal="left" vertical="center"/>
    </xf>
    <xf numFmtId="0" fontId="14" fillId="0" borderId="63" xfId="51" applyFont="1" applyBorder="1" applyAlignment="1">
      <alignment horizontal="left" vertical="center"/>
    </xf>
    <xf numFmtId="0" fontId="14" fillId="0" borderId="64" xfId="51" applyFont="1" applyBorder="1" applyAlignment="1">
      <alignment horizontal="left" vertical="center"/>
    </xf>
    <xf numFmtId="0" fontId="14" fillId="0" borderId="0" xfId="51" applyFont="1" applyBorder="1" applyAlignment="1">
      <alignment horizontal="left" vertical="center"/>
    </xf>
    <xf numFmtId="0" fontId="17" fillId="0" borderId="2" xfId="51" applyFont="1" applyBorder="1">
      <alignment vertical="center"/>
    </xf>
    <xf numFmtId="0" fontId="31" fillId="0" borderId="2" xfId="51" applyFont="1" applyBorder="1" applyAlignment="1">
      <alignment horizontal="center" vertical="center"/>
    </xf>
    <xf numFmtId="0" fontId="11" fillId="0" borderId="2" xfId="51" applyBorder="1">
      <alignment vertical="center"/>
    </xf>
    <xf numFmtId="58" fontId="11" fillId="0" borderId="2" xfId="51" applyNumberFormat="1" applyBorder="1">
      <alignment vertical="center"/>
    </xf>
    <xf numFmtId="0" fontId="17" fillId="0" borderId="2" xfId="51" applyFont="1" applyBorder="1" applyAlignment="1">
      <alignment horizontal="center" vertical="center"/>
    </xf>
    <xf numFmtId="0" fontId="17" fillId="0" borderId="2" xfId="51" applyFont="1" applyBorder="1" applyAlignment="1">
      <alignment horizontal="left" vertical="center"/>
    </xf>
    <xf numFmtId="0" fontId="14" fillId="0" borderId="2" xfId="51" applyFont="1" applyBorder="1" applyAlignment="1">
      <alignment horizontal="left" vertical="center"/>
    </xf>
    <xf numFmtId="0" fontId="16" fillId="0" borderId="65" xfId="51" applyFont="1" applyBorder="1" applyAlignment="1">
      <alignment horizontal="left" vertical="center"/>
    </xf>
    <xf numFmtId="0" fontId="14" fillId="0" borderId="50" xfId="51" applyFont="1" applyBorder="1" applyAlignment="1">
      <alignment horizontal="left" vertical="center"/>
    </xf>
    <xf numFmtId="0" fontId="16" fillId="0" borderId="0" xfId="51" applyFont="1">
      <alignment vertical="center"/>
    </xf>
    <xf numFmtId="0" fontId="16" fillId="0" borderId="39" xfId="51" applyFont="1" applyBorder="1" applyAlignment="1">
      <alignment horizontal="left" vertical="center" wrapText="1"/>
    </xf>
    <xf numFmtId="0" fontId="16" fillId="0" borderId="50" xfId="51" applyFont="1" applyBorder="1" applyAlignment="1">
      <alignment horizontal="left" vertical="center"/>
    </xf>
    <xf numFmtId="0" fontId="23" fillId="0" borderId="35" xfId="51" applyFont="1" applyBorder="1" applyAlignment="1">
      <alignment horizontal="left" vertical="center" wrapText="1"/>
    </xf>
    <xf numFmtId="0" fontId="23" fillId="0" borderId="35" xfId="51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9" fontId="14" fillId="0" borderId="37" xfId="51" applyNumberFormat="1" applyFont="1" applyBorder="1" applyAlignment="1">
      <alignment horizontal="left" vertical="center"/>
    </xf>
    <xf numFmtId="9" fontId="14" fillId="0" borderId="39" xfId="51" applyNumberFormat="1" applyFont="1" applyBorder="1" applyAlignment="1">
      <alignment horizontal="left" vertical="center"/>
    </xf>
    <xf numFmtId="0" fontId="13" fillId="0" borderId="50" xfId="51" applyFont="1" applyBorder="1" applyAlignment="1">
      <alignment horizontal="left" vertical="center"/>
    </xf>
    <xf numFmtId="0" fontId="13" fillId="0" borderId="39" xfId="51" applyFont="1" applyBorder="1" applyAlignment="1">
      <alignment horizontal="left" vertical="center"/>
    </xf>
    <xf numFmtId="0" fontId="14" fillId="0" borderId="66" xfId="51" applyFont="1" applyBorder="1" applyAlignment="1">
      <alignment horizontal="left" vertical="center"/>
    </xf>
    <xf numFmtId="0" fontId="14" fillId="0" borderId="67" xfId="51" applyFont="1" applyBorder="1" applyAlignment="1">
      <alignment horizontal="left" vertical="center"/>
    </xf>
    <xf numFmtId="0" fontId="14" fillId="0" borderId="2" xfId="51" applyFont="1" applyBorder="1" applyAlignment="1">
      <alignment horizontal="center" vertical="center"/>
    </xf>
    <xf numFmtId="0" fontId="11" fillId="0" borderId="2" xfId="51" applyBorder="1" applyAlignment="1">
      <alignment horizontal="center" vertical="center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/>
    <xf numFmtId="0" fontId="33" fillId="0" borderId="2" xfId="0" applyFont="1" applyBorder="1"/>
    <xf numFmtId="0" fontId="33" fillId="0" borderId="6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8" borderId="6" xfId="0" applyFont="1" applyFill="1" applyBorder="1" applyAlignment="1">
      <alignment horizontal="center" vertical="center"/>
    </xf>
    <xf numFmtId="0" fontId="33" fillId="8" borderId="8" xfId="0" applyFont="1" applyFill="1" applyBorder="1" applyAlignment="1">
      <alignment horizontal="center" vertical="center"/>
    </xf>
    <xf numFmtId="0" fontId="33" fillId="8" borderId="2" xfId="0" applyFont="1" applyFill="1" applyBorder="1"/>
    <xf numFmtId="0" fontId="0" fillId="0" borderId="70" xfId="0" applyBorder="1"/>
    <xf numFmtId="0" fontId="0" fillId="8" borderId="2" xfId="0" applyFill="1" applyBorder="1"/>
    <xf numFmtId="0" fontId="0" fillId="0" borderId="71" xfId="0" applyBorder="1"/>
    <xf numFmtId="0" fontId="0" fillId="0" borderId="72" xfId="0" applyBorder="1"/>
    <xf numFmtId="0" fontId="0" fillId="8" borderId="72" xfId="0" applyFill="1" applyBorder="1"/>
    <xf numFmtId="0" fontId="0" fillId="9" borderId="0" xfId="0" applyFill="1"/>
    <xf numFmtId="0" fontId="32" fillId="0" borderId="73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/>
    </xf>
    <xf numFmtId="0" fontId="33" fillId="0" borderId="75" xfId="0" applyFont="1" applyBorder="1"/>
    <xf numFmtId="0" fontId="0" fillId="0" borderId="75" xfId="0" applyBorder="1"/>
    <xf numFmtId="0" fontId="0" fillId="0" borderId="76" xfId="0" applyBorder="1"/>
    <xf numFmtId="0" fontId="9" fillId="0" borderId="2" xfId="47" applyFont="1" applyBorder="1" applyAlignment="1" quotePrefix="1">
      <alignment horizontal="center" vertical="center" wrapText="1"/>
    </xf>
    <xf numFmtId="0" fontId="5" fillId="0" borderId="9" xfId="48" applyFont="1" applyBorder="1" applyAlignment="1" quotePrefix="1">
      <alignment horizontal="left" vertical="center"/>
    </xf>
    <xf numFmtId="0" fontId="9" fillId="0" borderId="9" xfId="47" applyFont="1" applyBorder="1" applyAlignment="1" quotePrefix="1">
      <alignment horizontal="left" vertical="center"/>
    </xf>
    <xf numFmtId="0" fontId="5" fillId="3" borderId="11" xfId="48" applyFont="1" applyFill="1" applyBorder="1" applyAlignment="1" quotePrefix="1">
      <alignment horizontal="left" vertical="center"/>
    </xf>
    <xf numFmtId="0" fontId="5" fillId="4" borderId="11" xfId="48" applyFont="1" applyFill="1" applyBorder="1" applyAlignment="1" quotePrefix="1">
      <alignment horizontal="left" vertical="center"/>
    </xf>
    <xf numFmtId="0" fontId="9" fillId="0" borderId="7" xfId="47" applyFont="1" applyBorder="1" applyAlignment="1" quotePrefix="1">
      <alignment horizontal="center" vertical="center" wrapText="1"/>
    </xf>
    <xf numFmtId="0" fontId="9" fillId="0" borderId="13" xfId="47" applyFont="1" applyBorder="1" applyAlignment="1" quotePrefix="1">
      <alignment horizontal="center" vertical="center" wrapText="1"/>
    </xf>
    <xf numFmtId="0" fontId="9" fillId="0" borderId="14" xfId="47" applyFont="1" applyBorder="1" applyAlignment="1" quotePrefix="1">
      <alignment horizontal="center" vertical="center" wrapText="1"/>
    </xf>
    <xf numFmtId="0" fontId="9" fillId="0" borderId="15" xfId="47" applyFont="1" applyBorder="1" applyAlignment="1" quotePrefix="1">
      <alignment horizontal="center" vertical="center" wrapText="1"/>
    </xf>
    <xf numFmtId="0" fontId="5" fillId="0" borderId="5" xfId="48" applyFont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S10" xfId="47"/>
    <cellStyle name="S16" xfId="48"/>
    <cellStyle name="常规 10" xfId="49"/>
    <cellStyle name="常规 11 17" xfId="50"/>
    <cellStyle name="常规 2" xfId="51"/>
    <cellStyle name="常规 23" xfId="52"/>
    <cellStyle name="常规 3" xfId="53"/>
    <cellStyle name="常规 4" xfId="54"/>
    <cellStyle name="常规 40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25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19050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250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428625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428625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92455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428625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92455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428625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428625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095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16" t="s">
        <v>0</v>
      </c>
      <c r="C2" s="317"/>
      <c r="D2" s="317"/>
      <c r="E2" s="317"/>
      <c r="F2" s="317"/>
      <c r="G2" s="317"/>
      <c r="H2" s="317"/>
      <c r="I2" s="331"/>
    </row>
    <row r="3" ht="27.95" customHeight="1" spans="2:9">
      <c r="B3" s="318"/>
      <c r="C3" s="319"/>
      <c r="D3" s="320" t="s">
        <v>1</v>
      </c>
      <c r="E3" s="321"/>
      <c r="F3" s="322" t="s">
        <v>2</v>
      </c>
      <c r="G3" s="323"/>
      <c r="H3" s="320" t="s">
        <v>3</v>
      </c>
      <c r="I3" s="332"/>
    </row>
    <row r="4" ht="27.95" customHeight="1" spans="2:9">
      <c r="B4" s="318" t="s">
        <v>4</v>
      </c>
      <c r="C4" s="319" t="s">
        <v>5</v>
      </c>
      <c r="D4" s="319" t="s">
        <v>6</v>
      </c>
      <c r="E4" s="319" t="s">
        <v>7</v>
      </c>
      <c r="F4" s="324" t="s">
        <v>6</v>
      </c>
      <c r="G4" s="324" t="s">
        <v>7</v>
      </c>
      <c r="H4" s="319" t="s">
        <v>6</v>
      </c>
      <c r="I4" s="333" t="s">
        <v>7</v>
      </c>
    </row>
    <row r="5" ht="27.95" customHeight="1" spans="2:9">
      <c r="B5" s="325" t="s">
        <v>8</v>
      </c>
      <c r="C5" s="9">
        <v>13</v>
      </c>
      <c r="D5" s="9">
        <v>0</v>
      </c>
      <c r="E5" s="9">
        <v>1</v>
      </c>
      <c r="F5" s="326">
        <v>0</v>
      </c>
      <c r="G5" s="326">
        <v>1</v>
      </c>
      <c r="H5" s="9">
        <v>1</v>
      </c>
      <c r="I5" s="334">
        <v>2</v>
      </c>
    </row>
    <row r="6" ht="27.95" customHeight="1" spans="2:9">
      <c r="B6" s="325" t="s">
        <v>9</v>
      </c>
      <c r="C6" s="9">
        <v>20</v>
      </c>
      <c r="D6" s="9">
        <v>0</v>
      </c>
      <c r="E6" s="9">
        <v>1</v>
      </c>
      <c r="F6" s="326">
        <v>1</v>
      </c>
      <c r="G6" s="326">
        <v>2</v>
      </c>
      <c r="H6" s="9">
        <v>2</v>
      </c>
      <c r="I6" s="334">
        <v>3</v>
      </c>
    </row>
    <row r="7" ht="27.95" customHeight="1" spans="2:9">
      <c r="B7" s="325" t="s">
        <v>10</v>
      </c>
      <c r="C7" s="9">
        <v>32</v>
      </c>
      <c r="D7" s="9">
        <v>0</v>
      </c>
      <c r="E7" s="9">
        <v>1</v>
      </c>
      <c r="F7" s="326">
        <v>2</v>
      </c>
      <c r="G7" s="326">
        <v>3</v>
      </c>
      <c r="H7" s="9">
        <v>3</v>
      </c>
      <c r="I7" s="334">
        <v>4</v>
      </c>
    </row>
    <row r="8" ht="27.95" customHeight="1" spans="2:9">
      <c r="B8" s="325" t="s">
        <v>11</v>
      </c>
      <c r="C8" s="9">
        <v>50</v>
      </c>
      <c r="D8" s="9">
        <v>1</v>
      </c>
      <c r="E8" s="9">
        <v>2</v>
      </c>
      <c r="F8" s="326">
        <v>3</v>
      </c>
      <c r="G8" s="326">
        <v>4</v>
      </c>
      <c r="H8" s="9">
        <v>5</v>
      </c>
      <c r="I8" s="334">
        <v>6</v>
      </c>
    </row>
    <row r="9" ht="27.95" customHeight="1" spans="2:9">
      <c r="B9" s="325" t="s">
        <v>12</v>
      </c>
      <c r="C9" s="9">
        <v>80</v>
      </c>
      <c r="D9" s="9">
        <v>2</v>
      </c>
      <c r="E9" s="9">
        <v>3</v>
      </c>
      <c r="F9" s="326">
        <v>5</v>
      </c>
      <c r="G9" s="326">
        <v>6</v>
      </c>
      <c r="H9" s="9">
        <v>7</v>
      </c>
      <c r="I9" s="334">
        <v>8</v>
      </c>
    </row>
    <row r="10" ht="27.95" customHeight="1" spans="2:9">
      <c r="B10" s="325" t="s">
        <v>13</v>
      </c>
      <c r="C10" s="9">
        <v>125</v>
      </c>
      <c r="D10" s="9">
        <v>3</v>
      </c>
      <c r="E10" s="9">
        <v>4</v>
      </c>
      <c r="F10" s="326">
        <v>7</v>
      </c>
      <c r="G10" s="326">
        <v>8</v>
      </c>
      <c r="H10" s="9">
        <v>10</v>
      </c>
      <c r="I10" s="334">
        <v>11</v>
      </c>
    </row>
    <row r="11" ht="27.95" customHeight="1" spans="2:9">
      <c r="B11" s="325" t="s">
        <v>14</v>
      </c>
      <c r="C11" s="9">
        <v>200</v>
      </c>
      <c r="D11" s="9">
        <v>5</v>
      </c>
      <c r="E11" s="9">
        <v>6</v>
      </c>
      <c r="F11" s="326">
        <v>10</v>
      </c>
      <c r="G11" s="326">
        <v>11</v>
      </c>
      <c r="H11" s="9">
        <v>14</v>
      </c>
      <c r="I11" s="334">
        <v>15</v>
      </c>
    </row>
    <row r="12" ht="27.95" customHeight="1" spans="2:9">
      <c r="B12" s="327" t="s">
        <v>15</v>
      </c>
      <c r="C12" s="328">
        <v>315</v>
      </c>
      <c r="D12" s="328">
        <v>7</v>
      </c>
      <c r="E12" s="328">
        <v>8</v>
      </c>
      <c r="F12" s="329">
        <v>14</v>
      </c>
      <c r="G12" s="329">
        <v>15</v>
      </c>
      <c r="H12" s="328">
        <v>21</v>
      </c>
      <c r="I12" s="335">
        <v>22</v>
      </c>
    </row>
    <row r="14" spans="2:4">
      <c r="B14" s="330" t="s">
        <v>16</v>
      </c>
      <c r="C14" s="330"/>
      <c r="D14" s="33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PageLayoutView="125" workbookViewId="0">
      <selection activeCell="F3" sqref="F3:F6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263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4" t="s">
        <v>301</v>
      </c>
      <c r="H2" s="4" t="s">
        <v>302</v>
      </c>
      <c r="I2" s="4" t="s">
        <v>303</v>
      </c>
      <c r="J2" s="4" t="s">
        <v>304</v>
      </c>
      <c r="K2" s="5" t="s">
        <v>269</v>
      </c>
      <c r="L2" s="5" t="s">
        <v>236</v>
      </c>
    </row>
    <row r="3" ht="85.5" spans="1:12">
      <c r="A3" s="9" t="s">
        <v>271</v>
      </c>
      <c r="B3" s="9"/>
      <c r="C3" s="10">
        <v>1001</v>
      </c>
      <c r="D3" s="336" t="s">
        <v>238</v>
      </c>
      <c r="E3" s="337" t="s">
        <v>239</v>
      </c>
      <c r="F3" s="12" t="s">
        <v>240</v>
      </c>
      <c r="G3" s="10" t="s">
        <v>305</v>
      </c>
      <c r="H3" s="25" t="s">
        <v>306</v>
      </c>
      <c r="I3" s="25" t="s">
        <v>307</v>
      </c>
      <c r="J3" s="10"/>
      <c r="K3" s="10" t="s">
        <v>258</v>
      </c>
      <c r="L3" s="10"/>
    </row>
    <row r="4" ht="85.5" spans="1:12">
      <c r="A4" s="9" t="s">
        <v>308</v>
      </c>
      <c r="B4" s="9"/>
      <c r="C4" s="10">
        <v>8863</v>
      </c>
      <c r="D4" s="336" t="s">
        <v>238</v>
      </c>
      <c r="E4" s="337" t="s">
        <v>243</v>
      </c>
      <c r="F4" s="12" t="s">
        <v>240</v>
      </c>
      <c r="G4" s="10" t="s">
        <v>305</v>
      </c>
      <c r="H4" s="25" t="s">
        <v>306</v>
      </c>
      <c r="I4" s="25" t="s">
        <v>307</v>
      </c>
      <c r="J4" s="10"/>
      <c r="K4" s="10" t="s">
        <v>258</v>
      </c>
      <c r="L4" s="10"/>
    </row>
    <row r="5" ht="85.5" spans="1:12">
      <c r="A5" s="9" t="s">
        <v>309</v>
      </c>
      <c r="B5" s="9"/>
      <c r="C5" s="10">
        <v>1020</v>
      </c>
      <c r="D5" s="336" t="s">
        <v>238</v>
      </c>
      <c r="E5" s="339" t="s">
        <v>244</v>
      </c>
      <c r="F5" s="12" t="s">
        <v>240</v>
      </c>
      <c r="G5" s="10" t="s">
        <v>305</v>
      </c>
      <c r="H5" s="25" t="s">
        <v>306</v>
      </c>
      <c r="I5" s="25" t="s">
        <v>307</v>
      </c>
      <c r="J5" s="10"/>
      <c r="K5" s="10" t="s">
        <v>258</v>
      </c>
      <c r="L5" s="10"/>
    </row>
    <row r="6" ht="85.5" spans="1:12">
      <c r="A6" s="9" t="s">
        <v>310</v>
      </c>
      <c r="B6" s="9"/>
      <c r="C6" s="10">
        <v>3265</v>
      </c>
      <c r="D6" s="336" t="s">
        <v>238</v>
      </c>
      <c r="E6" s="340" t="s">
        <v>245</v>
      </c>
      <c r="F6" s="12" t="s">
        <v>240</v>
      </c>
      <c r="G6" s="10" t="s">
        <v>305</v>
      </c>
      <c r="H6" s="25" t="s">
        <v>306</v>
      </c>
      <c r="I6" s="25" t="s">
        <v>307</v>
      </c>
      <c r="J6" s="10"/>
      <c r="K6" s="10" t="s">
        <v>258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4" t="s">
        <v>246</v>
      </c>
      <c r="B10" s="15"/>
      <c r="C10" s="15"/>
      <c r="D10" s="15"/>
      <c r="E10" s="16"/>
      <c r="F10" s="17"/>
      <c r="G10" s="28"/>
      <c r="H10" s="14" t="s">
        <v>259</v>
      </c>
      <c r="I10" s="15"/>
      <c r="J10" s="15"/>
      <c r="K10" s="15"/>
      <c r="L10" s="22"/>
    </row>
    <row r="11" ht="79.5" customHeight="1" spans="1:12">
      <c r="A11" s="18" t="s">
        <v>311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">
      <c r="A12" t="s">
        <v>261</v>
      </c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PageLayoutView="125" workbookViewId="0">
      <selection activeCell="I22" sqref="I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222</v>
      </c>
      <c r="B2" s="5" t="s">
        <v>227</v>
      </c>
      <c r="C2" s="5" t="s">
        <v>270</v>
      </c>
      <c r="D2" s="5" t="s">
        <v>225</v>
      </c>
      <c r="E2" s="5" t="s">
        <v>226</v>
      </c>
      <c r="F2" s="4" t="s">
        <v>313</v>
      </c>
      <c r="G2" s="4" t="s">
        <v>252</v>
      </c>
      <c r="H2" s="6" t="s">
        <v>253</v>
      </c>
      <c r="I2" s="20" t="s">
        <v>255</v>
      </c>
    </row>
    <row r="3" s="1" customFormat="1" ht="16.5" spans="1:9">
      <c r="A3" s="4"/>
      <c r="B3" s="7"/>
      <c r="C3" s="7"/>
      <c r="D3" s="7"/>
      <c r="E3" s="7"/>
      <c r="F3" s="4" t="s">
        <v>314</v>
      </c>
      <c r="G3" s="4" t="s">
        <v>256</v>
      </c>
      <c r="H3" s="8"/>
      <c r="I3" s="21"/>
    </row>
    <row r="4" ht="85.5" spans="1:9">
      <c r="A4" s="9"/>
      <c r="B4" s="9" t="s">
        <v>284</v>
      </c>
      <c r="C4" s="10" t="s">
        <v>315</v>
      </c>
      <c r="D4" s="345" t="s">
        <v>316</v>
      </c>
      <c r="E4" s="12" t="s">
        <v>240</v>
      </c>
      <c r="F4" s="13">
        <v>0.02</v>
      </c>
      <c r="G4" s="13">
        <v>0.02</v>
      </c>
      <c r="H4" s="13">
        <f>SUM(F4:G4)</f>
        <v>0.04</v>
      </c>
      <c r="I4" s="10" t="s">
        <v>242</v>
      </c>
    </row>
    <row r="5" ht="85.5" spans="1:9">
      <c r="A5" s="9"/>
      <c r="B5" s="9" t="s">
        <v>284</v>
      </c>
      <c r="C5" s="10" t="s">
        <v>315</v>
      </c>
      <c r="D5" s="10" t="s">
        <v>245</v>
      </c>
      <c r="E5" s="12" t="s">
        <v>240</v>
      </c>
      <c r="F5" s="13">
        <v>0.02</v>
      </c>
      <c r="G5" s="13">
        <v>0.02</v>
      </c>
      <c r="H5" s="13">
        <f>SUM(F5:G5)</f>
        <v>0.04</v>
      </c>
      <c r="I5" s="10" t="s">
        <v>242</v>
      </c>
    </row>
    <row r="6" spans="1:9">
      <c r="A6" s="9"/>
      <c r="B6" s="9"/>
      <c r="C6" s="9"/>
      <c r="D6" s="9"/>
      <c r="E6" s="12"/>
      <c r="F6" s="9"/>
      <c r="G6" s="9"/>
      <c r="H6" s="9"/>
      <c r="I6" s="9"/>
    </row>
    <row r="7" spans="1:9">
      <c r="A7" s="9"/>
      <c r="B7" s="9"/>
      <c r="C7" s="9"/>
      <c r="D7" s="9"/>
      <c r="E7" s="12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="2" customFormat="1" ht="18.75" spans="1:9">
      <c r="A10" s="14" t="s">
        <v>246</v>
      </c>
      <c r="B10" s="15"/>
      <c r="C10" s="15"/>
      <c r="D10" s="16"/>
      <c r="E10" s="17"/>
      <c r="F10" s="14" t="s">
        <v>259</v>
      </c>
      <c r="G10" s="15"/>
      <c r="H10" s="16"/>
      <c r="I10" s="22"/>
    </row>
    <row r="11" ht="39" customHeight="1" spans="1:9">
      <c r="A11" s="18" t="s">
        <v>317</v>
      </c>
      <c r="B11" s="18"/>
      <c r="C11" s="19"/>
      <c r="D11" s="19"/>
      <c r="E11" s="19"/>
      <c r="F11" s="19"/>
      <c r="G11" s="19"/>
      <c r="H11" s="19"/>
      <c r="I11" s="19"/>
    </row>
    <row r="12" spans="1:1">
      <c r="A12" t="s">
        <v>261</v>
      </c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topLeftCell="A18" workbookViewId="0">
      <selection activeCell="O17" sqref="O17"/>
    </sheetView>
  </sheetViews>
  <sheetFormatPr defaultColWidth="10.375" defaultRowHeight="16.5" customHeight="1"/>
  <cols>
    <col min="1" max="9" width="10.375" style="58"/>
    <col min="10" max="10" width="8.875" style="58" customWidth="1"/>
    <col min="11" max="11" width="12" style="58" customWidth="1"/>
    <col min="12" max="16384" width="10.375" style="58"/>
  </cols>
  <sheetData>
    <row r="1" ht="21" spans="1:11">
      <c r="A1" s="258" t="s">
        <v>17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ht="15" spans="1:11">
      <c r="A2" s="134" t="s">
        <v>18</v>
      </c>
      <c r="B2" s="135" t="s">
        <v>19</v>
      </c>
      <c r="C2" s="135"/>
      <c r="D2" s="136" t="s">
        <v>20</v>
      </c>
      <c r="E2" s="136"/>
      <c r="F2" s="135" t="s">
        <v>21</v>
      </c>
      <c r="G2" s="135"/>
      <c r="H2" s="137" t="s">
        <v>22</v>
      </c>
      <c r="I2" s="201" t="s">
        <v>23</v>
      </c>
      <c r="J2" s="201"/>
      <c r="K2" s="202"/>
    </row>
    <row r="3" ht="14.25" spans="1:11">
      <c r="A3" s="138" t="s">
        <v>24</v>
      </c>
      <c r="B3" s="139"/>
      <c r="C3" s="140"/>
      <c r="D3" s="141" t="s">
        <v>25</v>
      </c>
      <c r="E3" s="142"/>
      <c r="F3" s="142"/>
      <c r="G3" s="143"/>
      <c r="H3" s="141" t="s">
        <v>26</v>
      </c>
      <c r="I3" s="142"/>
      <c r="J3" s="142"/>
      <c r="K3" s="143"/>
    </row>
    <row r="4" ht="14.25" spans="1:11">
      <c r="A4" s="144" t="s">
        <v>27</v>
      </c>
      <c r="B4" s="145" t="s">
        <v>28</v>
      </c>
      <c r="C4" s="146"/>
      <c r="D4" s="144" t="s">
        <v>29</v>
      </c>
      <c r="E4" s="147"/>
      <c r="F4" s="148">
        <v>45529</v>
      </c>
      <c r="G4" s="149"/>
      <c r="H4" s="144" t="s">
        <v>30</v>
      </c>
      <c r="I4" s="147"/>
      <c r="J4" s="145" t="s">
        <v>31</v>
      </c>
      <c r="K4" s="146" t="s">
        <v>32</v>
      </c>
    </row>
    <row r="5" ht="14.25" spans="1:11">
      <c r="A5" s="150" t="s">
        <v>33</v>
      </c>
      <c r="B5" s="145" t="s">
        <v>34</v>
      </c>
      <c r="C5" s="146"/>
      <c r="D5" s="144" t="s">
        <v>35</v>
      </c>
      <c r="E5" s="147"/>
      <c r="F5" s="148">
        <v>45481</v>
      </c>
      <c r="G5" s="149"/>
      <c r="H5" s="144" t="s">
        <v>36</v>
      </c>
      <c r="I5" s="147"/>
      <c r="J5" s="145" t="s">
        <v>31</v>
      </c>
      <c r="K5" s="146" t="s">
        <v>32</v>
      </c>
    </row>
    <row r="6" ht="14.25" spans="1:11">
      <c r="A6" s="144" t="s">
        <v>37</v>
      </c>
      <c r="B6" s="151">
        <v>1</v>
      </c>
      <c r="C6" s="152">
        <v>7</v>
      </c>
      <c r="D6" s="150" t="s">
        <v>38</v>
      </c>
      <c r="E6" s="153"/>
      <c r="F6" s="148">
        <v>45498</v>
      </c>
      <c r="G6" s="149"/>
      <c r="H6" s="144" t="s">
        <v>39</v>
      </c>
      <c r="I6" s="147"/>
      <c r="J6" s="145" t="s">
        <v>31</v>
      </c>
      <c r="K6" s="146" t="s">
        <v>32</v>
      </c>
    </row>
    <row r="7" ht="14.25" spans="1:11">
      <c r="A7" s="144" t="s">
        <v>40</v>
      </c>
      <c r="B7" s="155">
        <v>1458</v>
      </c>
      <c r="C7" s="156"/>
      <c r="D7" s="150" t="s">
        <v>41</v>
      </c>
      <c r="E7" s="157"/>
      <c r="F7" s="148">
        <v>45503</v>
      </c>
      <c r="G7" s="149"/>
      <c r="H7" s="144" t="s">
        <v>42</v>
      </c>
      <c r="I7" s="147"/>
      <c r="J7" s="145" t="s">
        <v>31</v>
      </c>
      <c r="K7" s="146" t="s">
        <v>32</v>
      </c>
    </row>
    <row r="8" ht="15" spans="1:11">
      <c r="A8" s="259"/>
      <c r="B8" s="160"/>
      <c r="C8" s="161"/>
      <c r="D8" s="159" t="s">
        <v>43</v>
      </c>
      <c r="E8" s="162"/>
      <c r="F8" s="163">
        <v>45524</v>
      </c>
      <c r="G8" s="164"/>
      <c r="H8" s="159" t="s">
        <v>44</v>
      </c>
      <c r="I8" s="162"/>
      <c r="J8" s="178" t="s">
        <v>31</v>
      </c>
      <c r="K8" s="204" t="s">
        <v>32</v>
      </c>
    </row>
    <row r="9" ht="15" spans="1:11">
      <c r="A9" s="260" t="s">
        <v>45</v>
      </c>
      <c r="B9" s="261"/>
      <c r="C9" s="261"/>
      <c r="D9" s="261"/>
      <c r="E9" s="261"/>
      <c r="F9" s="261"/>
      <c r="G9" s="261"/>
      <c r="H9" s="261"/>
      <c r="I9" s="261"/>
      <c r="J9" s="261"/>
      <c r="K9" s="300"/>
    </row>
    <row r="10" ht="15" spans="1:11">
      <c r="A10" s="195" t="s">
        <v>46</v>
      </c>
      <c r="B10" s="196"/>
      <c r="C10" s="196"/>
      <c r="D10" s="196"/>
      <c r="E10" s="196"/>
      <c r="F10" s="196"/>
      <c r="G10" s="196"/>
      <c r="H10" s="196"/>
      <c r="I10" s="196"/>
      <c r="J10" s="196"/>
      <c r="K10" s="213"/>
    </row>
    <row r="11" ht="14.25" spans="1:11">
      <c r="A11" s="262" t="s">
        <v>47</v>
      </c>
      <c r="B11" s="263" t="s">
        <v>48</v>
      </c>
      <c r="C11" s="264" t="s">
        <v>49</v>
      </c>
      <c r="D11" s="265"/>
      <c r="E11" s="266" t="s">
        <v>50</v>
      </c>
      <c r="F11" s="263" t="s">
        <v>48</v>
      </c>
      <c r="G11" s="264" t="s">
        <v>49</v>
      </c>
      <c r="H11" s="264" t="s">
        <v>51</v>
      </c>
      <c r="I11" s="266" t="s">
        <v>52</v>
      </c>
      <c r="J11" s="263" t="s">
        <v>48</v>
      </c>
      <c r="K11" s="301" t="s">
        <v>49</v>
      </c>
    </row>
    <row r="12" ht="14.25" spans="1:11">
      <c r="A12" s="150" t="s">
        <v>53</v>
      </c>
      <c r="B12" s="172" t="s">
        <v>48</v>
      </c>
      <c r="C12" s="145" t="s">
        <v>49</v>
      </c>
      <c r="D12" s="157"/>
      <c r="E12" s="153" t="s">
        <v>54</v>
      </c>
      <c r="F12" s="172" t="s">
        <v>48</v>
      </c>
      <c r="G12" s="145" t="s">
        <v>49</v>
      </c>
      <c r="H12" s="145" t="s">
        <v>51</v>
      </c>
      <c r="I12" s="153" t="s">
        <v>55</v>
      </c>
      <c r="J12" s="172" t="s">
        <v>48</v>
      </c>
      <c r="K12" s="146" t="s">
        <v>49</v>
      </c>
    </row>
    <row r="13" ht="14.25" spans="1:11">
      <c r="A13" s="150" t="s">
        <v>56</v>
      </c>
      <c r="B13" s="172" t="s">
        <v>48</v>
      </c>
      <c r="C13" s="145" t="s">
        <v>49</v>
      </c>
      <c r="D13" s="157"/>
      <c r="E13" s="153" t="s">
        <v>57</v>
      </c>
      <c r="F13" s="145" t="s">
        <v>58</v>
      </c>
      <c r="G13" s="145" t="s">
        <v>59</v>
      </c>
      <c r="H13" s="145" t="s">
        <v>51</v>
      </c>
      <c r="I13" s="153" t="s">
        <v>60</v>
      </c>
      <c r="J13" s="172" t="s">
        <v>48</v>
      </c>
      <c r="K13" s="146" t="s">
        <v>49</v>
      </c>
    </row>
    <row r="14" ht="15" spans="1:11">
      <c r="A14" s="159" t="s">
        <v>61</v>
      </c>
      <c r="B14" s="162"/>
      <c r="C14" s="162"/>
      <c r="D14" s="162"/>
      <c r="E14" s="162"/>
      <c r="F14" s="162"/>
      <c r="G14" s="162"/>
      <c r="H14" s="162"/>
      <c r="I14" s="162"/>
      <c r="J14" s="162"/>
      <c r="K14" s="206"/>
    </row>
    <row r="15" ht="15" spans="1:11">
      <c r="A15" s="195" t="s">
        <v>62</v>
      </c>
      <c r="B15" s="196"/>
      <c r="C15" s="196"/>
      <c r="D15" s="196"/>
      <c r="E15" s="196"/>
      <c r="F15" s="196"/>
      <c r="G15" s="196"/>
      <c r="H15" s="196"/>
      <c r="I15" s="196"/>
      <c r="J15" s="196"/>
      <c r="K15" s="213"/>
    </row>
    <row r="16" ht="14.25" spans="1:11">
      <c r="A16" s="267" t="s">
        <v>63</v>
      </c>
      <c r="B16" s="264" t="s">
        <v>58</v>
      </c>
      <c r="C16" s="264" t="s">
        <v>59</v>
      </c>
      <c r="D16" s="268"/>
      <c r="E16" s="269" t="s">
        <v>64</v>
      </c>
      <c r="F16" s="264" t="s">
        <v>58</v>
      </c>
      <c r="G16" s="264" t="s">
        <v>59</v>
      </c>
      <c r="H16" s="270"/>
      <c r="I16" s="269" t="s">
        <v>65</v>
      </c>
      <c r="J16" s="264" t="s">
        <v>58</v>
      </c>
      <c r="K16" s="301" t="s">
        <v>59</v>
      </c>
    </row>
    <row r="17" customHeight="1" spans="1:22">
      <c r="A17" s="154" t="s">
        <v>66</v>
      </c>
      <c r="B17" s="145" t="s">
        <v>58</v>
      </c>
      <c r="C17" s="145" t="s">
        <v>59</v>
      </c>
      <c r="D17" s="67"/>
      <c r="E17" s="182" t="s">
        <v>67</v>
      </c>
      <c r="F17" s="145" t="s">
        <v>58</v>
      </c>
      <c r="G17" s="145" t="s">
        <v>59</v>
      </c>
      <c r="H17" s="271"/>
      <c r="I17" s="182" t="s">
        <v>68</v>
      </c>
      <c r="J17" s="145" t="s">
        <v>58</v>
      </c>
      <c r="K17" s="146" t="s">
        <v>59</v>
      </c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</row>
    <row r="18" ht="18" customHeight="1" spans="1:11">
      <c r="A18" s="272" t="s">
        <v>69</v>
      </c>
      <c r="B18" s="273"/>
      <c r="C18" s="273"/>
      <c r="D18" s="273"/>
      <c r="E18" s="273"/>
      <c r="F18" s="273"/>
      <c r="G18" s="273"/>
      <c r="H18" s="273"/>
      <c r="I18" s="273"/>
      <c r="J18" s="273"/>
      <c r="K18" s="303"/>
    </row>
    <row r="19" ht="18" customHeight="1" spans="1:11">
      <c r="A19" s="195" t="s">
        <v>70</v>
      </c>
      <c r="B19" s="196"/>
      <c r="C19" s="196"/>
      <c r="D19" s="196"/>
      <c r="E19" s="196"/>
      <c r="F19" s="196"/>
      <c r="G19" s="196"/>
      <c r="H19" s="196"/>
      <c r="I19" s="196"/>
      <c r="J19" s="196"/>
      <c r="K19" s="213"/>
    </row>
    <row r="20" customHeight="1" spans="1:11">
      <c r="A20" s="274" t="s">
        <v>71</v>
      </c>
      <c r="B20" s="275"/>
      <c r="C20" s="275"/>
      <c r="D20" s="275"/>
      <c r="E20" s="275"/>
      <c r="F20" s="275"/>
      <c r="G20" s="275"/>
      <c r="H20" s="275"/>
      <c r="I20" s="275"/>
      <c r="J20" s="275"/>
      <c r="K20" s="304"/>
    </row>
    <row r="21" ht="21.75" customHeight="1" spans="1:11">
      <c r="A21" s="276" t="s">
        <v>72</v>
      </c>
      <c r="B21" s="182" t="s">
        <v>73</v>
      </c>
      <c r="C21" s="182" t="s">
        <v>74</v>
      </c>
      <c r="D21" s="182" t="s">
        <v>75</v>
      </c>
      <c r="E21" s="182" t="s">
        <v>76</v>
      </c>
      <c r="F21" s="182" t="s">
        <v>77</v>
      </c>
      <c r="G21" s="182" t="s">
        <v>78</v>
      </c>
      <c r="H21" s="182" t="s">
        <v>79</v>
      </c>
      <c r="I21" s="182" t="s">
        <v>80</v>
      </c>
      <c r="J21" s="182" t="s">
        <v>81</v>
      </c>
      <c r="K21" s="124" t="s">
        <v>82</v>
      </c>
    </row>
    <row r="22" customHeight="1" spans="1:11">
      <c r="A22" s="251" t="s">
        <v>83</v>
      </c>
      <c r="B22" s="277"/>
      <c r="C22" s="277"/>
      <c r="D22" s="277">
        <v>1</v>
      </c>
      <c r="E22" s="277">
        <v>1</v>
      </c>
      <c r="F22" s="277">
        <v>1</v>
      </c>
      <c r="G22" s="277">
        <v>1</v>
      </c>
      <c r="H22" s="277">
        <v>1</v>
      </c>
      <c r="I22" s="277">
        <v>1</v>
      </c>
      <c r="J22" s="277">
        <v>1</v>
      </c>
      <c r="K22" s="305"/>
    </row>
    <row r="23" customHeight="1" spans="1:11">
      <c r="A23" s="158"/>
      <c r="B23" s="277"/>
      <c r="C23" s="277"/>
      <c r="D23" s="277"/>
      <c r="E23" s="277"/>
      <c r="F23" s="277"/>
      <c r="G23" s="277"/>
      <c r="H23" s="277"/>
      <c r="I23" s="277"/>
      <c r="J23" s="277"/>
      <c r="K23" s="306"/>
    </row>
    <row r="24" customHeight="1" spans="1:11">
      <c r="A24" s="158"/>
      <c r="B24" s="277"/>
      <c r="C24" s="277"/>
      <c r="D24" s="277"/>
      <c r="E24" s="277"/>
      <c r="F24" s="277"/>
      <c r="G24" s="277"/>
      <c r="H24" s="277"/>
      <c r="I24" s="277"/>
      <c r="J24" s="277"/>
      <c r="K24" s="306"/>
    </row>
    <row r="25" customHeight="1" spans="1:11">
      <c r="A25" s="158"/>
      <c r="B25" s="277"/>
      <c r="C25" s="277"/>
      <c r="D25" s="277"/>
      <c r="E25" s="277"/>
      <c r="F25" s="277"/>
      <c r="G25" s="277"/>
      <c r="H25" s="277"/>
      <c r="I25" s="277"/>
      <c r="J25" s="277"/>
      <c r="K25" s="118"/>
    </row>
    <row r="26" customHeight="1" spans="1:11">
      <c r="A26" s="158"/>
      <c r="B26" s="277"/>
      <c r="C26" s="277"/>
      <c r="D26" s="277"/>
      <c r="E26" s="277"/>
      <c r="F26" s="277"/>
      <c r="G26" s="277"/>
      <c r="H26" s="277"/>
      <c r="I26" s="277"/>
      <c r="J26" s="277"/>
      <c r="K26" s="118"/>
    </row>
    <row r="27" customHeight="1" spans="1:11">
      <c r="A27" s="158"/>
      <c r="B27" s="277"/>
      <c r="C27" s="277"/>
      <c r="D27" s="277"/>
      <c r="E27" s="277"/>
      <c r="F27" s="277"/>
      <c r="G27" s="277"/>
      <c r="H27" s="277"/>
      <c r="I27" s="277"/>
      <c r="J27" s="277"/>
      <c r="K27" s="118"/>
    </row>
    <row r="28" customHeight="1" spans="1:11">
      <c r="A28" s="158"/>
      <c r="B28" s="277"/>
      <c r="C28" s="277"/>
      <c r="D28" s="277"/>
      <c r="E28" s="277"/>
      <c r="F28" s="277"/>
      <c r="G28" s="277"/>
      <c r="H28" s="277"/>
      <c r="I28" s="277"/>
      <c r="J28" s="277"/>
      <c r="K28" s="118"/>
    </row>
    <row r="29" ht="18" customHeight="1" spans="1:11">
      <c r="A29" s="278" t="s">
        <v>84</v>
      </c>
      <c r="B29" s="279"/>
      <c r="C29" s="279"/>
      <c r="D29" s="279"/>
      <c r="E29" s="279"/>
      <c r="F29" s="279"/>
      <c r="G29" s="279"/>
      <c r="H29" s="279"/>
      <c r="I29" s="279"/>
      <c r="J29" s="279"/>
      <c r="K29" s="307"/>
    </row>
    <row r="30" ht="18.75" customHeight="1" spans="1:11">
      <c r="A30" s="280" t="s">
        <v>85</v>
      </c>
      <c r="B30" s="281"/>
      <c r="C30" s="281"/>
      <c r="D30" s="281"/>
      <c r="E30" s="281"/>
      <c r="F30" s="281"/>
      <c r="G30" s="281"/>
      <c r="H30" s="281"/>
      <c r="I30" s="281"/>
      <c r="J30" s="281"/>
      <c r="K30" s="308"/>
    </row>
    <row r="31" ht="18.75" customHeight="1" spans="1:11">
      <c r="A31" s="282"/>
      <c r="B31" s="283"/>
      <c r="C31" s="283"/>
      <c r="D31" s="283"/>
      <c r="E31" s="283"/>
      <c r="F31" s="283"/>
      <c r="G31" s="283"/>
      <c r="H31" s="283"/>
      <c r="I31" s="283"/>
      <c r="J31" s="283"/>
      <c r="K31" s="309"/>
    </row>
    <row r="32" ht="18" customHeight="1" spans="1:11">
      <c r="A32" s="278" t="s">
        <v>86</v>
      </c>
      <c r="B32" s="279"/>
      <c r="C32" s="279"/>
      <c r="D32" s="279"/>
      <c r="E32" s="279"/>
      <c r="F32" s="279"/>
      <c r="G32" s="279"/>
      <c r="H32" s="279"/>
      <c r="I32" s="279"/>
      <c r="J32" s="279"/>
      <c r="K32" s="307"/>
    </row>
    <row r="33" ht="14.25" spans="1:11">
      <c r="A33" s="284" t="s">
        <v>87</v>
      </c>
      <c r="B33" s="285"/>
      <c r="C33" s="285"/>
      <c r="D33" s="285"/>
      <c r="E33" s="285"/>
      <c r="F33" s="285"/>
      <c r="G33" s="285"/>
      <c r="H33" s="285"/>
      <c r="I33" s="285"/>
      <c r="J33" s="285"/>
      <c r="K33" s="310"/>
    </row>
    <row r="34" ht="15" spans="1:11">
      <c r="A34" s="72" t="s">
        <v>88</v>
      </c>
      <c r="B34" s="74"/>
      <c r="C34" s="145" t="s">
        <v>31</v>
      </c>
      <c r="D34" s="145" t="s">
        <v>32</v>
      </c>
      <c r="E34" s="286" t="s">
        <v>89</v>
      </c>
      <c r="F34" s="287"/>
      <c r="G34" s="287"/>
      <c r="H34" s="287"/>
      <c r="I34" s="287"/>
      <c r="J34" s="287"/>
      <c r="K34" s="311"/>
    </row>
    <row r="35" ht="15" spans="1:11">
      <c r="A35" s="288" t="s">
        <v>90</v>
      </c>
      <c r="B35" s="288"/>
      <c r="C35" s="288"/>
      <c r="D35" s="288"/>
      <c r="E35" s="288"/>
      <c r="F35" s="288"/>
      <c r="G35" s="288"/>
      <c r="H35" s="288"/>
      <c r="I35" s="288"/>
      <c r="J35" s="288"/>
      <c r="K35" s="288"/>
    </row>
    <row r="36" ht="14.25" spans="1:11">
      <c r="A36" s="289" t="s">
        <v>91</v>
      </c>
      <c r="B36" s="290"/>
      <c r="C36" s="290"/>
      <c r="D36" s="290"/>
      <c r="E36" s="290"/>
      <c r="F36" s="290"/>
      <c r="G36" s="290"/>
      <c r="H36" s="290"/>
      <c r="I36" s="290"/>
      <c r="J36" s="290"/>
      <c r="K36" s="312"/>
    </row>
    <row r="37" ht="14.25" spans="1:11">
      <c r="A37" s="187" t="s">
        <v>92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56"/>
    </row>
    <row r="38" ht="14.25" spans="1:11">
      <c r="A38" s="187" t="s">
        <v>93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56"/>
    </row>
    <row r="39" ht="14.25" spans="1:11">
      <c r="A39" s="187" t="s">
        <v>94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56"/>
    </row>
    <row r="40" ht="14.25" spans="1:11">
      <c r="A40" s="187" t="s">
        <v>95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56"/>
    </row>
    <row r="41" ht="14.25" spans="1:11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56"/>
    </row>
    <row r="42" ht="14.25" spans="1:11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56"/>
    </row>
    <row r="43" ht="15" spans="1:11">
      <c r="A43" s="183" t="s">
        <v>96</v>
      </c>
      <c r="B43" s="184"/>
      <c r="C43" s="184"/>
      <c r="D43" s="184"/>
      <c r="E43" s="184"/>
      <c r="F43" s="184"/>
      <c r="G43" s="184"/>
      <c r="H43" s="184"/>
      <c r="I43" s="184"/>
      <c r="J43" s="184"/>
      <c r="K43" s="210"/>
    </row>
    <row r="44" ht="15" spans="1:11">
      <c r="A44" s="195" t="s">
        <v>97</v>
      </c>
      <c r="B44" s="196"/>
      <c r="C44" s="196"/>
      <c r="D44" s="196"/>
      <c r="E44" s="196"/>
      <c r="F44" s="196"/>
      <c r="G44" s="196"/>
      <c r="H44" s="196"/>
      <c r="I44" s="196"/>
      <c r="J44" s="196"/>
      <c r="K44" s="213"/>
    </row>
    <row r="45" ht="14.25" spans="1:11">
      <c r="A45" s="267" t="s">
        <v>98</v>
      </c>
      <c r="B45" s="264" t="s">
        <v>58</v>
      </c>
      <c r="C45" s="264" t="s">
        <v>59</v>
      </c>
      <c r="D45" s="264" t="s">
        <v>51</v>
      </c>
      <c r="E45" s="269" t="s">
        <v>99</v>
      </c>
      <c r="F45" s="264" t="s">
        <v>58</v>
      </c>
      <c r="G45" s="264" t="s">
        <v>59</v>
      </c>
      <c r="H45" s="264" t="s">
        <v>51</v>
      </c>
      <c r="I45" s="269" t="s">
        <v>100</v>
      </c>
      <c r="J45" s="264" t="s">
        <v>58</v>
      </c>
      <c r="K45" s="301" t="s">
        <v>59</v>
      </c>
    </row>
    <row r="46" ht="14.25" spans="1:11">
      <c r="A46" s="154" t="s">
        <v>50</v>
      </c>
      <c r="B46" s="145" t="s">
        <v>58</v>
      </c>
      <c r="C46" s="145" t="s">
        <v>59</v>
      </c>
      <c r="D46" s="145" t="s">
        <v>51</v>
      </c>
      <c r="E46" s="182" t="s">
        <v>57</v>
      </c>
      <c r="F46" s="145" t="s">
        <v>58</v>
      </c>
      <c r="G46" s="145" t="s">
        <v>59</v>
      </c>
      <c r="H46" s="145" t="s">
        <v>51</v>
      </c>
      <c r="I46" s="182" t="s">
        <v>68</v>
      </c>
      <c r="J46" s="145" t="s">
        <v>58</v>
      </c>
      <c r="K46" s="146" t="s">
        <v>59</v>
      </c>
    </row>
    <row r="47" ht="15" spans="1:11">
      <c r="A47" s="159" t="s">
        <v>61</v>
      </c>
      <c r="B47" s="162"/>
      <c r="C47" s="162"/>
      <c r="D47" s="162"/>
      <c r="E47" s="162"/>
      <c r="F47" s="162"/>
      <c r="G47" s="162"/>
      <c r="H47" s="162"/>
      <c r="I47" s="162"/>
      <c r="J47" s="162"/>
      <c r="K47" s="206"/>
    </row>
    <row r="48" ht="15" spans="1:11">
      <c r="A48" s="288" t="s">
        <v>101</v>
      </c>
      <c r="B48" s="288"/>
      <c r="C48" s="288"/>
      <c r="D48" s="288"/>
      <c r="E48" s="288"/>
      <c r="F48" s="288"/>
      <c r="G48" s="288"/>
      <c r="H48" s="288"/>
      <c r="I48" s="288"/>
      <c r="J48" s="288"/>
      <c r="K48" s="288"/>
    </row>
    <row r="49" ht="14.25" spans="1:11">
      <c r="A49" s="291"/>
      <c r="B49" s="292"/>
      <c r="C49" s="292"/>
      <c r="D49" s="292"/>
      <c r="E49" s="292"/>
      <c r="F49" s="292"/>
      <c r="G49" s="292"/>
      <c r="H49" s="292"/>
      <c r="I49" s="292"/>
      <c r="J49" s="292"/>
      <c r="K49" s="313"/>
    </row>
    <row r="50" ht="14.25" spans="1:11">
      <c r="A50" s="293" t="s">
        <v>102</v>
      </c>
      <c r="B50" s="294" t="s">
        <v>103</v>
      </c>
      <c r="C50" s="294"/>
      <c r="D50" s="293" t="s">
        <v>104</v>
      </c>
      <c r="E50" s="295" t="s">
        <v>105</v>
      </c>
      <c r="F50" s="293" t="s">
        <v>106</v>
      </c>
      <c r="G50" s="296">
        <v>45484</v>
      </c>
      <c r="H50" s="297" t="s">
        <v>107</v>
      </c>
      <c r="I50" s="297"/>
      <c r="J50" s="314" t="s">
        <v>108</v>
      </c>
      <c r="K50" s="314"/>
    </row>
    <row r="51" ht="14.25" spans="1:11">
      <c r="A51" s="298" t="s">
        <v>109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</row>
    <row r="52" ht="14.25" spans="1:11">
      <c r="A52" s="299"/>
      <c r="B52" s="299"/>
      <c r="C52" s="299"/>
      <c r="D52" s="299"/>
      <c r="E52" s="299"/>
      <c r="F52" s="299"/>
      <c r="G52" s="299"/>
      <c r="H52" s="299"/>
      <c r="I52" s="299"/>
      <c r="J52" s="299"/>
      <c r="K52" s="299"/>
    </row>
    <row r="53" ht="14.25" spans="1:11">
      <c r="A53" s="293" t="s">
        <v>102</v>
      </c>
      <c r="B53" s="294" t="s">
        <v>103</v>
      </c>
      <c r="C53" s="294"/>
      <c r="D53" s="293" t="s">
        <v>104</v>
      </c>
      <c r="E53" s="295" t="s">
        <v>105</v>
      </c>
      <c r="F53" s="293" t="s">
        <v>110</v>
      </c>
      <c r="G53" s="296">
        <v>45484</v>
      </c>
      <c r="H53" s="297" t="s">
        <v>107</v>
      </c>
      <c r="I53" s="297"/>
      <c r="J53" s="315" t="s">
        <v>108</v>
      </c>
      <c r="K53" s="31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zoomScale="90" zoomScaleNormal="90" workbookViewId="0">
      <selection activeCell="L18" sqref="L18"/>
    </sheetView>
  </sheetViews>
  <sheetFormatPr defaultColWidth="9" defaultRowHeight="26.1" customHeight="1"/>
  <cols>
    <col min="1" max="1" width="17.125" style="218" customWidth="1"/>
    <col min="2" max="8" width="9.375" style="218" customWidth="1"/>
    <col min="9" max="9" width="1.375" style="218" customWidth="1"/>
    <col min="10" max="15" width="11.5" style="218" customWidth="1"/>
    <col min="16" max="16384" width="9" style="218"/>
  </cols>
  <sheetData>
    <row r="1" ht="30" customHeight="1" spans="1:15">
      <c r="A1" s="219" t="s">
        <v>111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ht="29.1" customHeight="1" spans="1:15">
      <c r="A2" s="221" t="s">
        <v>27</v>
      </c>
      <c r="B2" s="222" t="s">
        <v>28</v>
      </c>
      <c r="C2" s="222"/>
      <c r="D2" s="223" t="s">
        <v>33</v>
      </c>
      <c r="E2" s="222" t="s">
        <v>34</v>
      </c>
      <c r="F2" s="222"/>
      <c r="G2" s="222"/>
      <c r="H2" s="222"/>
      <c r="I2" s="242"/>
      <c r="J2" s="243" t="s">
        <v>22</v>
      </c>
      <c r="K2" s="222" t="s">
        <v>112</v>
      </c>
      <c r="L2" s="222"/>
      <c r="M2" s="222"/>
      <c r="N2" s="222"/>
      <c r="O2" s="244"/>
    </row>
    <row r="3" ht="29.1" customHeight="1" spans="1:15">
      <c r="A3" s="224" t="s">
        <v>113</v>
      </c>
      <c r="B3" s="225" t="s">
        <v>114</v>
      </c>
      <c r="C3" s="225"/>
      <c r="D3" s="225"/>
      <c r="E3" s="225"/>
      <c r="F3" s="225"/>
      <c r="G3" s="225"/>
      <c r="H3" s="225"/>
      <c r="I3" s="245"/>
      <c r="J3" s="225" t="s">
        <v>115</v>
      </c>
      <c r="K3" s="225"/>
      <c r="L3" s="225"/>
      <c r="M3" s="225"/>
      <c r="N3" s="225"/>
      <c r="O3" s="246"/>
    </row>
    <row r="4" ht="29.1" customHeight="1" spans="1:15">
      <c r="A4" s="224"/>
      <c r="B4" s="226" t="s">
        <v>75</v>
      </c>
      <c r="C4" s="226" t="s">
        <v>76</v>
      </c>
      <c r="D4" s="227" t="s">
        <v>77</v>
      </c>
      <c r="E4" s="226" t="s">
        <v>78</v>
      </c>
      <c r="F4" s="226" t="s">
        <v>79</v>
      </c>
      <c r="G4" s="226" t="s">
        <v>80</v>
      </c>
      <c r="H4" s="226" t="s">
        <v>116</v>
      </c>
      <c r="I4" s="245"/>
      <c r="J4" s="247"/>
      <c r="K4" s="248"/>
      <c r="L4" s="249" t="s">
        <v>117</v>
      </c>
      <c r="M4" s="248"/>
      <c r="N4" s="248" t="s">
        <v>79</v>
      </c>
      <c r="O4" s="248"/>
    </row>
    <row r="5" ht="29.1" customHeight="1" spans="1:15">
      <c r="A5" s="224"/>
      <c r="B5" s="228" t="s">
        <v>118</v>
      </c>
      <c r="C5" s="228" t="s">
        <v>119</v>
      </c>
      <c r="D5" s="229" t="s">
        <v>120</v>
      </c>
      <c r="E5" s="228" t="s">
        <v>121</v>
      </c>
      <c r="F5" s="228" t="s">
        <v>122</v>
      </c>
      <c r="G5" s="228" t="s">
        <v>123</v>
      </c>
      <c r="H5" s="228" t="s">
        <v>124</v>
      </c>
      <c r="I5" s="245"/>
      <c r="J5" s="250"/>
      <c r="K5" s="250"/>
      <c r="L5" s="250" t="s">
        <v>78</v>
      </c>
      <c r="M5" s="251"/>
      <c r="N5" s="228" t="s">
        <v>117</v>
      </c>
      <c r="O5" s="252"/>
    </row>
    <row r="6" ht="29.1" customHeight="1" spans="1:15">
      <c r="A6" s="230" t="s">
        <v>125</v>
      </c>
      <c r="B6" s="231">
        <v>72</v>
      </c>
      <c r="C6" s="230">
        <v>74</v>
      </c>
      <c r="D6" s="229">
        <v>76</v>
      </c>
      <c r="E6" s="230">
        <v>78</v>
      </c>
      <c r="F6" s="230">
        <v>80</v>
      </c>
      <c r="G6" s="231">
        <v>82</v>
      </c>
      <c r="H6" s="232">
        <v>84</v>
      </c>
      <c r="I6" s="245"/>
      <c r="J6" s="253"/>
      <c r="K6" s="253"/>
      <c r="L6" s="253" t="s">
        <v>126</v>
      </c>
      <c r="M6" s="253"/>
      <c r="N6" s="254" t="s">
        <v>127</v>
      </c>
      <c r="O6" s="254"/>
    </row>
    <row r="7" ht="29.1" customHeight="1" spans="1:15">
      <c r="A7" s="230" t="s">
        <v>128</v>
      </c>
      <c r="B7" s="231">
        <v>120</v>
      </c>
      <c r="C7" s="230">
        <v>124</v>
      </c>
      <c r="D7" s="229">
        <v>128</v>
      </c>
      <c r="E7" s="230">
        <v>132</v>
      </c>
      <c r="F7" s="230">
        <v>136</v>
      </c>
      <c r="G7" s="231">
        <v>141</v>
      </c>
      <c r="H7" s="232">
        <f>G7+5</f>
        <v>146</v>
      </c>
      <c r="I7" s="245"/>
      <c r="J7" s="253"/>
      <c r="K7" s="253"/>
      <c r="L7" s="253" t="s">
        <v>129</v>
      </c>
      <c r="M7" s="253"/>
      <c r="N7" s="254" t="s">
        <v>130</v>
      </c>
      <c r="O7" s="254"/>
    </row>
    <row r="8" ht="29.1" customHeight="1" spans="1:15">
      <c r="A8" s="230" t="s">
        <v>131</v>
      </c>
      <c r="B8" s="231">
        <v>114</v>
      </c>
      <c r="C8" s="230">
        <v>118</v>
      </c>
      <c r="D8" s="229">
        <v>122</v>
      </c>
      <c r="E8" s="230">
        <v>126</v>
      </c>
      <c r="F8" s="230">
        <v>130</v>
      </c>
      <c r="G8" s="231">
        <v>135</v>
      </c>
      <c r="H8" s="232">
        <f>G8+5</f>
        <v>140</v>
      </c>
      <c r="I8" s="245"/>
      <c r="J8" s="253"/>
      <c r="K8" s="253"/>
      <c r="L8" s="253" t="s">
        <v>132</v>
      </c>
      <c r="M8" s="253"/>
      <c r="N8" s="254" t="s">
        <v>133</v>
      </c>
      <c r="O8" s="254"/>
    </row>
    <row r="9" ht="29.1" customHeight="1" spans="1:15">
      <c r="A9" s="230" t="s">
        <v>134</v>
      </c>
      <c r="B9" s="231">
        <v>87.8</v>
      </c>
      <c r="C9" s="230">
        <v>89.4</v>
      </c>
      <c r="D9" s="229">
        <v>91</v>
      </c>
      <c r="E9" s="230">
        <v>92.6</v>
      </c>
      <c r="F9" s="230">
        <v>94.2</v>
      </c>
      <c r="G9" s="231">
        <v>95.2</v>
      </c>
      <c r="H9" s="231">
        <v>96.2</v>
      </c>
      <c r="I9" s="245"/>
      <c r="J9" s="253"/>
      <c r="K9" s="253"/>
      <c r="L9" s="253" t="s">
        <v>135</v>
      </c>
      <c r="M9" s="253"/>
      <c r="N9" s="254" t="s">
        <v>136</v>
      </c>
      <c r="O9" s="254"/>
    </row>
    <row r="10" ht="29.1" customHeight="1" spans="1:15">
      <c r="A10" s="230" t="s">
        <v>137</v>
      </c>
      <c r="B10" s="231">
        <v>25.5</v>
      </c>
      <c r="C10" s="230">
        <v>26.5</v>
      </c>
      <c r="D10" s="229">
        <v>27.5</v>
      </c>
      <c r="E10" s="230">
        <v>28.5</v>
      </c>
      <c r="F10" s="230">
        <v>29.5</v>
      </c>
      <c r="G10" s="231">
        <v>30.7</v>
      </c>
      <c r="H10" s="232">
        <f>G10+1.2</f>
        <v>31.9</v>
      </c>
      <c r="I10" s="245"/>
      <c r="J10" s="253"/>
      <c r="K10" s="253"/>
      <c r="L10" s="253" t="s">
        <v>138</v>
      </c>
      <c r="M10" s="253"/>
      <c r="N10" s="254" t="s">
        <v>136</v>
      </c>
      <c r="O10" s="254"/>
    </row>
    <row r="11" ht="29.1" customHeight="1" spans="1:15">
      <c r="A11" s="233" t="s">
        <v>139</v>
      </c>
      <c r="B11" s="231">
        <v>20.1</v>
      </c>
      <c r="C11" s="230">
        <v>20.8</v>
      </c>
      <c r="D11" s="229">
        <v>21.5</v>
      </c>
      <c r="E11" s="230">
        <v>22.2</v>
      </c>
      <c r="F11" s="230">
        <v>22.9</v>
      </c>
      <c r="G11" s="231">
        <v>23.8</v>
      </c>
      <c r="H11" s="232">
        <f>G11+0.9</f>
        <v>24.7</v>
      </c>
      <c r="I11" s="245"/>
      <c r="J11" s="253"/>
      <c r="K11" s="253"/>
      <c r="L11" s="253" t="s">
        <v>129</v>
      </c>
      <c r="M11" s="253"/>
      <c r="N11" s="254" t="s">
        <v>140</v>
      </c>
      <c r="O11" s="254"/>
    </row>
    <row r="12" ht="29.1" customHeight="1" spans="1:15">
      <c r="A12" s="230" t="s">
        <v>141</v>
      </c>
      <c r="B12" s="234" t="s">
        <v>142</v>
      </c>
      <c r="C12" s="235" t="s">
        <v>143</v>
      </c>
      <c r="D12" s="236" t="s">
        <v>144</v>
      </c>
      <c r="E12" s="235" t="s">
        <v>145</v>
      </c>
      <c r="F12" s="235" t="s">
        <v>146</v>
      </c>
      <c r="G12" s="234" t="s">
        <v>147</v>
      </c>
      <c r="H12" s="235" t="s">
        <v>148</v>
      </c>
      <c r="I12" s="245"/>
      <c r="J12" s="253"/>
      <c r="K12" s="253"/>
      <c r="L12" s="253" t="s">
        <v>132</v>
      </c>
      <c r="M12" s="253"/>
      <c r="N12" s="254" t="s">
        <v>149</v>
      </c>
      <c r="O12" s="254"/>
    </row>
    <row r="13" ht="29.1" customHeight="1" spans="1:15">
      <c r="A13" s="230" t="s">
        <v>150</v>
      </c>
      <c r="B13" s="231">
        <v>56</v>
      </c>
      <c r="C13" s="230">
        <v>57</v>
      </c>
      <c r="D13" s="229">
        <v>58</v>
      </c>
      <c r="E13" s="230">
        <v>59</v>
      </c>
      <c r="F13" s="230">
        <v>60</v>
      </c>
      <c r="G13" s="231">
        <v>61</v>
      </c>
      <c r="H13" s="232">
        <v>62</v>
      </c>
      <c r="I13" s="245"/>
      <c r="J13" s="253"/>
      <c r="K13" s="253"/>
      <c r="L13" s="253" t="s">
        <v>129</v>
      </c>
      <c r="M13" s="253"/>
      <c r="N13" s="254" t="s">
        <v>140</v>
      </c>
      <c r="O13" s="254"/>
    </row>
    <row r="14" ht="29.1" customHeight="1" spans="1:15">
      <c r="A14" s="230" t="s">
        <v>151</v>
      </c>
      <c r="B14" s="231">
        <v>11</v>
      </c>
      <c r="C14" s="230">
        <v>11</v>
      </c>
      <c r="D14" s="229">
        <v>11</v>
      </c>
      <c r="E14" s="230">
        <v>11</v>
      </c>
      <c r="F14" s="230">
        <v>11</v>
      </c>
      <c r="G14" s="231">
        <v>11</v>
      </c>
      <c r="H14" s="237">
        <v>11</v>
      </c>
      <c r="I14" s="245"/>
      <c r="J14" s="253"/>
      <c r="K14" s="253"/>
      <c r="L14" s="253" t="s">
        <v>132</v>
      </c>
      <c r="M14" s="253"/>
      <c r="N14" s="254" t="s">
        <v>152</v>
      </c>
      <c r="O14" s="254"/>
    </row>
    <row r="15" ht="29.1" customHeight="1" spans="1:15">
      <c r="A15" s="230" t="s">
        <v>153</v>
      </c>
      <c r="B15" s="231">
        <v>36</v>
      </c>
      <c r="C15" s="230">
        <v>36</v>
      </c>
      <c r="D15" s="229">
        <v>37</v>
      </c>
      <c r="E15" s="230">
        <v>37</v>
      </c>
      <c r="F15" s="230">
        <v>38</v>
      </c>
      <c r="G15" s="231">
        <v>38</v>
      </c>
      <c r="H15" s="232">
        <v>38</v>
      </c>
      <c r="I15" s="245"/>
      <c r="J15" s="253"/>
      <c r="K15" s="253"/>
      <c r="L15" s="253"/>
      <c r="M15" s="253"/>
      <c r="N15" s="254" t="s">
        <v>154</v>
      </c>
      <c r="O15" s="254"/>
    </row>
    <row r="16" ht="29.1" customHeight="1" spans="1:15">
      <c r="A16" s="230" t="s">
        <v>155</v>
      </c>
      <c r="B16" s="231">
        <v>24</v>
      </c>
      <c r="C16" s="230">
        <v>24.5</v>
      </c>
      <c r="D16" s="229">
        <v>25</v>
      </c>
      <c r="E16" s="230">
        <v>25.5</v>
      </c>
      <c r="F16" s="230">
        <v>26</v>
      </c>
      <c r="G16" s="231">
        <v>26.5</v>
      </c>
      <c r="H16" s="232">
        <v>26.5</v>
      </c>
      <c r="I16" s="245"/>
      <c r="J16" s="253"/>
      <c r="K16" s="253"/>
      <c r="L16" s="253"/>
      <c r="M16" s="253"/>
      <c r="N16" s="254" t="s">
        <v>156</v>
      </c>
      <c r="O16" s="254"/>
    </row>
    <row r="17" ht="29.1" customHeight="1" spans="1:15">
      <c r="A17" s="238"/>
      <c r="B17" s="239"/>
      <c r="C17" s="239"/>
      <c r="D17" s="239"/>
      <c r="E17" s="239"/>
      <c r="F17" s="239"/>
      <c r="G17" s="239"/>
      <c r="H17" s="239"/>
      <c r="I17" s="245"/>
      <c r="J17" s="255"/>
      <c r="K17" s="255"/>
      <c r="L17" s="255" t="s">
        <v>157</v>
      </c>
      <c r="M17" s="253"/>
      <c r="N17" s="255"/>
      <c r="O17" s="256"/>
    </row>
    <row r="18" ht="14.25" spans="1:15">
      <c r="A18" s="240" t="s">
        <v>89</v>
      </c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</row>
    <row r="19" ht="14.25" spans="1:15">
      <c r="A19" s="218" t="s">
        <v>158</v>
      </c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</row>
    <row r="20" ht="14.25" spans="1:15">
      <c r="A20" s="241" t="s">
        <v>159</v>
      </c>
      <c r="B20" s="241"/>
      <c r="C20" s="241"/>
      <c r="D20" s="241"/>
      <c r="E20" s="241"/>
      <c r="F20" s="241"/>
      <c r="G20" s="241"/>
      <c r="H20" s="241"/>
      <c r="I20" s="241"/>
      <c r="J20" s="240" t="s">
        <v>160</v>
      </c>
      <c r="K20" s="257"/>
      <c r="L20" s="240" t="s">
        <v>161</v>
      </c>
      <c r="M20" s="240"/>
      <c r="N20" s="240" t="s">
        <v>162</v>
      </c>
      <c r="O20" s="218" t="s">
        <v>108</v>
      </c>
    </row>
    <row r="21" ht="18.95" customHeight="1" spans="1:1">
      <c r="A21" s="218" t="s">
        <v>163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7"/>
  </mergeCell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topLeftCell="A25" workbookViewId="0">
      <selection activeCell="N11" sqref="N11"/>
    </sheetView>
  </sheetViews>
  <sheetFormatPr defaultColWidth="10" defaultRowHeight="16.5" customHeight="1"/>
  <cols>
    <col min="1" max="16384" width="10" style="58"/>
  </cols>
  <sheetData>
    <row r="1" ht="22.5" customHeight="1" spans="1:11">
      <c r="A1" s="133" t="s">
        <v>164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17.25" customHeight="1" spans="1:11">
      <c r="A2" s="134" t="s">
        <v>18</v>
      </c>
      <c r="B2" s="135" t="s">
        <v>19</v>
      </c>
      <c r="C2" s="135"/>
      <c r="D2" s="136" t="s">
        <v>20</v>
      </c>
      <c r="E2" s="136"/>
      <c r="F2" s="135" t="s">
        <v>21</v>
      </c>
      <c r="G2" s="135"/>
      <c r="H2" s="137" t="s">
        <v>22</v>
      </c>
      <c r="I2" s="201" t="s">
        <v>23</v>
      </c>
      <c r="J2" s="201"/>
      <c r="K2" s="202"/>
    </row>
    <row r="3" customHeight="1" spans="1:11">
      <c r="A3" s="138" t="s">
        <v>24</v>
      </c>
      <c r="B3" s="139"/>
      <c r="C3" s="140"/>
      <c r="D3" s="141" t="s">
        <v>25</v>
      </c>
      <c r="E3" s="142"/>
      <c r="F3" s="142"/>
      <c r="G3" s="143"/>
      <c r="H3" s="141" t="s">
        <v>26</v>
      </c>
      <c r="I3" s="142"/>
      <c r="J3" s="142"/>
      <c r="K3" s="143"/>
    </row>
    <row r="4" customHeight="1" spans="1:11">
      <c r="A4" s="144" t="s">
        <v>27</v>
      </c>
      <c r="B4" s="145" t="s">
        <v>28</v>
      </c>
      <c r="C4" s="146"/>
      <c r="D4" s="144" t="s">
        <v>29</v>
      </c>
      <c r="E4" s="147"/>
      <c r="F4" s="148">
        <v>45529</v>
      </c>
      <c r="G4" s="149"/>
      <c r="H4" s="144" t="s">
        <v>165</v>
      </c>
      <c r="I4" s="147"/>
      <c r="J4" s="145" t="s">
        <v>31</v>
      </c>
      <c r="K4" s="146" t="s">
        <v>32</v>
      </c>
    </row>
    <row r="5" customHeight="1" spans="1:11">
      <c r="A5" s="150" t="s">
        <v>33</v>
      </c>
      <c r="B5" s="145" t="s">
        <v>34</v>
      </c>
      <c r="C5" s="146"/>
      <c r="D5" s="144" t="s">
        <v>35</v>
      </c>
      <c r="E5" s="147"/>
      <c r="F5" s="148">
        <v>45481</v>
      </c>
      <c r="G5" s="149"/>
      <c r="H5" s="144" t="s">
        <v>166</v>
      </c>
      <c r="I5" s="147"/>
      <c r="J5" s="145" t="s">
        <v>31</v>
      </c>
      <c r="K5" s="146" t="s">
        <v>32</v>
      </c>
    </row>
    <row r="6" customHeight="1" spans="1:11">
      <c r="A6" s="144" t="s">
        <v>37</v>
      </c>
      <c r="B6" s="151">
        <v>1</v>
      </c>
      <c r="C6" s="152">
        <v>7</v>
      </c>
      <c r="D6" s="150" t="s">
        <v>38</v>
      </c>
      <c r="E6" s="153"/>
      <c r="F6" s="148">
        <v>45498</v>
      </c>
      <c r="G6" s="149"/>
      <c r="H6" s="154" t="s">
        <v>167</v>
      </c>
      <c r="I6" s="182"/>
      <c r="J6" s="182"/>
      <c r="K6" s="203"/>
    </row>
    <row r="7" customHeight="1" spans="1:11">
      <c r="A7" s="144" t="s">
        <v>40</v>
      </c>
      <c r="B7" s="155">
        <v>1458</v>
      </c>
      <c r="C7" s="156"/>
      <c r="D7" s="150" t="s">
        <v>41</v>
      </c>
      <c r="E7" s="157"/>
      <c r="F7" s="148">
        <v>45503</v>
      </c>
      <c r="G7" s="149"/>
      <c r="H7" s="158"/>
      <c r="I7" s="145"/>
      <c r="J7" s="145"/>
      <c r="K7" s="146"/>
    </row>
    <row r="8" customHeight="1" spans="1:11">
      <c r="A8" s="159"/>
      <c r="B8" s="160"/>
      <c r="C8" s="161"/>
      <c r="D8" s="159" t="s">
        <v>43</v>
      </c>
      <c r="E8" s="162"/>
      <c r="F8" s="163">
        <v>45524</v>
      </c>
      <c r="G8" s="164"/>
      <c r="H8" s="165"/>
      <c r="I8" s="178"/>
      <c r="J8" s="178"/>
      <c r="K8" s="204"/>
    </row>
    <row r="9" customHeight="1" spans="1:11">
      <c r="A9" s="166" t="s">
        <v>168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</row>
    <row r="10" customHeight="1" spans="1:11">
      <c r="A10" s="167" t="s">
        <v>47</v>
      </c>
      <c r="B10" s="168" t="s">
        <v>48</v>
      </c>
      <c r="C10" s="169" t="s">
        <v>49</v>
      </c>
      <c r="D10" s="170"/>
      <c r="E10" s="171" t="s">
        <v>52</v>
      </c>
      <c r="F10" s="168" t="s">
        <v>48</v>
      </c>
      <c r="G10" s="169" t="s">
        <v>49</v>
      </c>
      <c r="H10" s="168"/>
      <c r="I10" s="171" t="s">
        <v>50</v>
      </c>
      <c r="J10" s="168" t="s">
        <v>48</v>
      </c>
      <c r="K10" s="205" t="s">
        <v>49</v>
      </c>
    </row>
    <row r="11" customHeight="1" spans="1:11">
      <c r="A11" s="150" t="s">
        <v>53</v>
      </c>
      <c r="B11" s="172" t="s">
        <v>48</v>
      </c>
      <c r="C11" s="145" t="s">
        <v>49</v>
      </c>
      <c r="D11" s="157"/>
      <c r="E11" s="153" t="s">
        <v>55</v>
      </c>
      <c r="F11" s="172" t="s">
        <v>48</v>
      </c>
      <c r="G11" s="145" t="s">
        <v>49</v>
      </c>
      <c r="H11" s="172"/>
      <c r="I11" s="153" t="s">
        <v>60</v>
      </c>
      <c r="J11" s="172" t="s">
        <v>48</v>
      </c>
      <c r="K11" s="146" t="s">
        <v>49</v>
      </c>
    </row>
    <row r="12" customHeight="1" spans="1:11">
      <c r="A12" s="159" t="s">
        <v>89</v>
      </c>
      <c r="B12" s="162"/>
      <c r="C12" s="162"/>
      <c r="D12" s="162"/>
      <c r="E12" s="162"/>
      <c r="F12" s="162"/>
      <c r="G12" s="162"/>
      <c r="H12" s="162"/>
      <c r="I12" s="162"/>
      <c r="J12" s="162"/>
      <c r="K12" s="206"/>
    </row>
    <row r="13" customHeight="1" spans="1:11">
      <c r="A13" s="173" t="s">
        <v>169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</row>
    <row r="14" customHeight="1" spans="1:11">
      <c r="A14" s="174"/>
      <c r="B14" s="175"/>
      <c r="C14" s="175"/>
      <c r="D14" s="175"/>
      <c r="E14" s="175"/>
      <c r="F14" s="175"/>
      <c r="G14" s="175"/>
      <c r="H14" s="175"/>
      <c r="I14" s="93"/>
      <c r="J14" s="93"/>
      <c r="K14" s="123"/>
    </row>
    <row r="15" customHeight="1" spans="1:11">
      <c r="A15" s="95"/>
      <c r="B15" s="96"/>
      <c r="C15" s="96"/>
      <c r="D15" s="176"/>
      <c r="E15" s="177"/>
      <c r="F15" s="96"/>
      <c r="G15" s="96"/>
      <c r="H15" s="176"/>
      <c r="I15" s="111"/>
      <c r="J15" s="207"/>
      <c r="K15" s="208"/>
    </row>
    <row r="16" customHeight="1" spans="1:11">
      <c r="A16" s="165"/>
      <c r="B16" s="178"/>
      <c r="C16" s="178"/>
      <c r="D16" s="178"/>
      <c r="E16" s="178"/>
      <c r="F16" s="178"/>
      <c r="G16" s="178"/>
      <c r="H16" s="178"/>
      <c r="I16" s="178"/>
      <c r="J16" s="178"/>
      <c r="K16" s="204"/>
    </row>
    <row r="17" customHeight="1" spans="1:11">
      <c r="A17" s="173" t="s">
        <v>170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</row>
    <row r="18" customHeight="1" spans="1:11">
      <c r="A18" s="174"/>
      <c r="B18" s="175"/>
      <c r="C18" s="175"/>
      <c r="D18" s="175"/>
      <c r="E18" s="175"/>
      <c r="F18" s="175"/>
      <c r="G18" s="175"/>
      <c r="H18" s="175"/>
      <c r="I18" s="93"/>
      <c r="J18" s="93"/>
      <c r="K18" s="123"/>
    </row>
    <row r="19" customHeight="1" spans="1:11">
      <c r="A19" s="95"/>
      <c r="B19" s="96"/>
      <c r="C19" s="96"/>
      <c r="D19" s="176"/>
      <c r="E19" s="177"/>
      <c r="F19" s="96"/>
      <c r="G19" s="96"/>
      <c r="H19" s="176"/>
      <c r="I19" s="111"/>
      <c r="J19" s="207"/>
      <c r="K19" s="208"/>
    </row>
    <row r="20" customHeight="1" spans="1:11">
      <c r="A20" s="165"/>
      <c r="B20" s="178"/>
      <c r="C20" s="178"/>
      <c r="D20" s="178"/>
      <c r="E20" s="178"/>
      <c r="F20" s="178"/>
      <c r="G20" s="178"/>
      <c r="H20" s="178"/>
      <c r="I20" s="178"/>
      <c r="J20" s="178"/>
      <c r="K20" s="204"/>
    </row>
    <row r="21" customHeight="1" spans="1:11">
      <c r="A21" s="179" t="s">
        <v>86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</row>
    <row r="22" customHeight="1" spans="1:11">
      <c r="A22" s="60" t="s">
        <v>87</v>
      </c>
      <c r="B22" s="93"/>
      <c r="C22" s="93"/>
      <c r="D22" s="93"/>
      <c r="E22" s="93"/>
      <c r="F22" s="93"/>
      <c r="G22" s="93"/>
      <c r="H22" s="93"/>
      <c r="I22" s="93"/>
      <c r="J22" s="93"/>
      <c r="K22" s="123"/>
    </row>
    <row r="23" customHeight="1" spans="1:11">
      <c r="A23" s="72" t="s">
        <v>88</v>
      </c>
      <c r="B23" s="74"/>
      <c r="C23" s="145" t="s">
        <v>31</v>
      </c>
      <c r="D23" s="145" t="s">
        <v>32</v>
      </c>
      <c r="E23" s="71"/>
      <c r="F23" s="71"/>
      <c r="G23" s="71"/>
      <c r="H23" s="71"/>
      <c r="I23" s="71"/>
      <c r="J23" s="71"/>
      <c r="K23" s="117"/>
    </row>
    <row r="24" customHeight="1" spans="1:11">
      <c r="A24" s="144" t="s">
        <v>171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6"/>
    </row>
    <row r="25" customHeight="1" spans="1:11">
      <c r="A25" s="180"/>
      <c r="B25" s="181"/>
      <c r="C25" s="181"/>
      <c r="D25" s="181"/>
      <c r="E25" s="181"/>
      <c r="F25" s="181"/>
      <c r="G25" s="181"/>
      <c r="H25" s="181"/>
      <c r="I25" s="181"/>
      <c r="J25" s="181"/>
      <c r="K25" s="209"/>
    </row>
    <row r="26" customHeight="1" spans="1:11">
      <c r="A26" s="166" t="s">
        <v>97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customHeight="1" spans="1:11">
      <c r="A27" s="138" t="s">
        <v>98</v>
      </c>
      <c r="B27" s="169" t="s">
        <v>58</v>
      </c>
      <c r="C27" s="169" t="s">
        <v>59</v>
      </c>
      <c r="D27" s="169" t="s">
        <v>51</v>
      </c>
      <c r="E27" s="139" t="s">
        <v>99</v>
      </c>
      <c r="F27" s="169" t="s">
        <v>58</v>
      </c>
      <c r="G27" s="169" t="s">
        <v>59</v>
      </c>
      <c r="H27" s="169" t="s">
        <v>51</v>
      </c>
      <c r="I27" s="139" t="s">
        <v>100</v>
      </c>
      <c r="J27" s="169" t="s">
        <v>58</v>
      </c>
      <c r="K27" s="205" t="s">
        <v>59</v>
      </c>
    </row>
    <row r="28" customHeight="1" spans="1:11">
      <c r="A28" s="154" t="s">
        <v>50</v>
      </c>
      <c r="B28" s="145" t="s">
        <v>58</v>
      </c>
      <c r="C28" s="145" t="s">
        <v>59</v>
      </c>
      <c r="D28" s="145" t="s">
        <v>51</v>
      </c>
      <c r="E28" s="182" t="s">
        <v>57</v>
      </c>
      <c r="F28" s="145" t="s">
        <v>58</v>
      </c>
      <c r="G28" s="145" t="s">
        <v>59</v>
      </c>
      <c r="H28" s="145" t="s">
        <v>51</v>
      </c>
      <c r="I28" s="182" t="s">
        <v>68</v>
      </c>
      <c r="J28" s="145" t="s">
        <v>58</v>
      </c>
      <c r="K28" s="146" t="s">
        <v>59</v>
      </c>
    </row>
    <row r="29" customHeight="1" spans="1:11">
      <c r="A29" s="144" t="s">
        <v>61</v>
      </c>
      <c r="B29" s="74"/>
      <c r="C29" s="74"/>
      <c r="D29" s="74"/>
      <c r="E29" s="74"/>
      <c r="F29" s="74"/>
      <c r="G29" s="74"/>
      <c r="H29" s="74"/>
      <c r="I29" s="74"/>
      <c r="J29" s="74"/>
      <c r="K29" s="124"/>
    </row>
    <row r="30" customHeight="1" spans="1:11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210"/>
    </row>
    <row r="31" customHeight="1" spans="1:11">
      <c r="A31" s="166" t="s">
        <v>172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</row>
    <row r="32" ht="17.25" customHeight="1" spans="1:11">
      <c r="A32" s="185"/>
      <c r="B32" s="186"/>
      <c r="C32" s="186"/>
      <c r="D32" s="186"/>
      <c r="E32" s="186"/>
      <c r="F32" s="186"/>
      <c r="G32" s="186"/>
      <c r="H32" s="186"/>
      <c r="I32" s="186"/>
      <c r="J32" s="186"/>
      <c r="K32" s="211"/>
    </row>
    <row r="33" ht="17.25" customHeight="1" spans="1:11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156"/>
    </row>
    <row r="34" ht="17.25" customHeight="1" spans="1:11">
      <c r="A34" s="187"/>
      <c r="B34" s="188"/>
      <c r="C34" s="188"/>
      <c r="D34" s="188"/>
      <c r="E34" s="188"/>
      <c r="F34" s="188"/>
      <c r="G34" s="188"/>
      <c r="H34" s="188"/>
      <c r="I34" s="188"/>
      <c r="J34" s="188"/>
      <c r="K34" s="156"/>
    </row>
    <row r="35" ht="17.25" customHeight="1" spans="1:11">
      <c r="A35" s="187"/>
      <c r="B35" s="188"/>
      <c r="C35" s="188"/>
      <c r="D35" s="188"/>
      <c r="E35" s="188"/>
      <c r="F35" s="188"/>
      <c r="G35" s="188"/>
      <c r="H35" s="188"/>
      <c r="I35" s="188"/>
      <c r="J35" s="188"/>
      <c r="K35" s="156"/>
    </row>
    <row r="36" ht="17.25" customHeight="1" spans="1:11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56"/>
    </row>
    <row r="37" ht="17.25" customHeight="1" spans="1:11">
      <c r="A37" s="187"/>
      <c r="B37" s="188"/>
      <c r="C37" s="188"/>
      <c r="D37" s="188"/>
      <c r="E37" s="188"/>
      <c r="F37" s="188"/>
      <c r="G37" s="188"/>
      <c r="H37" s="188"/>
      <c r="I37" s="188"/>
      <c r="J37" s="188"/>
      <c r="K37" s="156"/>
    </row>
    <row r="38" ht="17.25" customHeight="1" spans="1:11">
      <c r="A38" s="187"/>
      <c r="B38" s="188"/>
      <c r="C38" s="188"/>
      <c r="D38" s="188"/>
      <c r="E38" s="188"/>
      <c r="F38" s="188"/>
      <c r="G38" s="188"/>
      <c r="H38" s="188"/>
      <c r="I38" s="188"/>
      <c r="J38" s="188"/>
      <c r="K38" s="156"/>
    </row>
    <row r="39" ht="17.25" customHeight="1" spans="1:11">
      <c r="A39" s="187"/>
      <c r="B39" s="188"/>
      <c r="C39" s="188"/>
      <c r="D39" s="188"/>
      <c r="E39" s="188"/>
      <c r="F39" s="188"/>
      <c r="G39" s="188"/>
      <c r="H39" s="188"/>
      <c r="I39" s="188"/>
      <c r="J39" s="188"/>
      <c r="K39" s="156"/>
    </row>
    <row r="40" ht="17.25" customHeight="1" spans="1:11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56"/>
    </row>
    <row r="41" ht="17.25" customHeight="1" spans="1:11">
      <c r="A41" s="187"/>
      <c r="B41" s="188"/>
      <c r="C41" s="188"/>
      <c r="D41" s="188"/>
      <c r="E41" s="188"/>
      <c r="F41" s="188"/>
      <c r="G41" s="188"/>
      <c r="H41" s="188"/>
      <c r="I41" s="188"/>
      <c r="J41" s="188"/>
      <c r="K41" s="156"/>
    </row>
    <row r="42" ht="17.25" customHeight="1" spans="1:11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56"/>
    </row>
    <row r="43" ht="17.25" customHeight="1" spans="1:11">
      <c r="A43" s="183" t="s">
        <v>96</v>
      </c>
      <c r="B43" s="184"/>
      <c r="C43" s="184"/>
      <c r="D43" s="184"/>
      <c r="E43" s="184"/>
      <c r="F43" s="184"/>
      <c r="G43" s="184"/>
      <c r="H43" s="184"/>
      <c r="I43" s="184"/>
      <c r="J43" s="184"/>
      <c r="K43" s="210"/>
    </row>
    <row r="44" customHeight="1" spans="1:11">
      <c r="A44" s="166" t="s">
        <v>173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</row>
    <row r="45" ht="18" customHeight="1" spans="1:11">
      <c r="A45" s="91" t="s">
        <v>89</v>
      </c>
      <c r="B45" s="92"/>
      <c r="C45" s="92"/>
      <c r="D45" s="92"/>
      <c r="E45" s="92"/>
      <c r="F45" s="92"/>
      <c r="G45" s="92"/>
      <c r="H45" s="92"/>
      <c r="I45" s="92"/>
      <c r="J45" s="92"/>
      <c r="K45" s="122"/>
    </row>
    <row r="46" ht="18" customHeight="1" spans="1:11">
      <c r="A46" s="91"/>
      <c r="B46" s="92"/>
      <c r="C46" s="92"/>
      <c r="D46" s="92"/>
      <c r="E46" s="92"/>
      <c r="F46" s="92"/>
      <c r="G46" s="92"/>
      <c r="H46" s="92"/>
      <c r="I46" s="92"/>
      <c r="J46" s="92"/>
      <c r="K46" s="122"/>
    </row>
    <row r="47" ht="18" customHeight="1" spans="1:11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209"/>
    </row>
    <row r="48" ht="21" customHeight="1" spans="1:11">
      <c r="A48" s="189" t="s">
        <v>102</v>
      </c>
      <c r="B48" s="190" t="s">
        <v>103</v>
      </c>
      <c r="C48" s="190"/>
      <c r="D48" s="191" t="s">
        <v>104</v>
      </c>
      <c r="E48" s="192"/>
      <c r="F48" s="191" t="s">
        <v>106</v>
      </c>
      <c r="G48" s="193"/>
      <c r="H48" s="194" t="s">
        <v>107</v>
      </c>
      <c r="I48" s="194"/>
      <c r="J48" s="190"/>
      <c r="K48" s="212"/>
    </row>
    <row r="49" customHeight="1" spans="1:11">
      <c r="A49" s="195" t="s">
        <v>109</v>
      </c>
      <c r="B49" s="196"/>
      <c r="C49" s="196"/>
      <c r="D49" s="196"/>
      <c r="E49" s="196"/>
      <c r="F49" s="196"/>
      <c r="G49" s="196"/>
      <c r="H49" s="196"/>
      <c r="I49" s="196"/>
      <c r="J49" s="196"/>
      <c r="K49" s="213"/>
    </row>
    <row r="50" customHeight="1" spans="1:11">
      <c r="A50" s="197"/>
      <c r="B50" s="198"/>
      <c r="C50" s="198"/>
      <c r="D50" s="198"/>
      <c r="E50" s="198"/>
      <c r="F50" s="198"/>
      <c r="G50" s="198"/>
      <c r="H50" s="198"/>
      <c r="I50" s="198"/>
      <c r="J50" s="198"/>
      <c r="K50" s="214"/>
    </row>
    <row r="51" customHeight="1" spans="1:11">
      <c r="A51" s="199"/>
      <c r="B51" s="200"/>
      <c r="C51" s="200"/>
      <c r="D51" s="200"/>
      <c r="E51" s="200"/>
      <c r="F51" s="200"/>
      <c r="G51" s="200"/>
      <c r="H51" s="200"/>
      <c r="I51" s="200"/>
      <c r="J51" s="200"/>
      <c r="K51" s="215"/>
    </row>
    <row r="52" ht="21" customHeight="1" spans="1:11">
      <c r="A52" s="189" t="s">
        <v>102</v>
      </c>
      <c r="B52" s="190" t="s">
        <v>103</v>
      </c>
      <c r="C52" s="190"/>
      <c r="D52" s="191" t="s">
        <v>104</v>
      </c>
      <c r="E52" s="191"/>
      <c r="F52" s="191" t="s">
        <v>106</v>
      </c>
      <c r="G52" s="191"/>
      <c r="H52" s="194" t="s">
        <v>107</v>
      </c>
      <c r="I52" s="194"/>
      <c r="J52" s="216"/>
      <c r="K52" s="21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A32" sqref="A32:K32"/>
    </sheetView>
  </sheetViews>
  <sheetFormatPr defaultColWidth="10.125" defaultRowHeight="14.2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9.12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ht="26.25" spans="1:11">
      <c r="A1" s="59" t="s">
        <v>174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60" t="s">
        <v>18</v>
      </c>
      <c r="B2" s="61"/>
      <c r="C2" s="61"/>
      <c r="D2" s="62" t="s">
        <v>27</v>
      </c>
      <c r="E2" s="63"/>
      <c r="F2" s="64" t="s">
        <v>175</v>
      </c>
      <c r="G2" s="65"/>
      <c r="H2" s="65"/>
      <c r="I2" s="93" t="s">
        <v>22</v>
      </c>
      <c r="J2" s="65"/>
      <c r="K2" s="116"/>
    </row>
    <row r="3" spans="1:11">
      <c r="A3" s="66" t="s">
        <v>40</v>
      </c>
      <c r="B3" s="67"/>
      <c r="C3" s="67"/>
      <c r="D3" s="68" t="s">
        <v>176</v>
      </c>
      <c r="E3" s="69"/>
      <c r="F3" s="70"/>
      <c r="G3" s="70"/>
      <c r="H3" s="71" t="s">
        <v>177</v>
      </c>
      <c r="I3" s="71"/>
      <c r="J3" s="71"/>
      <c r="K3" s="117"/>
    </row>
    <row r="4" spans="1:11">
      <c r="A4" s="72" t="s">
        <v>37</v>
      </c>
      <c r="B4" s="73"/>
      <c r="C4" s="73"/>
      <c r="D4" s="74" t="s">
        <v>178</v>
      </c>
      <c r="E4" s="70"/>
      <c r="F4" s="70"/>
      <c r="G4" s="70"/>
      <c r="H4" s="74" t="s">
        <v>179</v>
      </c>
      <c r="I4" s="74"/>
      <c r="J4" s="87" t="s">
        <v>31</v>
      </c>
      <c r="K4" s="118" t="s">
        <v>32</v>
      </c>
    </row>
    <row r="5" spans="1:11">
      <c r="A5" s="72" t="s">
        <v>180</v>
      </c>
      <c r="B5" s="67"/>
      <c r="C5" s="67"/>
      <c r="D5" s="68" t="s">
        <v>181</v>
      </c>
      <c r="E5" s="68" t="s">
        <v>182</v>
      </c>
      <c r="F5" s="68" t="s">
        <v>183</v>
      </c>
      <c r="G5" s="68" t="s">
        <v>184</v>
      </c>
      <c r="H5" s="74" t="s">
        <v>185</v>
      </c>
      <c r="I5" s="74"/>
      <c r="J5" s="87" t="s">
        <v>31</v>
      </c>
      <c r="K5" s="118" t="s">
        <v>32</v>
      </c>
    </row>
    <row r="6" ht="15" spans="1:11">
      <c r="A6" s="75" t="s">
        <v>186</v>
      </c>
      <c r="B6" s="76"/>
      <c r="C6" s="76"/>
      <c r="D6" s="77" t="s">
        <v>187</v>
      </c>
      <c r="E6" s="78"/>
      <c r="F6" s="79"/>
      <c r="G6" s="77"/>
      <c r="H6" s="80" t="s">
        <v>188</v>
      </c>
      <c r="I6" s="80"/>
      <c r="J6" s="79" t="s">
        <v>31</v>
      </c>
      <c r="K6" s="119" t="s">
        <v>32</v>
      </c>
    </row>
    <row r="7" ht="15" spans="1:11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>
      <c r="A8" s="84" t="s">
        <v>189</v>
      </c>
      <c r="B8" s="64" t="s">
        <v>190</v>
      </c>
      <c r="C8" s="64" t="s">
        <v>191</v>
      </c>
      <c r="D8" s="64" t="s">
        <v>192</v>
      </c>
      <c r="E8" s="64" t="s">
        <v>193</v>
      </c>
      <c r="F8" s="64" t="s">
        <v>194</v>
      </c>
      <c r="G8" s="85"/>
      <c r="H8" s="86"/>
      <c r="I8" s="86"/>
      <c r="J8" s="86"/>
      <c r="K8" s="120"/>
    </row>
    <row r="9" spans="1:11">
      <c r="A9" s="72" t="s">
        <v>195</v>
      </c>
      <c r="B9" s="74"/>
      <c r="C9" s="87" t="s">
        <v>31</v>
      </c>
      <c r="D9" s="87" t="s">
        <v>32</v>
      </c>
      <c r="E9" s="68" t="s">
        <v>196</v>
      </c>
      <c r="F9" s="88" t="s">
        <v>197</v>
      </c>
      <c r="G9" s="89"/>
      <c r="H9" s="90"/>
      <c r="I9" s="90"/>
      <c r="J9" s="90"/>
      <c r="K9" s="121"/>
    </row>
    <row r="10" spans="1:11">
      <c r="A10" s="72" t="s">
        <v>198</v>
      </c>
      <c r="B10" s="74"/>
      <c r="C10" s="87" t="s">
        <v>31</v>
      </c>
      <c r="D10" s="87" t="s">
        <v>32</v>
      </c>
      <c r="E10" s="68" t="s">
        <v>199</v>
      </c>
      <c r="F10" s="88" t="s">
        <v>200</v>
      </c>
      <c r="G10" s="89" t="s">
        <v>201</v>
      </c>
      <c r="H10" s="90"/>
      <c r="I10" s="90"/>
      <c r="J10" s="90"/>
      <c r="K10" s="121"/>
    </row>
    <row r="11" spans="1:11">
      <c r="A11" s="91" t="s">
        <v>168</v>
      </c>
      <c r="B11" s="92"/>
      <c r="C11" s="92"/>
      <c r="D11" s="92"/>
      <c r="E11" s="92"/>
      <c r="F11" s="92"/>
      <c r="G11" s="92"/>
      <c r="H11" s="92"/>
      <c r="I11" s="92"/>
      <c r="J11" s="92"/>
      <c r="K11" s="122"/>
    </row>
    <row r="12" spans="1:11">
      <c r="A12" s="66" t="s">
        <v>52</v>
      </c>
      <c r="B12" s="87" t="s">
        <v>48</v>
      </c>
      <c r="C12" s="87" t="s">
        <v>49</v>
      </c>
      <c r="D12" s="88"/>
      <c r="E12" s="68" t="s">
        <v>50</v>
      </c>
      <c r="F12" s="87" t="s">
        <v>48</v>
      </c>
      <c r="G12" s="87" t="s">
        <v>49</v>
      </c>
      <c r="H12" s="87"/>
      <c r="I12" s="68" t="s">
        <v>202</v>
      </c>
      <c r="J12" s="87" t="s">
        <v>48</v>
      </c>
      <c r="K12" s="118" t="s">
        <v>49</v>
      </c>
    </row>
    <row r="13" spans="1:11">
      <c r="A13" s="66" t="s">
        <v>55</v>
      </c>
      <c r="B13" s="87" t="s">
        <v>48</v>
      </c>
      <c r="C13" s="87" t="s">
        <v>49</v>
      </c>
      <c r="D13" s="88"/>
      <c r="E13" s="68" t="s">
        <v>60</v>
      </c>
      <c r="F13" s="87" t="s">
        <v>48</v>
      </c>
      <c r="G13" s="87" t="s">
        <v>49</v>
      </c>
      <c r="H13" s="87"/>
      <c r="I13" s="68" t="s">
        <v>203</v>
      </c>
      <c r="J13" s="87" t="s">
        <v>48</v>
      </c>
      <c r="K13" s="118" t="s">
        <v>49</v>
      </c>
    </row>
    <row r="14" ht="15" spans="1:11">
      <c r="A14" s="75" t="s">
        <v>204</v>
      </c>
      <c r="B14" s="79" t="s">
        <v>48</v>
      </c>
      <c r="C14" s="79" t="s">
        <v>49</v>
      </c>
      <c r="D14" s="78"/>
      <c r="E14" s="77" t="s">
        <v>205</v>
      </c>
      <c r="F14" s="79" t="s">
        <v>48</v>
      </c>
      <c r="G14" s="79" t="s">
        <v>49</v>
      </c>
      <c r="H14" s="79"/>
      <c r="I14" s="77" t="s">
        <v>206</v>
      </c>
      <c r="J14" s="79" t="s">
        <v>48</v>
      </c>
      <c r="K14" s="119" t="s">
        <v>49</v>
      </c>
    </row>
    <row r="15" ht="15" spans="1:11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>
      <c r="A16" s="60" t="s">
        <v>207</v>
      </c>
      <c r="B16" s="93"/>
      <c r="C16" s="93"/>
      <c r="D16" s="93"/>
      <c r="E16" s="93"/>
      <c r="F16" s="93"/>
      <c r="G16" s="93"/>
      <c r="H16" s="93"/>
      <c r="I16" s="93"/>
      <c r="J16" s="93"/>
      <c r="K16" s="123"/>
    </row>
    <row r="17" spans="1:11">
      <c r="A17" s="72" t="s">
        <v>208</v>
      </c>
      <c r="B17" s="74"/>
      <c r="C17" s="74"/>
      <c r="D17" s="74"/>
      <c r="E17" s="74"/>
      <c r="F17" s="74"/>
      <c r="G17" s="74"/>
      <c r="H17" s="74"/>
      <c r="I17" s="74"/>
      <c r="J17" s="74"/>
      <c r="K17" s="124"/>
    </row>
    <row r="18" spans="1:11">
      <c r="A18" s="72" t="s">
        <v>209</v>
      </c>
      <c r="B18" s="74"/>
      <c r="C18" s="74"/>
      <c r="D18" s="74"/>
      <c r="E18" s="74"/>
      <c r="F18" s="74"/>
      <c r="G18" s="74"/>
      <c r="H18" s="74"/>
      <c r="I18" s="74"/>
      <c r="J18" s="74"/>
      <c r="K18" s="124"/>
    </row>
    <row r="19" spans="1:11">
      <c r="A19" s="94"/>
      <c r="B19" s="87"/>
      <c r="C19" s="87"/>
      <c r="D19" s="87"/>
      <c r="E19" s="87"/>
      <c r="F19" s="87"/>
      <c r="G19" s="87"/>
      <c r="H19" s="87"/>
      <c r="I19" s="87"/>
      <c r="J19" s="87"/>
      <c r="K19" s="118"/>
    </row>
    <row r="20" spans="1:11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125"/>
    </row>
    <row r="21" spans="1:11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125"/>
    </row>
    <row r="22" spans="1:11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125"/>
    </row>
    <row r="23" spans="1:11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126"/>
    </row>
    <row r="24" spans="1:11">
      <c r="A24" s="72" t="s">
        <v>88</v>
      </c>
      <c r="B24" s="74"/>
      <c r="C24" s="87" t="s">
        <v>31</v>
      </c>
      <c r="D24" s="87" t="s">
        <v>32</v>
      </c>
      <c r="E24" s="71"/>
      <c r="F24" s="71"/>
      <c r="G24" s="71"/>
      <c r="H24" s="71"/>
      <c r="I24" s="71"/>
      <c r="J24" s="71"/>
      <c r="K24" s="117"/>
    </row>
    <row r="25" ht="15" spans="1:11">
      <c r="A25" s="99" t="s">
        <v>210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27"/>
    </row>
    <row r="26" ht="15" spans="1:11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</row>
    <row r="27" spans="1:11">
      <c r="A27" s="102" t="s">
        <v>211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28"/>
    </row>
    <row r="28" spans="1:11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29"/>
    </row>
    <row r="29" spans="1:11">
      <c r="A29" s="104"/>
      <c r="B29" s="105"/>
      <c r="C29" s="105"/>
      <c r="D29" s="105"/>
      <c r="E29" s="105"/>
      <c r="F29" s="105"/>
      <c r="G29" s="105"/>
      <c r="H29" s="105"/>
      <c r="I29" s="105"/>
      <c r="J29" s="105"/>
      <c r="K29" s="129"/>
    </row>
    <row r="30" spans="1:11">
      <c r="A30" s="104"/>
      <c r="B30" s="105"/>
      <c r="C30" s="105"/>
      <c r="D30" s="105"/>
      <c r="E30" s="105"/>
      <c r="F30" s="105"/>
      <c r="G30" s="105"/>
      <c r="H30" s="105"/>
      <c r="I30" s="105"/>
      <c r="J30" s="105"/>
      <c r="K30" s="129"/>
    </row>
    <row r="31" spans="1:11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29"/>
    </row>
    <row r="32" spans="1:11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29"/>
    </row>
    <row r="33" ht="23.1" customHeight="1" spans="1:11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29"/>
    </row>
    <row r="34" ht="23.1" customHeight="1" spans="1:11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125"/>
    </row>
    <row r="35" ht="23.1" customHeight="1" spans="1:11">
      <c r="A35" s="106"/>
      <c r="B35" s="96"/>
      <c r="C35" s="96"/>
      <c r="D35" s="96"/>
      <c r="E35" s="96"/>
      <c r="F35" s="96"/>
      <c r="G35" s="96"/>
      <c r="H35" s="96"/>
      <c r="I35" s="96"/>
      <c r="J35" s="96"/>
      <c r="K35" s="125"/>
    </row>
    <row r="36" ht="23.1" customHeight="1" spans="1:11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30"/>
    </row>
    <row r="37" ht="18.75" customHeight="1" spans="1:11">
      <c r="A37" s="109" t="s">
        <v>212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31"/>
    </row>
    <row r="38" ht="18.75" customHeight="1" spans="1:11">
      <c r="A38" s="72" t="s">
        <v>213</v>
      </c>
      <c r="B38" s="74"/>
      <c r="C38" s="74"/>
      <c r="D38" s="71" t="s">
        <v>214</v>
      </c>
      <c r="E38" s="71"/>
      <c r="F38" s="111" t="s">
        <v>215</v>
      </c>
      <c r="G38" s="112"/>
      <c r="H38" s="74" t="s">
        <v>216</v>
      </c>
      <c r="I38" s="74"/>
      <c r="J38" s="74" t="s">
        <v>217</v>
      </c>
      <c r="K38" s="124"/>
    </row>
    <row r="39" ht="18.75" customHeight="1" spans="1:11">
      <c r="A39" s="72" t="s">
        <v>89</v>
      </c>
      <c r="B39" s="74" t="s">
        <v>218</v>
      </c>
      <c r="C39" s="74"/>
      <c r="D39" s="74"/>
      <c r="E39" s="74"/>
      <c r="F39" s="74"/>
      <c r="G39" s="74"/>
      <c r="H39" s="74"/>
      <c r="I39" s="74"/>
      <c r="J39" s="74"/>
      <c r="K39" s="124"/>
    </row>
    <row r="40" ht="30.95" customHeight="1" spans="1:11">
      <c r="A40" s="72"/>
      <c r="B40" s="74"/>
      <c r="C40" s="74"/>
      <c r="D40" s="74"/>
      <c r="E40" s="74"/>
      <c r="F40" s="74"/>
      <c r="G40" s="74"/>
      <c r="H40" s="74"/>
      <c r="I40" s="74"/>
      <c r="J40" s="74"/>
      <c r="K40" s="124"/>
    </row>
    <row r="41" ht="18.75" customHeight="1" spans="1:11">
      <c r="A41" s="72"/>
      <c r="B41" s="74"/>
      <c r="C41" s="74"/>
      <c r="D41" s="74"/>
      <c r="E41" s="74"/>
      <c r="F41" s="74"/>
      <c r="G41" s="74"/>
      <c r="H41" s="74"/>
      <c r="I41" s="74"/>
      <c r="J41" s="74"/>
      <c r="K41" s="124"/>
    </row>
    <row r="42" ht="32.1" customHeight="1" spans="1:11">
      <c r="A42" s="75" t="s">
        <v>102</v>
      </c>
      <c r="B42" s="113" t="s">
        <v>219</v>
      </c>
      <c r="C42" s="113"/>
      <c r="D42" s="77" t="s">
        <v>220</v>
      </c>
      <c r="E42" s="78"/>
      <c r="F42" s="77" t="s">
        <v>106</v>
      </c>
      <c r="G42" s="114"/>
      <c r="H42" s="115" t="s">
        <v>107</v>
      </c>
      <c r="I42" s="115"/>
      <c r="J42" s="113"/>
      <c r="K42" s="13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PageLayoutView="125" workbookViewId="0">
      <selection activeCell="E4" sqref="E4:E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30.5" style="56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222</v>
      </c>
      <c r="B2" s="5" t="s">
        <v>223</v>
      </c>
      <c r="C2" s="5" t="s">
        <v>224</v>
      </c>
      <c r="D2" s="5" t="s">
        <v>225</v>
      </c>
      <c r="E2" s="20" t="s">
        <v>226</v>
      </c>
      <c r="F2" s="5" t="s">
        <v>227</v>
      </c>
      <c r="G2" s="5" t="s">
        <v>228</v>
      </c>
      <c r="H2" s="5" t="s">
        <v>229</v>
      </c>
      <c r="I2" s="4" t="s">
        <v>230</v>
      </c>
      <c r="J2" s="4" t="s">
        <v>231</v>
      </c>
      <c r="K2" s="4" t="s">
        <v>232</v>
      </c>
      <c r="L2" s="4" t="s">
        <v>233</v>
      </c>
      <c r="M2" s="4" t="s">
        <v>234</v>
      </c>
      <c r="N2" s="5" t="s">
        <v>235</v>
      </c>
      <c r="O2" s="5" t="s">
        <v>236</v>
      </c>
    </row>
    <row r="3" s="1" customFormat="1" ht="16.5" spans="1:15">
      <c r="A3" s="4"/>
      <c r="B3" s="7"/>
      <c r="C3" s="7"/>
      <c r="D3" s="7"/>
      <c r="E3" s="21"/>
      <c r="F3" s="7"/>
      <c r="G3" s="7"/>
      <c r="H3" s="7"/>
      <c r="I3" s="4" t="s">
        <v>237</v>
      </c>
      <c r="J3" s="4" t="s">
        <v>237</v>
      </c>
      <c r="K3" s="4" t="s">
        <v>237</v>
      </c>
      <c r="L3" s="4" t="s">
        <v>237</v>
      </c>
      <c r="M3" s="4" t="s">
        <v>237</v>
      </c>
      <c r="N3" s="7"/>
      <c r="O3" s="7"/>
    </row>
    <row r="4" ht="42" customHeight="1" spans="1:15">
      <c r="A4" s="9">
        <v>1</v>
      </c>
      <c r="B4" s="10">
        <v>1001</v>
      </c>
      <c r="C4" s="336" t="s">
        <v>238</v>
      </c>
      <c r="D4" s="337" t="s">
        <v>239</v>
      </c>
      <c r="E4" s="12" t="s">
        <v>240</v>
      </c>
      <c r="F4" s="338" t="s">
        <v>241</v>
      </c>
      <c r="G4" s="10" t="s">
        <v>31</v>
      </c>
      <c r="H4" s="10" t="s">
        <v>31</v>
      </c>
      <c r="I4" s="10">
        <v>1</v>
      </c>
      <c r="J4" s="10">
        <v>2</v>
      </c>
      <c r="K4" s="10">
        <v>2</v>
      </c>
      <c r="L4" s="10">
        <v>2</v>
      </c>
      <c r="M4" s="10">
        <v>2</v>
      </c>
      <c r="N4" s="10">
        <f t="shared" ref="N4:N7" si="0">SUM(I4:M4)</f>
        <v>9</v>
      </c>
      <c r="O4" s="10" t="s">
        <v>242</v>
      </c>
    </row>
    <row r="5" ht="42" customHeight="1" spans="1:15">
      <c r="A5" s="9">
        <v>1</v>
      </c>
      <c r="B5" s="10">
        <v>8863</v>
      </c>
      <c r="C5" s="336" t="s">
        <v>238</v>
      </c>
      <c r="D5" s="337" t="s">
        <v>243</v>
      </c>
      <c r="E5" s="12" t="s">
        <v>240</v>
      </c>
      <c r="F5" s="338" t="s">
        <v>241</v>
      </c>
      <c r="G5" s="10" t="s">
        <v>31</v>
      </c>
      <c r="H5" s="10" t="s">
        <v>31</v>
      </c>
      <c r="I5" s="10">
        <v>1</v>
      </c>
      <c r="J5" s="10">
        <v>2</v>
      </c>
      <c r="K5" s="10">
        <v>2</v>
      </c>
      <c r="L5" s="10">
        <v>1</v>
      </c>
      <c r="M5" s="10">
        <v>1</v>
      </c>
      <c r="N5" s="10">
        <f t="shared" si="0"/>
        <v>7</v>
      </c>
      <c r="O5" s="10" t="s">
        <v>242</v>
      </c>
    </row>
    <row r="6" ht="42" customHeight="1" spans="1:15">
      <c r="A6" s="9">
        <v>1</v>
      </c>
      <c r="B6" s="10">
        <v>1020</v>
      </c>
      <c r="C6" s="336" t="s">
        <v>238</v>
      </c>
      <c r="D6" s="339" t="s">
        <v>244</v>
      </c>
      <c r="E6" s="12" t="s">
        <v>240</v>
      </c>
      <c r="F6" s="338" t="s">
        <v>241</v>
      </c>
      <c r="G6" s="10" t="s">
        <v>31</v>
      </c>
      <c r="H6" s="10" t="s">
        <v>31</v>
      </c>
      <c r="I6" s="10">
        <v>1</v>
      </c>
      <c r="J6" s="10">
        <v>2</v>
      </c>
      <c r="K6" s="10">
        <v>3</v>
      </c>
      <c r="L6" s="10">
        <v>1</v>
      </c>
      <c r="M6" s="10">
        <v>1</v>
      </c>
      <c r="N6" s="10">
        <f t="shared" si="0"/>
        <v>8</v>
      </c>
      <c r="O6" s="10" t="s">
        <v>242</v>
      </c>
    </row>
    <row r="7" ht="42" customHeight="1" spans="1:15">
      <c r="A7" s="9">
        <v>1</v>
      </c>
      <c r="B7" s="10">
        <v>3265</v>
      </c>
      <c r="C7" s="336" t="s">
        <v>238</v>
      </c>
      <c r="D7" s="340" t="s">
        <v>245</v>
      </c>
      <c r="E7" s="12" t="s">
        <v>240</v>
      </c>
      <c r="F7" s="338" t="s">
        <v>241</v>
      </c>
      <c r="G7" s="10" t="s">
        <v>31</v>
      </c>
      <c r="H7" s="10" t="s">
        <v>31</v>
      </c>
      <c r="I7" s="10">
        <v>1</v>
      </c>
      <c r="J7" s="10">
        <v>2</v>
      </c>
      <c r="K7" s="10">
        <v>1</v>
      </c>
      <c r="L7" s="10">
        <v>2</v>
      </c>
      <c r="M7" s="10">
        <v>1</v>
      </c>
      <c r="N7" s="10">
        <f t="shared" si="0"/>
        <v>7</v>
      </c>
      <c r="O7" s="10" t="s">
        <v>242</v>
      </c>
    </row>
    <row r="8" spans="1:15">
      <c r="A8" s="9"/>
      <c r="B8" s="10"/>
      <c r="C8" s="23"/>
      <c r="D8" s="48"/>
      <c r="E8" s="12"/>
      <c r="F8" s="23"/>
      <c r="G8" s="10"/>
      <c r="H8" s="10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57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57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4" t="s">
        <v>246</v>
      </c>
      <c r="B11" s="15"/>
      <c r="C11" s="15"/>
      <c r="D11" s="16"/>
      <c r="E11" s="17"/>
      <c r="F11" s="33"/>
      <c r="G11" s="33"/>
      <c r="H11" s="33"/>
      <c r="I11" s="28"/>
      <c r="J11" s="14" t="s">
        <v>247</v>
      </c>
      <c r="K11" s="15"/>
      <c r="L11" s="15"/>
      <c r="M11" s="16"/>
      <c r="N11" s="15"/>
      <c r="O11" s="22"/>
    </row>
    <row r="12" ht="63" customHeight="1" spans="1:15">
      <c r="A12" s="18" t="s">
        <v>248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">
      <c r="A13" t="s">
        <v>249</v>
      </c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222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4" t="s">
        <v>251</v>
      </c>
      <c r="H2" s="4"/>
      <c r="I2" s="4" t="s">
        <v>252</v>
      </c>
      <c r="J2" s="4"/>
      <c r="K2" s="6" t="s">
        <v>253</v>
      </c>
      <c r="L2" s="53" t="s">
        <v>254</v>
      </c>
      <c r="M2" s="20" t="s">
        <v>255</v>
      </c>
    </row>
    <row r="3" s="1" customFormat="1" ht="16.5" spans="1:13">
      <c r="A3" s="4"/>
      <c r="B3" s="7"/>
      <c r="C3" s="7"/>
      <c r="D3" s="7"/>
      <c r="E3" s="7"/>
      <c r="F3" s="7"/>
      <c r="G3" s="4" t="s">
        <v>256</v>
      </c>
      <c r="H3" s="4" t="s">
        <v>257</v>
      </c>
      <c r="I3" s="4" t="s">
        <v>256</v>
      </c>
      <c r="J3" s="4" t="s">
        <v>257</v>
      </c>
      <c r="K3" s="8"/>
      <c r="L3" s="54"/>
      <c r="M3" s="21"/>
    </row>
    <row r="4" ht="85.5" spans="1:13">
      <c r="A4" s="9"/>
      <c r="B4" s="338" t="s">
        <v>241</v>
      </c>
      <c r="C4" s="10">
        <v>1001</v>
      </c>
      <c r="D4" s="336" t="s">
        <v>238</v>
      </c>
      <c r="E4" s="337" t="s">
        <v>239</v>
      </c>
      <c r="F4" s="12" t="s">
        <v>240</v>
      </c>
      <c r="G4" s="13">
        <v>0.02</v>
      </c>
      <c r="H4" s="13">
        <v>0.03</v>
      </c>
      <c r="I4" s="13">
        <v>0.02</v>
      </c>
      <c r="J4" s="13">
        <v>0.03</v>
      </c>
      <c r="K4" s="13">
        <f t="shared" ref="K4:K7" si="0">SUM(G4:J4)</f>
        <v>0.1</v>
      </c>
      <c r="L4" s="10" t="s">
        <v>258</v>
      </c>
      <c r="M4" s="10" t="s">
        <v>242</v>
      </c>
    </row>
    <row r="5" ht="85.5" spans="1:13">
      <c r="A5" s="9"/>
      <c r="B5" s="338" t="s">
        <v>241</v>
      </c>
      <c r="C5" s="10">
        <v>8863</v>
      </c>
      <c r="D5" s="336" t="s">
        <v>238</v>
      </c>
      <c r="E5" s="337" t="s">
        <v>243</v>
      </c>
      <c r="F5" s="12" t="s">
        <v>240</v>
      </c>
      <c r="G5" s="13">
        <v>0.02</v>
      </c>
      <c r="H5" s="13">
        <v>0.03</v>
      </c>
      <c r="I5" s="13">
        <v>0.03</v>
      </c>
      <c r="J5" s="13">
        <v>0.03</v>
      </c>
      <c r="K5" s="13">
        <f t="shared" si="0"/>
        <v>0.11</v>
      </c>
      <c r="L5" s="10" t="s">
        <v>258</v>
      </c>
      <c r="M5" s="10" t="s">
        <v>242</v>
      </c>
    </row>
    <row r="6" ht="85.5" spans="1:13">
      <c r="A6" s="9"/>
      <c r="B6" s="338" t="s">
        <v>241</v>
      </c>
      <c r="C6" s="10">
        <v>1020</v>
      </c>
      <c r="D6" s="336" t="s">
        <v>238</v>
      </c>
      <c r="E6" s="339" t="s">
        <v>244</v>
      </c>
      <c r="F6" s="12" t="s">
        <v>240</v>
      </c>
      <c r="G6" s="13">
        <v>0.03</v>
      </c>
      <c r="H6" s="13">
        <v>0.03</v>
      </c>
      <c r="I6" s="13">
        <v>0.03</v>
      </c>
      <c r="J6" s="13">
        <v>0.03</v>
      </c>
      <c r="K6" s="13">
        <f t="shared" si="0"/>
        <v>0.12</v>
      </c>
      <c r="L6" s="10" t="s">
        <v>258</v>
      </c>
      <c r="M6" s="10" t="s">
        <v>242</v>
      </c>
    </row>
    <row r="7" ht="85.5" spans="1:13">
      <c r="A7" s="9"/>
      <c r="B7" s="338" t="s">
        <v>241</v>
      </c>
      <c r="C7" s="10">
        <v>3265</v>
      </c>
      <c r="D7" s="336" t="s">
        <v>238</v>
      </c>
      <c r="E7" s="340" t="s">
        <v>245</v>
      </c>
      <c r="F7" s="12" t="s">
        <v>240</v>
      </c>
      <c r="G7" s="13">
        <v>0.02</v>
      </c>
      <c r="H7" s="13">
        <v>0.03</v>
      </c>
      <c r="I7" s="13">
        <v>0.01</v>
      </c>
      <c r="J7" s="13">
        <v>0.03</v>
      </c>
      <c r="K7" s="13">
        <f t="shared" si="0"/>
        <v>0.09</v>
      </c>
      <c r="L7" s="10" t="s">
        <v>258</v>
      </c>
      <c r="M7" s="10" t="s">
        <v>242</v>
      </c>
    </row>
    <row r="8" spans="1:13">
      <c r="A8" s="9"/>
      <c r="B8" s="23"/>
      <c r="C8" s="10"/>
      <c r="D8" s="23"/>
      <c r="E8" s="48"/>
      <c r="F8" s="10"/>
      <c r="G8" s="13"/>
      <c r="H8" s="13"/>
      <c r="I8" s="13"/>
      <c r="J8" s="13"/>
      <c r="K8" s="13"/>
      <c r="L8" s="10"/>
      <c r="M8" s="10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4" t="s">
        <v>246</v>
      </c>
      <c r="B11" s="15"/>
      <c r="C11" s="15"/>
      <c r="D11" s="15"/>
      <c r="E11" s="16"/>
      <c r="F11" s="17"/>
      <c r="G11" s="28"/>
      <c r="H11" s="14" t="s">
        <v>259</v>
      </c>
      <c r="I11" s="15"/>
      <c r="J11" s="15"/>
      <c r="K11" s="16"/>
      <c r="L11" s="55"/>
      <c r="M11" s="22"/>
    </row>
    <row r="12" ht="112.5" customHeight="1" spans="1:13">
      <c r="A12" s="52" t="s">
        <v>260</v>
      </c>
      <c r="B12" s="52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">
      <c r="A13" t="s">
        <v>261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263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34" t="s">
        <v>264</v>
      </c>
      <c r="H2" s="35"/>
      <c r="I2" s="49"/>
      <c r="J2" s="34" t="s">
        <v>265</v>
      </c>
      <c r="K2" s="35"/>
      <c r="L2" s="49"/>
      <c r="M2" s="34" t="s">
        <v>266</v>
      </c>
      <c r="N2" s="35"/>
      <c r="O2" s="49"/>
      <c r="P2" s="34" t="s">
        <v>267</v>
      </c>
      <c r="Q2" s="35"/>
      <c r="R2" s="49"/>
      <c r="S2" s="35" t="s">
        <v>268</v>
      </c>
      <c r="T2" s="35"/>
      <c r="U2" s="49"/>
      <c r="V2" s="30" t="s">
        <v>269</v>
      </c>
      <c r="W2" s="30" t="s">
        <v>236</v>
      </c>
    </row>
    <row r="3" s="1" customFormat="1" ht="16.5" spans="1:23">
      <c r="A3" s="7"/>
      <c r="B3" s="36"/>
      <c r="C3" s="36"/>
      <c r="D3" s="36"/>
      <c r="E3" s="36"/>
      <c r="F3" s="36"/>
      <c r="G3" s="4" t="s">
        <v>270</v>
      </c>
      <c r="H3" s="4" t="s">
        <v>33</v>
      </c>
      <c r="I3" s="4" t="s">
        <v>227</v>
      </c>
      <c r="J3" s="4" t="s">
        <v>270</v>
      </c>
      <c r="K3" s="4" t="s">
        <v>33</v>
      </c>
      <c r="L3" s="4" t="s">
        <v>227</v>
      </c>
      <c r="M3" s="4" t="s">
        <v>270</v>
      </c>
      <c r="N3" s="4" t="s">
        <v>33</v>
      </c>
      <c r="O3" s="4" t="s">
        <v>227</v>
      </c>
      <c r="P3" s="4" t="s">
        <v>270</v>
      </c>
      <c r="Q3" s="4" t="s">
        <v>33</v>
      </c>
      <c r="R3" s="4" t="s">
        <v>227</v>
      </c>
      <c r="S3" s="4" t="s">
        <v>270</v>
      </c>
      <c r="T3" s="4" t="s">
        <v>33</v>
      </c>
      <c r="U3" s="4" t="s">
        <v>227</v>
      </c>
      <c r="V3" s="50"/>
      <c r="W3" s="50"/>
    </row>
    <row r="4" ht="85.5" spans="1:23">
      <c r="A4" s="37" t="s">
        <v>271</v>
      </c>
      <c r="B4" s="38" t="s">
        <v>241</v>
      </c>
      <c r="C4" s="10">
        <v>1001</v>
      </c>
      <c r="D4" s="336" t="s">
        <v>238</v>
      </c>
      <c r="E4" s="337" t="s">
        <v>239</v>
      </c>
      <c r="F4" s="12" t="s">
        <v>240</v>
      </c>
      <c r="G4" s="341" t="s">
        <v>272</v>
      </c>
      <c r="H4" s="342" t="s">
        <v>273</v>
      </c>
      <c r="I4" s="10" t="s">
        <v>274</v>
      </c>
      <c r="J4" s="341" t="s">
        <v>275</v>
      </c>
      <c r="K4" s="342" t="s">
        <v>276</v>
      </c>
      <c r="L4" s="10" t="s">
        <v>274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85.5" spans="1:23">
      <c r="A5" s="41"/>
      <c r="B5" s="42"/>
      <c r="C5" s="10">
        <v>8863</v>
      </c>
      <c r="D5" s="336" t="s">
        <v>238</v>
      </c>
      <c r="E5" s="337" t="s">
        <v>243</v>
      </c>
      <c r="F5" s="12" t="s">
        <v>240</v>
      </c>
      <c r="G5" s="34" t="s">
        <v>277</v>
      </c>
      <c r="H5" s="35"/>
      <c r="I5" s="49"/>
      <c r="J5" s="34" t="s">
        <v>278</v>
      </c>
      <c r="K5" s="35"/>
      <c r="L5" s="49"/>
      <c r="M5" s="34" t="s">
        <v>279</v>
      </c>
      <c r="N5" s="35"/>
      <c r="O5" s="49"/>
      <c r="P5" s="34" t="s">
        <v>280</v>
      </c>
      <c r="Q5" s="35"/>
      <c r="R5" s="49"/>
      <c r="S5" s="35" t="s">
        <v>281</v>
      </c>
      <c r="T5" s="35"/>
      <c r="U5" s="49"/>
      <c r="V5" s="10"/>
      <c r="W5" s="10"/>
    </row>
    <row r="6" ht="85.5" spans="1:23">
      <c r="A6" s="41"/>
      <c r="B6" s="42"/>
      <c r="C6" s="10">
        <v>1020</v>
      </c>
      <c r="D6" s="336" t="s">
        <v>238</v>
      </c>
      <c r="E6" s="339" t="s">
        <v>244</v>
      </c>
      <c r="F6" s="12" t="s">
        <v>240</v>
      </c>
      <c r="G6" s="4" t="s">
        <v>270</v>
      </c>
      <c r="H6" s="4" t="s">
        <v>33</v>
      </c>
      <c r="I6" s="4" t="s">
        <v>227</v>
      </c>
      <c r="J6" s="4" t="s">
        <v>270</v>
      </c>
      <c r="K6" s="4" t="s">
        <v>33</v>
      </c>
      <c r="L6" s="4" t="s">
        <v>227</v>
      </c>
      <c r="M6" s="4" t="s">
        <v>270</v>
      </c>
      <c r="N6" s="4" t="s">
        <v>33</v>
      </c>
      <c r="O6" s="4" t="s">
        <v>227</v>
      </c>
      <c r="P6" s="4" t="s">
        <v>270</v>
      </c>
      <c r="Q6" s="4" t="s">
        <v>33</v>
      </c>
      <c r="R6" s="4" t="s">
        <v>227</v>
      </c>
      <c r="S6" s="4" t="s">
        <v>270</v>
      </c>
      <c r="T6" s="4" t="s">
        <v>33</v>
      </c>
      <c r="U6" s="4" t="s">
        <v>227</v>
      </c>
      <c r="V6" s="10"/>
      <c r="W6" s="10"/>
    </row>
    <row r="7" ht="85.5" spans="1:23">
      <c r="A7" s="43"/>
      <c r="B7" s="44"/>
      <c r="C7" s="10">
        <v>3265</v>
      </c>
      <c r="D7" s="336" t="s">
        <v>238</v>
      </c>
      <c r="E7" s="340" t="s">
        <v>245</v>
      </c>
      <c r="F7" s="12" t="s">
        <v>240</v>
      </c>
      <c r="G7" s="343" t="s">
        <v>282</v>
      </c>
      <c r="H7" s="344" t="s">
        <v>283</v>
      </c>
      <c r="I7" s="10" t="s">
        <v>284</v>
      </c>
      <c r="J7" s="343" t="s">
        <v>285</v>
      </c>
      <c r="K7" s="344" t="s">
        <v>286</v>
      </c>
      <c r="L7" s="10" t="s">
        <v>287</v>
      </c>
      <c r="M7" s="344" t="s">
        <v>288</v>
      </c>
      <c r="N7" s="10" t="s">
        <v>286</v>
      </c>
      <c r="O7" s="10" t="s">
        <v>287</v>
      </c>
      <c r="P7" s="10"/>
      <c r="Q7" s="10"/>
      <c r="R7" s="10"/>
      <c r="S7" s="10"/>
      <c r="T7" s="10"/>
      <c r="U7" s="10"/>
      <c r="V7" s="10"/>
      <c r="W7" s="10"/>
    </row>
    <row r="8" spans="1:23">
      <c r="A8" s="38"/>
      <c r="B8" s="38"/>
      <c r="C8" s="10"/>
      <c r="D8" s="23"/>
      <c r="E8" s="4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2"/>
      <c r="C9" s="10"/>
      <c r="D9" s="23"/>
      <c r="E9" s="48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8"/>
      <c r="B10" s="42"/>
      <c r="C10" s="23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4"/>
      <c r="B11" s="44"/>
      <c r="C11" s="23"/>
      <c r="D11" s="4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8"/>
      <c r="B12" s="38"/>
      <c r="C12" s="23"/>
      <c r="D12" s="4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4"/>
      <c r="B13" s="42"/>
      <c r="C13" s="23"/>
      <c r="D13" s="4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8"/>
      <c r="B14" s="42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4"/>
      <c r="B15" s="44"/>
      <c r="C15" s="44"/>
      <c r="D15" s="44"/>
      <c r="E15" s="44"/>
      <c r="F15" s="4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246</v>
      </c>
      <c r="B17" s="15"/>
      <c r="C17" s="15"/>
      <c r="D17" s="15"/>
      <c r="E17" s="16"/>
      <c r="F17" s="17"/>
      <c r="G17" s="28"/>
      <c r="H17" s="33"/>
      <c r="I17" s="33"/>
      <c r="J17" s="14" t="s">
        <v>259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0.75" customHeight="1" spans="1:23">
      <c r="A18" s="18" t="s">
        <v>289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1">
      <c r="A19" t="s">
        <v>261</v>
      </c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14:C15"/>
    <mergeCell ref="D2:D3"/>
    <mergeCell ref="D14:D15"/>
    <mergeCell ref="E2:E3"/>
    <mergeCell ref="E14:E15"/>
    <mergeCell ref="F2:F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291</v>
      </c>
      <c r="B2" s="30" t="s">
        <v>223</v>
      </c>
      <c r="C2" s="30" t="s">
        <v>224</v>
      </c>
      <c r="D2" s="30" t="s">
        <v>225</v>
      </c>
      <c r="E2" s="30" t="s">
        <v>226</v>
      </c>
      <c r="F2" s="30" t="s">
        <v>227</v>
      </c>
      <c r="G2" s="29" t="s">
        <v>292</v>
      </c>
      <c r="H2" s="29" t="s">
        <v>293</v>
      </c>
      <c r="I2" s="29" t="s">
        <v>294</v>
      </c>
      <c r="J2" s="29" t="s">
        <v>293</v>
      </c>
      <c r="K2" s="29" t="s">
        <v>295</v>
      </c>
      <c r="L2" s="29" t="s">
        <v>293</v>
      </c>
      <c r="M2" s="30" t="s">
        <v>269</v>
      </c>
      <c r="N2" s="30" t="s">
        <v>236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1" t="s">
        <v>291</v>
      </c>
      <c r="B4" s="32" t="s">
        <v>296</v>
      </c>
      <c r="C4" s="32" t="s">
        <v>270</v>
      </c>
      <c r="D4" s="32" t="s">
        <v>225</v>
      </c>
      <c r="E4" s="30" t="s">
        <v>226</v>
      </c>
      <c r="F4" s="30" t="s">
        <v>227</v>
      </c>
      <c r="G4" s="29" t="s">
        <v>292</v>
      </c>
      <c r="H4" s="29" t="s">
        <v>293</v>
      </c>
      <c r="I4" s="29" t="s">
        <v>294</v>
      </c>
      <c r="J4" s="29" t="s">
        <v>293</v>
      </c>
      <c r="K4" s="29" t="s">
        <v>295</v>
      </c>
      <c r="L4" s="29" t="s">
        <v>293</v>
      </c>
      <c r="M4" s="30" t="s">
        <v>269</v>
      </c>
      <c r="N4" s="30" t="s">
        <v>236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297</v>
      </c>
      <c r="B11" s="15"/>
      <c r="C11" s="15"/>
      <c r="D11" s="16"/>
      <c r="E11" s="17"/>
      <c r="F11" s="33"/>
      <c r="G11" s="28"/>
      <c r="H11" s="33"/>
      <c r="I11" s="14" t="s">
        <v>298</v>
      </c>
      <c r="J11" s="15"/>
      <c r="K11" s="15"/>
      <c r="L11" s="15"/>
      <c r="M11" s="15"/>
      <c r="N11" s="22"/>
    </row>
    <row r="12" ht="68.25" customHeight="1" spans="1:14">
      <c r="A12" s="18" t="s">
        <v>299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261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验货尺寸表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2024-07-17T02:10:43Z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428ADF9F11074D6E955766589A6C6C24_12</vt:lpwstr>
  </property>
  <property fmtid="{D5CDD505-2E9C-101B-9397-08002B2CF9AE}" pid="3" name="KSOProductBuildVer">
    <vt:lpwstr>2052-12.1.0.17468</vt:lpwstr>
  </property>
</Properties>
</file>