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180"/>
  </bookViews>
  <sheets>
    <sheet name="验货尺寸表 (2)" sheetId="1" r:id="rId1"/>
  </sheets>
  <definedNames>
    <definedName name="C项">#REF!</definedName>
    <definedName name="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<sst xmlns="http://schemas.openxmlformats.org/spreadsheetml/2006/main" count="40" uniqueCount="34">
  <si>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QC规格测量表</t>
  </si>
  <si>
    <t>款号</t>
  </si>
  <si>
    <t>TABBAM92062</t>
  </si>
  <si>
    <t>女冲锋衣</t>
  </si>
  <si>
    <t>样品规格 FINAL SPAC</t>
  </si>
  <si>
    <t>指示规格 FINAL SPAC</t>
  </si>
  <si>
    <t>XS</t>
  </si>
  <si>
    <t>S</t>
  </si>
  <si>
    <t>M</t>
  </si>
  <si>
    <t>L</t>
  </si>
  <si>
    <t>XL</t>
  </si>
  <si>
    <t>XXL</t>
  </si>
  <si>
    <t>XXXL</t>
  </si>
  <si>
    <t>旷野橘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</si>
  <si>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</si>
  <si>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</si>
  <si>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</si>
  <si>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</si>
  <si>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</si>
  <si>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</si>
  <si>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</si>
  <si>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</si>
  <si>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+1/+1</t>
  </si>
  <si>
    <t>胸围</t>
  </si>
  <si>
    <t>-0,5/-1</t>
  </si>
  <si>
    <t>腰围</t>
  </si>
  <si>
    <t>-1/-1</t>
  </si>
  <si>
    <t>摆围</t>
  </si>
  <si>
    <t>+0.5/+1</t>
  </si>
  <si>
    <t>肩点袖长</t>
  </si>
  <si>
    <t>袖肥/2</t>
  </si>
  <si>
    <t>+0.5/+0.5</t>
  </si>
  <si>
    <t>袖口围/2</t>
  </si>
  <si>
    <t>-0.5/-0.5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</si>
</sst>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80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华文楷体"/>
      <charset val="134"/>
    </font>
    <font>
      <sz val="12"/>
      <color theme="1"/>
      <name val="华文楷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 applyProtection="0">
      <alignment vertical="top"/>
    </xf>
    <xf numFmtId="0" fontId="31" fillId="0" borderId="0" applyProtection="0"/>
    <xf numFmtId="0" fontId="32" fillId="34" borderId="0" applyProtection="0">
      <alignment vertical="center"/>
    </xf>
    <xf numFmtId="0" fontId="32" fillId="35" borderId="0" applyProtection="0">
      <alignment vertical="center"/>
    </xf>
    <xf numFmtId="0" fontId="32" fillId="36" borderId="0" applyProtection="0">
      <alignment vertical="center"/>
    </xf>
    <xf numFmtId="0" fontId="32" fillId="37" borderId="0" applyProtection="0">
      <alignment vertical="center"/>
    </xf>
    <xf numFmtId="0" fontId="32" fillId="38" borderId="0" applyProtection="0">
      <alignment vertical="center"/>
    </xf>
    <xf numFmtId="0" fontId="32" fillId="39" borderId="0" applyProtection="0">
      <alignment vertical="center"/>
    </xf>
    <xf numFmtId="0" fontId="33" fillId="34" borderId="0" applyProtection="0">
      <alignment vertical="center"/>
    </xf>
    <xf numFmtId="0" fontId="33" fillId="35" borderId="0" applyProtection="0">
      <alignment vertical="center"/>
    </xf>
    <xf numFmtId="0" fontId="33" fillId="36" borderId="0" applyProtection="0">
      <alignment vertical="center"/>
    </xf>
    <xf numFmtId="0" fontId="33" fillId="37" borderId="0" applyProtection="0">
      <alignment vertical="center"/>
    </xf>
    <xf numFmtId="0" fontId="33" fillId="38" borderId="0" applyProtection="0">
      <alignment vertical="center"/>
    </xf>
    <xf numFmtId="0" fontId="33" fillId="39" borderId="0" applyProtection="0">
      <alignment vertical="center"/>
    </xf>
    <xf numFmtId="0" fontId="32" fillId="40" borderId="0" applyProtection="0">
      <alignment vertical="center"/>
    </xf>
    <xf numFmtId="0" fontId="32" fillId="41" borderId="0" applyProtection="0">
      <alignment vertical="center"/>
    </xf>
    <xf numFmtId="0" fontId="32" fillId="42" borderId="0" applyProtection="0">
      <alignment vertical="center"/>
    </xf>
    <xf numFmtId="0" fontId="32" fillId="37" borderId="0" applyProtection="0">
      <alignment vertical="center"/>
    </xf>
    <xf numFmtId="0" fontId="32" fillId="40" borderId="0" applyProtection="0">
      <alignment vertical="center"/>
    </xf>
    <xf numFmtId="0" fontId="32" fillId="43" borderId="0" applyProtection="0">
      <alignment vertical="center"/>
    </xf>
    <xf numFmtId="0" fontId="33" fillId="40" borderId="0" applyProtection="0">
      <alignment vertical="center"/>
    </xf>
    <xf numFmtId="0" fontId="33" fillId="41" borderId="0" applyProtection="0">
      <alignment vertical="center"/>
    </xf>
    <xf numFmtId="0" fontId="33" fillId="42" borderId="0" applyProtection="0">
      <alignment vertical="center"/>
    </xf>
    <xf numFmtId="0" fontId="33" fillId="37" borderId="0" applyProtection="0">
      <alignment vertical="center"/>
    </xf>
    <xf numFmtId="0" fontId="33" fillId="40" borderId="0" applyProtection="0">
      <alignment vertical="center"/>
    </xf>
    <xf numFmtId="0" fontId="33" fillId="43" borderId="0" applyProtection="0">
      <alignment vertical="center"/>
    </xf>
    <xf numFmtId="0" fontId="34" fillId="44" borderId="0" applyProtection="0">
      <alignment vertical="center"/>
    </xf>
    <xf numFmtId="0" fontId="34" fillId="41" borderId="0" applyProtection="0">
      <alignment vertical="center"/>
    </xf>
    <xf numFmtId="0" fontId="34" fillId="42" borderId="0" applyProtection="0">
      <alignment vertical="center"/>
    </xf>
    <xf numFmtId="0" fontId="34" fillId="45" borderId="0" applyProtection="0">
      <alignment vertical="center"/>
    </xf>
    <xf numFmtId="0" fontId="34" fillId="46" borderId="0" applyProtection="0">
      <alignment vertical="center"/>
    </xf>
    <xf numFmtId="0" fontId="34" fillId="47" borderId="0" applyProtection="0">
      <alignment vertical="center"/>
    </xf>
    <xf numFmtId="0" fontId="35" fillId="44" borderId="0" applyProtection="0">
      <alignment vertical="center"/>
    </xf>
    <xf numFmtId="0" fontId="35" fillId="41" borderId="0" applyProtection="0">
      <alignment vertical="center"/>
    </xf>
    <xf numFmtId="0" fontId="35" fillId="42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47" borderId="0" applyProtection="0">
      <alignment vertical="center"/>
    </xf>
    <xf numFmtId="0" fontId="34" fillId="42" borderId="0" applyProtection="0">
      <alignment vertical="center"/>
    </xf>
    <xf numFmtId="0" fontId="34" fillId="48" borderId="0" applyProtection="0">
      <alignment vertical="center"/>
    </xf>
    <xf numFmtId="0" fontId="34" fillId="49" borderId="0" applyProtection="0">
      <alignment vertical="center"/>
    </xf>
    <xf numFmtId="0" fontId="34" fillId="50" borderId="0" applyProtection="0">
      <alignment vertical="center"/>
    </xf>
    <xf numFmtId="0" fontId="34" fillId="45" borderId="0" applyProtection="0">
      <alignment vertical="center"/>
    </xf>
    <xf numFmtId="0" fontId="34" fillId="46" borderId="0" applyProtection="0">
      <alignment vertical="center"/>
    </xf>
    <xf numFmtId="0" fontId="34" fillId="51" borderId="0" applyProtection="0">
      <alignment vertical="center"/>
    </xf>
    <xf numFmtId="0" fontId="36" fillId="35" borderId="0" applyProtection="0">
      <alignment vertical="center"/>
    </xf>
    <xf numFmtId="0" fontId="37" fillId="52" borderId="15" applyProtection="0">
      <alignment vertical="center"/>
    </xf>
    <xf numFmtId="0" fontId="37" fillId="52" borderId="15" applyProtection="0">
      <alignment vertical="center"/>
    </xf>
    <xf numFmtId="0" fontId="37" fillId="52" borderId="15" applyProtection="0">
      <alignment vertical="center"/>
    </xf>
    <xf numFmtId="0" fontId="37" fillId="52" borderId="15" applyProtection="0">
      <alignment vertical="center"/>
    </xf>
    <xf numFmtId="0" fontId="38" fillId="53" borderId="16" applyProtection="0">
      <alignment vertical="center"/>
    </xf>
    <xf numFmtId="0" fontId="39" fillId="0" borderId="0" applyProtection="0">
      <alignment vertical="center"/>
    </xf>
    <xf numFmtId="0" fontId="40" fillId="36" borderId="0" applyProtection="0">
      <alignment vertical="center"/>
    </xf>
    <xf numFmtId="0" fontId="41" fillId="0" borderId="17" applyProtection="0">
      <alignment vertical="center"/>
    </xf>
    <xf numFmtId="0" fontId="42" fillId="0" borderId="18" applyProtection="0">
      <alignment vertical="center"/>
    </xf>
    <xf numFmtId="0" fontId="43" fillId="0" borderId="19" applyProtection="0">
      <alignment vertical="center"/>
    </xf>
    <xf numFmtId="0" fontId="43" fillId="0" borderId="0" applyProtection="0">
      <alignment vertical="center"/>
    </xf>
    <xf numFmtId="0" fontId="44" fillId="39" borderId="15" applyProtection="0">
      <alignment vertical="center"/>
    </xf>
    <xf numFmtId="0" fontId="44" fillId="39" borderId="15" applyProtection="0">
      <alignment vertical="center"/>
    </xf>
    <xf numFmtId="0" fontId="44" fillId="39" borderId="15" applyProtection="0">
      <alignment vertical="center"/>
    </xf>
    <xf numFmtId="0" fontId="44" fillId="39" borderId="15" applyProtection="0">
      <alignment vertical="center"/>
    </xf>
    <xf numFmtId="0" fontId="45" fillId="0" borderId="20" applyProtection="0">
      <alignment vertical="center"/>
    </xf>
    <xf numFmtId="0" fontId="46" fillId="54" borderId="0" applyProtection="0">
      <alignment vertical="center"/>
    </xf>
    <xf numFmtId="0" fontId="47" fillId="0" borderId="0"/>
    <xf numFmtId="0" fontId="32" fillId="55" borderId="21" applyProtection="0">
      <alignment vertical="center"/>
    </xf>
    <xf numFmtId="0" fontId="32" fillId="55" borderId="21" applyProtection="0">
      <alignment vertical="center"/>
    </xf>
    <xf numFmtId="0" fontId="32" fillId="55" borderId="21" applyProtection="0">
      <alignment vertical="center"/>
    </xf>
    <xf numFmtId="0" fontId="32" fillId="55" borderId="21" applyProtection="0">
      <alignment vertical="center"/>
    </xf>
    <xf numFmtId="0" fontId="32" fillId="55" borderId="21" applyProtection="0">
      <alignment vertical="center"/>
    </xf>
    <xf numFmtId="0" fontId="48" fillId="52" borderId="22" applyProtection="0">
      <alignment vertical="center"/>
    </xf>
    <xf numFmtId="0" fontId="48" fillId="52" borderId="22" applyProtection="0">
      <alignment vertical="center"/>
    </xf>
    <xf numFmtId="0" fontId="48" fillId="52" borderId="22" applyProtection="0">
      <alignment vertical="center"/>
    </xf>
    <xf numFmtId="0" fontId="48" fillId="52" borderId="22" applyProtection="0">
      <alignment vertical="center"/>
    </xf>
    <xf numFmtId="0" fontId="48" fillId="52" borderId="22" applyProtection="0">
      <alignment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top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50" fillId="0" borderId="0">
      <alignment horizontal="center" vertical="top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2" fillId="0" borderId="0" applyProtection="0">
      <alignment vertical="center"/>
    </xf>
    <xf numFmtId="0" fontId="53" fillId="0" borderId="23" applyProtection="0">
      <alignment vertical="center"/>
    </xf>
    <xf numFmtId="0" fontId="53" fillId="0" borderId="23" applyProtection="0">
      <alignment vertical="center"/>
    </xf>
    <xf numFmtId="0" fontId="53" fillId="0" borderId="23" applyProtection="0">
      <alignment vertical="center"/>
    </xf>
    <xf numFmtId="0" fontId="53" fillId="0" borderId="23" applyProtection="0">
      <alignment vertical="center"/>
    </xf>
    <xf numFmtId="0" fontId="53" fillId="0" borderId="23" applyProtection="0">
      <alignment vertical="center"/>
    </xf>
    <xf numFmtId="0" fontId="54" fillId="0" borderId="0" applyProtection="0">
      <alignment vertical="center"/>
    </xf>
    <xf numFmtId="0" fontId="35" fillId="48" borderId="0" applyProtection="0">
      <alignment vertical="center"/>
    </xf>
    <xf numFmtId="0" fontId="35" fillId="49" borderId="0" applyProtection="0">
      <alignment vertical="center"/>
    </xf>
    <xf numFmtId="0" fontId="35" fillId="50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51" borderId="0" applyProtection="0">
      <alignment vertical="center"/>
    </xf>
    <xf numFmtId="0" fontId="55" fillId="0" borderId="0" applyProtection="0">
      <alignment vertical="center"/>
    </xf>
    <xf numFmtId="0" fontId="56" fillId="53" borderId="16" applyProtection="0">
      <alignment vertical="center"/>
    </xf>
    <xf numFmtId="0" fontId="57" fillId="54" borderId="0" applyProtection="0">
      <alignment vertical="center"/>
    </xf>
    <xf numFmtId="0" fontId="58" fillId="0" borderId="0">
      <alignment vertical="center"/>
    </xf>
    <xf numFmtId="0" fontId="32" fillId="55" borderId="21" applyProtection="0">
      <alignment vertical="center"/>
    </xf>
    <xf numFmtId="0" fontId="32" fillId="55" borderId="21" applyProtection="0">
      <alignment vertical="center"/>
    </xf>
    <xf numFmtId="0" fontId="32" fillId="55" borderId="21" applyProtection="0">
      <alignment vertical="center"/>
    </xf>
    <xf numFmtId="0" fontId="32" fillId="55" borderId="21" applyProtection="0">
      <alignment vertical="center"/>
    </xf>
    <xf numFmtId="0" fontId="32" fillId="55" borderId="21" applyProtection="0">
      <alignment vertical="center"/>
    </xf>
    <xf numFmtId="0" fontId="59" fillId="0" borderId="20" applyProtection="0">
      <alignment vertical="center"/>
    </xf>
    <xf numFmtId="9" fontId="32" fillId="0" borderId="0" applyProtection="0">
      <alignment vertical="center"/>
    </xf>
    <xf numFmtId="0" fontId="60" fillId="0" borderId="0" applyProtection="0"/>
    <xf numFmtId="0" fontId="61" fillId="0" borderId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62" fillId="0" borderId="0" applyProtection="0">
      <alignment vertical="center"/>
    </xf>
    <xf numFmtId="0" fontId="32" fillId="0" borderId="0">
      <alignment vertical="center"/>
    </xf>
    <xf numFmtId="0" fontId="63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7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7" fillId="0" borderId="0">
      <alignment vertical="center"/>
    </xf>
    <xf numFmtId="0" fontId="62" fillId="0" borderId="0">
      <alignment vertical="center"/>
    </xf>
    <xf numFmtId="0" fontId="7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7" fillId="0" borderId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/>
    <xf numFmtId="0" fontId="62" fillId="0" borderId="0"/>
    <xf numFmtId="0" fontId="62" fillId="0" borderId="0" applyProtection="0"/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/>
    <xf numFmtId="0" fontId="62" fillId="0" borderId="0">
      <alignment vertical="top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top"/>
    </xf>
    <xf numFmtId="0" fontId="32" fillId="0" borderId="0">
      <alignment vertical="center"/>
    </xf>
    <xf numFmtId="0" fontId="62" fillId="0" borderId="0"/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 applyProtection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7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2" fillId="0" borderId="0"/>
    <xf numFmtId="0" fontId="62" fillId="0" borderId="0"/>
    <xf numFmtId="0" fontId="7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/>
    <xf numFmtId="0" fontId="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2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0" borderId="0">
      <alignment vertical="center"/>
    </xf>
    <xf numFmtId="0" fontId="68" fillId="52" borderId="22" applyProtection="0">
      <alignment vertical="center"/>
    </xf>
    <xf numFmtId="0" fontId="68" fillId="52" borderId="22" applyProtection="0">
      <alignment vertical="center"/>
    </xf>
    <xf numFmtId="0" fontId="68" fillId="52" borderId="22" applyProtection="0">
      <alignment vertical="center"/>
    </xf>
    <xf numFmtId="0" fontId="68" fillId="52" borderId="22" applyProtection="0">
      <alignment vertical="center"/>
    </xf>
    <xf numFmtId="0" fontId="68" fillId="52" borderId="22" applyProtection="0">
      <alignment vertical="center"/>
    </xf>
    <xf numFmtId="0" fontId="69" fillId="35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40" fontId="32" fillId="0" borderId="0" applyProtection="0">
      <alignment vertical="center"/>
    </xf>
    <xf numFmtId="38" fontId="32" fillId="0" borderId="0" applyProtection="0">
      <alignment vertical="center"/>
    </xf>
    <xf numFmtId="0" fontId="70" fillId="0" borderId="23" applyProtection="0">
      <alignment vertical="center"/>
    </xf>
    <xf numFmtId="0" fontId="70" fillId="0" borderId="23" applyProtection="0">
      <alignment vertical="center"/>
    </xf>
    <xf numFmtId="0" fontId="70" fillId="0" borderId="23" applyProtection="0">
      <alignment vertical="center"/>
    </xf>
    <xf numFmtId="0" fontId="70" fillId="0" borderId="23" applyProtection="0">
      <alignment vertical="center"/>
    </xf>
    <xf numFmtId="0" fontId="70" fillId="0" borderId="23" applyProtection="0">
      <alignment vertical="center"/>
    </xf>
    <xf numFmtId="0" fontId="71" fillId="52" borderId="15" applyProtection="0">
      <alignment vertical="center"/>
    </xf>
    <xf numFmtId="0" fontId="71" fillId="52" borderId="15" applyProtection="0">
      <alignment vertical="center"/>
    </xf>
    <xf numFmtId="0" fontId="71" fillId="52" borderId="15" applyProtection="0">
      <alignment vertical="center"/>
    </xf>
    <xf numFmtId="0" fontId="71" fillId="52" borderId="15" applyProtection="0">
      <alignment vertical="center"/>
    </xf>
    <xf numFmtId="0" fontId="72" fillId="0" borderId="17" applyProtection="0">
      <alignment vertical="center"/>
    </xf>
    <xf numFmtId="0" fontId="73" fillId="0" borderId="18" applyProtection="0">
      <alignment vertical="center"/>
    </xf>
    <xf numFmtId="0" fontId="74" fillId="0" borderId="19" applyProtection="0">
      <alignment vertical="center"/>
    </xf>
    <xf numFmtId="0" fontId="74" fillId="0" borderId="0" applyProtection="0">
      <alignment vertical="center"/>
    </xf>
    <xf numFmtId="0" fontId="75" fillId="0" borderId="0" applyProtection="0">
      <alignment vertical="center"/>
    </xf>
    <xf numFmtId="0" fontId="76" fillId="36" borderId="0" applyProtection="0">
      <alignment vertical="center"/>
    </xf>
    <xf numFmtId="43" fontId="32" fillId="0" borderId="0" applyProtection="0">
      <alignment vertical="center"/>
    </xf>
    <xf numFmtId="41" fontId="32" fillId="0" borderId="0" applyProtection="0">
      <alignment vertical="center"/>
    </xf>
    <xf numFmtId="0" fontId="77" fillId="39" borderId="15" applyProtection="0">
      <alignment vertical="center"/>
    </xf>
    <xf numFmtId="0" fontId="77" fillId="39" borderId="15" applyProtection="0">
      <alignment vertical="center"/>
    </xf>
    <xf numFmtId="0" fontId="77" fillId="39" borderId="15" applyProtection="0">
      <alignment vertical="center"/>
    </xf>
    <xf numFmtId="0" fontId="77" fillId="39" borderId="15" applyProtection="0">
      <alignment vertical="center"/>
    </xf>
    <xf numFmtId="0" fontId="46" fillId="54" borderId="0" applyProtection="0">
      <alignment vertical="center"/>
    </xf>
    <xf numFmtId="0" fontId="46" fillId="54" borderId="0" applyProtection="0">
      <alignment vertical="center"/>
    </xf>
    <xf numFmtId="0" fontId="46" fillId="54" borderId="0" applyProtection="0">
      <alignment vertical="center"/>
    </xf>
    <xf numFmtId="0" fontId="78" fillId="0" borderId="0" applyProtection="0">
      <alignment vertical="center"/>
    </xf>
    <xf numFmtId="176" fontId="32" fillId="0" borderId="0" applyProtection="0">
      <alignment vertical="center"/>
    </xf>
    <xf numFmtId="177" fontId="32" fillId="0" borderId="0" applyProtection="0">
      <alignment vertical="center"/>
    </xf>
    <xf numFmtId="0" fontId="31" fillId="0" borderId="0" applyProtection="0"/>
    <xf numFmtId="0" fontId="31" fillId="0" borderId="0" applyProtection="0"/>
    <xf numFmtId="0" fontId="62" fillId="0" borderId="0">
      <alignment vertical="center"/>
    </xf>
    <xf numFmtId="0" fontId="79" fillId="0" borderId="0">
      <alignment vertical="center"/>
    </xf>
  </cellStyleXfs>
  <cellXfs count="26">
    <xf numFmtId="0" fontId="0" fillId="0" borderId="0" xfId="0"/>
    <xf numFmtId="0" fontId="1" fillId="2" borderId="0" xfId="283" applyFont="1" applyFill="1" applyAlignment="1">
      <alignment horizontal="center" vertical="center"/>
    </xf>
    <xf numFmtId="49" fontId="1" fillId="2" borderId="0" xfId="283" applyNumberFormat="1" applyFont="1" applyFill="1" applyAlignment="1">
      <alignment horizontal="center" vertical="center"/>
    </xf>
    <xf numFmtId="0" fontId="2" fillId="2" borderId="1" xfId="283" applyFont="1" applyFill="1" applyBorder="1" applyAlignment="1">
      <alignment horizontal="center" vertical="center"/>
    </xf>
    <xf numFmtId="0" fontId="3" fillId="2" borderId="1" xfId="283" applyFont="1" applyFill="1" applyBorder="1" applyAlignment="1">
      <alignment horizontal="center" vertical="center"/>
    </xf>
    <xf numFmtId="0" fontId="4" fillId="2" borderId="2" xfId="248" applyFont="1" applyFill="1" applyBorder="1" applyAlignment="1">
      <alignment horizontal="center" vertical="center"/>
    </xf>
    <xf numFmtId="0" fontId="5" fillId="0" borderId="3" xfId="269" applyFont="1" applyFill="1" applyBorder="1" applyAlignment="1">
      <alignment horizontal="center" vertical="center"/>
    </xf>
    <xf numFmtId="0" fontId="4" fillId="2" borderId="4" xfId="283" applyFont="1" applyFill="1" applyBorder="1" applyAlignment="1" applyProtection="1">
      <alignment horizontal="center" vertical="center"/>
    </xf>
    <xf numFmtId="0" fontId="4" fillId="2" borderId="1" xfId="283" applyFont="1" applyFill="1" applyBorder="1" applyAlignment="1">
      <alignment horizontal="center" vertical="center"/>
    </xf>
    <xf numFmtId="0" fontId="6" fillId="0" borderId="1" xfId="269" applyFont="1" applyFill="1" applyBorder="1" applyAlignment="1">
      <alignment horizontal="center" vertical="center"/>
    </xf>
    <xf numFmtId="0" fontId="6" fillId="2" borderId="1" xfId="269" applyFont="1" applyFill="1" applyBorder="1" applyAlignment="1">
      <alignment horizontal="center" vertical="center"/>
    </xf>
    <xf numFmtId="0" fontId="7" fillId="2" borderId="0" xfId="315" applyFont="1" applyFill="1" applyAlignment="1">
      <alignment horizontal="center" vertical="center"/>
    </xf>
    <xf numFmtId="0" fontId="8" fillId="0" borderId="5" xfId="383" applyFont="1" applyFill="1" applyBorder="1" applyAlignment="1">
      <alignment horizontal="center" vertical="center"/>
    </xf>
    <xf numFmtId="0" fontId="8" fillId="0" borderId="6" xfId="383" applyFont="1" applyFill="1" applyBorder="1" applyAlignment="1">
      <alignment horizontal="center" vertical="center"/>
    </xf>
    <xf numFmtId="49" fontId="3" fillId="2" borderId="1" xfId="283" applyNumberFormat="1" applyFont="1" applyFill="1" applyBorder="1" applyAlignment="1">
      <alignment horizontal="center" vertical="center"/>
    </xf>
    <xf numFmtId="0" fontId="1" fillId="2" borderId="3" xfId="283" applyFont="1" applyFill="1" applyBorder="1" applyAlignment="1">
      <alignment horizontal="center" vertical="center"/>
    </xf>
    <xf numFmtId="49" fontId="4" fillId="2" borderId="3" xfId="283" applyNumberFormat="1" applyFont="1" applyFill="1" applyBorder="1" applyAlignment="1">
      <alignment horizontal="center" vertical="center"/>
    </xf>
    <xf numFmtId="0" fontId="1" fillId="2" borderId="1" xfId="283" applyFont="1" applyFill="1" applyBorder="1" applyAlignment="1">
      <alignment horizontal="center" vertical="center"/>
    </xf>
    <xf numFmtId="49" fontId="1" fillId="2" borderId="1" xfId="283" applyNumberFormat="1" applyFont="1" applyFill="1" applyBorder="1" applyAlignment="1">
      <alignment horizontal="center" vertical="center"/>
    </xf>
    <xf numFmtId="49" fontId="7" fillId="2" borderId="0" xfId="315" applyNumberFormat="1" applyFont="1" applyFill="1" applyAlignment="1">
      <alignment horizontal="center" vertical="center"/>
    </xf>
    <xf numFmtId="49" fontId="4" fillId="2" borderId="1" xfId="283" applyNumberFormat="1" applyFont="1" applyFill="1" applyBorder="1" applyAlignment="1">
      <alignment horizontal="center" vertical="center"/>
    </xf>
    <xf numFmtId="49" fontId="9" fillId="2" borderId="1" xfId="283" applyNumberFormat="1" applyFont="1" applyFill="1" applyBorder="1" applyAlignment="1">
      <alignment horizontal="center" vertical="center"/>
    </xf>
    <xf numFmtId="49" fontId="10" fillId="2" borderId="1" xfId="390" applyNumberFormat="1" applyFont="1" applyFill="1" applyBorder="1" applyAlignment="1">
      <alignment horizontal="center" vertical="center"/>
    </xf>
    <xf numFmtId="49" fontId="4" fillId="2" borderId="1" xfId="315" applyNumberFormat="1" applyFont="1" applyFill="1" applyBorder="1" applyAlignment="1">
      <alignment horizontal="center" vertical="center"/>
    </xf>
    <xf numFmtId="49" fontId="1" fillId="2" borderId="1" xfId="315" applyNumberFormat="1" applyFont="1" applyFill="1" applyBorder="1" applyAlignment="1">
      <alignment horizontal="center" vertical="center"/>
    </xf>
    <xf numFmtId="49" fontId="4" fillId="2" borderId="0" xfId="283" applyNumberFormat="1" applyFont="1" applyFill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7</xdr:col>
      <xdr:colOff>561975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27250" y="4584700"/>
          <a:ext cx="40354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76450" y="3479800"/>
          <a:ext cx="4086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00250" y="3479800"/>
          <a:ext cx="41624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27250" y="3848100"/>
          <a:ext cx="40354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7</xdr:col>
      <xdr:colOff>561975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27250" y="4584700"/>
          <a:ext cx="40354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topLeftCell="A5" workbookViewId="0">
      <selection activeCell="L12" sqref="L12"/>
    </sheetView>
  </sheetViews>
  <sheetFormatPr defaultColWidth="9.5" defaultRowHeight="29" customHeight="1"/>
  <cols>
    <col min="1" max="1" width="12" style="1" customWidth="1"/>
    <col min="2" max="8" width="11.125" style="1" customWidth="1"/>
    <col min="9" max="9" width="1.375" style="1" customWidth="1"/>
    <col min="10" max="14" width="10.875" style="2" customWidth="1"/>
    <col min="15" max="16384" width="9.5" style="1"/>
  </cols>
  <sheetData>
    <row r="1" ht="42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14"/>
      <c r="K1" s="14"/>
      <c r="L1" s="14"/>
      <c r="M1" s="14"/>
      <c r="N1" s="14"/>
    </row>
    <row r="2" customHeight="1" spans="1:14">
      <c r="A2" s="5" t="s">
        <v>1</v>
      </c>
      <c r="B2" s="6" t="s">
        <v>2</v>
      </c>
      <c r="C2" s="6"/>
      <c r="D2" s="6"/>
      <c r="E2" s="12" t="s">
        <v>3</v>
      </c>
      <c r="F2" s="12"/>
      <c r="G2" s="12"/>
      <c r="H2" s="13"/>
      <c r="I2" s="15"/>
      <c r="J2" s="16" t="s">
        <v>4</v>
      </c>
      <c r="K2" s="16"/>
      <c r="L2" s="16"/>
      <c r="M2" s="16"/>
      <c r="N2" s="16"/>
    </row>
    <row r="3" customHeight="1" spans="1:14">
      <c r="A3" s="7"/>
      <c r="B3" s="8" t="s">
        <v>5</v>
      </c>
      <c r="C3" s="8"/>
      <c r="D3" s="8"/>
      <c r="E3" s="8"/>
      <c r="F3" s="8"/>
      <c r="G3" s="8"/>
      <c r="H3" s="8"/>
      <c r="I3" s="17"/>
      <c r="J3" s="18"/>
      <c r="K3" s="18"/>
      <c r="L3" s="18"/>
      <c r="M3" s="18"/>
      <c r="N3" s="20"/>
    </row>
    <row r="4" customHeight="1" spans="1:14">
      <c r="A4" s="7"/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17"/>
      <c r="J4" s="18"/>
      <c r="K4" s="18"/>
      <c r="L4" s="18" t="s">
        <v>13</v>
      </c>
      <c r="M4" s="21"/>
      <c r="N4" s="20"/>
    </row>
    <row r="5" customHeight="1" spans="1:14">
      <c r="A5" s="7"/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17"/>
      <c r="J5" s="18" t="s">
        <v>7</v>
      </c>
      <c r="K5" s="18" t="s">
        <v>8</v>
      </c>
      <c r="L5" s="18" t="s">
        <v>9</v>
      </c>
      <c r="M5" s="18" t="s">
        <v>10</v>
      </c>
      <c r="N5" s="22" t="s">
        <v>11</v>
      </c>
    </row>
    <row r="6" customHeight="1" spans="1:14">
      <c r="A6" s="10" t="s">
        <v>21</v>
      </c>
      <c r="B6" s="9">
        <f>C6-1</f>
        <v>63</v>
      </c>
      <c r="C6" s="9">
        <f>D6-2</f>
        <v>64</v>
      </c>
      <c r="D6" s="9">
        <v>66</v>
      </c>
      <c r="E6" s="9">
        <f>D6+2</f>
        <v>68</v>
      </c>
      <c r="F6" s="9">
        <f>E6+2</f>
        <v>70</v>
      </c>
      <c r="G6" s="9">
        <f>F6+1</f>
        <v>71</v>
      </c>
      <c r="H6" s="9">
        <f>G6+1</f>
        <v>72</v>
      </c>
      <c r="I6" s="17"/>
      <c r="J6" s="18"/>
      <c r="K6" s="18"/>
      <c r="L6" s="18" t="s">
        <v>22</v>
      </c>
      <c r="M6" s="18"/>
      <c r="N6" s="23"/>
    </row>
    <row r="7" customHeight="1" spans="1:14">
      <c r="A7" s="9" t="s">
        <v>23</v>
      </c>
      <c r="B7" s="9">
        <f t="shared" ref="B7:B9" si="0">C7-4</f>
        <v>96</v>
      </c>
      <c r="C7" s="9">
        <f t="shared" ref="C7:C9" si="1">D7-4</f>
        <v>100</v>
      </c>
      <c r="D7" s="9">
        <v>104</v>
      </c>
      <c r="E7" s="9">
        <f t="shared" ref="E7:E9" si="2">D7+4</f>
        <v>108</v>
      </c>
      <c r="F7" s="9">
        <f>E7+4</f>
        <v>112</v>
      </c>
      <c r="G7" s="9">
        <f t="shared" ref="G7:G9" si="3">F7+6</f>
        <v>118</v>
      </c>
      <c r="H7" s="9">
        <f>G7+6</f>
        <v>124</v>
      </c>
      <c r="I7" s="17"/>
      <c r="J7" s="18"/>
      <c r="K7" s="18"/>
      <c r="L7" s="18" t="s">
        <v>24</v>
      </c>
      <c r="M7" s="18"/>
      <c r="N7" s="24"/>
    </row>
    <row r="8" customHeight="1" spans="1:14">
      <c r="A8" s="9" t="s">
        <v>25</v>
      </c>
      <c r="B8" s="9">
        <f t="shared" si="0"/>
        <v>88</v>
      </c>
      <c r="C8" s="9">
        <f t="shared" si="1"/>
        <v>92</v>
      </c>
      <c r="D8" s="9">
        <v>96</v>
      </c>
      <c r="E8" s="9">
        <f t="shared" si="2"/>
        <v>100</v>
      </c>
      <c r="F8" s="9">
        <f>E8+5</f>
        <v>105</v>
      </c>
      <c r="G8" s="9">
        <f t="shared" si="3"/>
        <v>111</v>
      </c>
      <c r="H8" s="9">
        <f>G8+7</f>
        <v>118</v>
      </c>
      <c r="I8" s="17"/>
      <c r="J8" s="18"/>
      <c r="K8" s="18"/>
      <c r="L8" s="18" t="s">
        <v>26</v>
      </c>
      <c r="M8" s="18"/>
      <c r="N8" s="24"/>
    </row>
    <row r="9" customHeight="1" spans="1:14">
      <c r="A9" s="9" t="s">
        <v>27</v>
      </c>
      <c r="B9" s="9">
        <f t="shared" si="0"/>
        <v>100</v>
      </c>
      <c r="C9" s="9">
        <f t="shared" si="1"/>
        <v>104</v>
      </c>
      <c r="D9" s="9">
        <v>108</v>
      </c>
      <c r="E9" s="9">
        <f t="shared" si="2"/>
        <v>112</v>
      </c>
      <c r="F9" s="9">
        <f>E9+5</f>
        <v>117</v>
      </c>
      <c r="G9" s="9">
        <f t="shared" si="3"/>
        <v>123</v>
      </c>
      <c r="H9" s="9">
        <f>G9+7</f>
        <v>130</v>
      </c>
      <c r="I9" s="17"/>
      <c r="J9" s="18"/>
      <c r="K9" s="18"/>
      <c r="L9" s="18" t="s">
        <v>28</v>
      </c>
      <c r="M9" s="18"/>
      <c r="N9" s="23"/>
    </row>
    <row r="10" customHeight="1" spans="1:14">
      <c r="A10" s="9" t="s">
        <v>29</v>
      </c>
      <c r="B10" s="9">
        <f>C10-0.5</f>
        <v>61</v>
      </c>
      <c r="C10" s="9">
        <f>D10-1</f>
        <v>61.5</v>
      </c>
      <c r="D10" s="9">
        <v>62.5</v>
      </c>
      <c r="E10" s="9">
        <f>D10+1</f>
        <v>63.5</v>
      </c>
      <c r="F10" s="9">
        <f>E10+1</f>
        <v>64.5</v>
      </c>
      <c r="G10" s="9">
        <f>F10+0.5</f>
        <v>65</v>
      </c>
      <c r="H10" s="9">
        <f>G10+0.5</f>
        <v>65.5</v>
      </c>
      <c r="I10" s="17"/>
      <c r="J10" s="18"/>
      <c r="K10" s="18"/>
      <c r="L10" s="18" t="s">
        <v>22</v>
      </c>
      <c r="M10" s="18"/>
      <c r="N10" s="24"/>
    </row>
    <row r="11" customHeight="1" spans="1:14">
      <c r="A11" s="9" t="s">
        <v>30</v>
      </c>
      <c r="B11" s="9">
        <f>C11-0.8</f>
        <v>18.9</v>
      </c>
      <c r="C11" s="9">
        <f>D11-0.8</f>
        <v>19.7</v>
      </c>
      <c r="D11" s="9">
        <v>20.5</v>
      </c>
      <c r="E11" s="9">
        <f>D11+0.8</f>
        <v>21.3</v>
      </c>
      <c r="F11" s="9">
        <f>E11+0.8</f>
        <v>22.1</v>
      </c>
      <c r="G11" s="9">
        <f>F11+1.3</f>
        <v>23.4</v>
      </c>
      <c r="H11" s="9">
        <f>G11+1.3</f>
        <v>24.7</v>
      </c>
      <c r="I11" s="17"/>
      <c r="J11" s="18"/>
      <c r="K11" s="18"/>
      <c r="L11" s="18" t="s">
        <v>31</v>
      </c>
      <c r="M11" s="18"/>
      <c r="N11" s="24"/>
    </row>
    <row r="12" customHeight="1" spans="1:14">
      <c r="A12" s="9" t="s">
        <v>32</v>
      </c>
      <c r="B12" s="9">
        <f>C12-0.5</f>
        <v>12</v>
      </c>
      <c r="C12" s="9">
        <f>D12-0.5</f>
        <v>12.5</v>
      </c>
      <c r="D12" s="9">
        <v>13</v>
      </c>
      <c r="E12" s="9">
        <f>D12+0.5</f>
        <v>13.5</v>
      </c>
      <c r="F12" s="9">
        <f>E12+0.5</f>
        <v>14</v>
      </c>
      <c r="G12" s="9">
        <f>F12+0.7</f>
        <v>14.7</v>
      </c>
      <c r="H12" s="9">
        <f>G12+0.7</f>
        <v>15.4</v>
      </c>
      <c r="I12" s="17"/>
      <c r="J12" s="18"/>
      <c r="K12" s="18"/>
      <c r="L12" s="18" t="s">
        <v>33</v>
      </c>
      <c r="M12" s="18"/>
      <c r="N12" s="24"/>
    </row>
    <row r="13" customHeight="1" spans="1:14">
      <c r="A13" s="11"/>
      <c r="B13" s="11"/>
      <c r="C13" s="11"/>
      <c r="D13" s="11"/>
      <c r="E13" s="11"/>
      <c r="F13" s="11"/>
      <c r="G13" s="11"/>
      <c r="H13" s="11"/>
      <c r="I13" s="11"/>
      <c r="J13" s="19"/>
      <c r="K13" s="19"/>
      <c r="L13" s="19"/>
      <c r="M13" s="19"/>
      <c r="N13" s="25"/>
    </row>
  </sheetData>
  <mergeCells count="7">
    <mergeCell ref="A1:N1"/>
    <mergeCell ref="B2:D2"/>
    <mergeCell ref="E2:H2"/>
    <mergeCell ref="J2:N2"/>
    <mergeCell ref="B3:H3"/>
    <mergeCell ref="A3:A5"/>
    <mergeCell ref="I2:I12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川平</cp:lastModifiedBy>
  <dcterms:created xsi:type="dcterms:W3CDTF">2021-09-03T13:39:00Z</dcterms:created>
  <cp:lastPrinted>2023-07-28T16:10:00Z</cp:lastPrinted>
  <dcterms:modified xsi:type="dcterms:W3CDTF">2024-07-01T19:13:38Z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2052-6.7.1.8828</vt:lpwstr>
  </property>
</Properties>
</file>