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1" activeTab="2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<sst xmlns="http://schemas.openxmlformats.org/spreadsheetml/2006/main" count="1451" uniqueCount="714">
  <si>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</si>
  <si>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</si>
  <si>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</si>
  <si>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</si>
  <si>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</si>
  <si>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</si>
  <si>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</si>
  <si>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</si>
  <si>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</si>
  <si>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</si>
  <si>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</si>
  <si>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</si>
  <si>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</si>
  <si>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</si>
  <si>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</si>
  <si>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</si>
  <si>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</si>
  <si>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</si>
  <si>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</si>
  <si>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</si>
  <si>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</si>
  <si>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</si>
  <si>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</si>
  <si>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</si>
  <si>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</si>
  <si>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</si>
  <si>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</si>
  <si>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</si>
  <si>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</si>
  <si>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</si>
  <si>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</si>
  <si>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</si>
  <si>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</si>
  <si>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</si>
  <si>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</si>
  <si>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</si>
  <si>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</si>
  <si>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</si>
  <si>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</si>
  <si>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</si>
  <si>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</si>
  <si>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</si>
  <si>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</si>
  <si>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</si>
  <si>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</si>
  <si>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</si>
  <si>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</si>
  <si>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</si>
  <si>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</si>
  <si>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</si>
  <si>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</si>
  <si>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</si>
  <si>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儿童期货</t>
  </si>
  <si>
    <t>合同签订方</t>
  </si>
  <si>
    <t>青岛锦瑞麟服装有限公司</t>
  </si>
  <si>
    <t>生产工厂</t>
  </si>
  <si>
    <t xml:space="preserve">鸿天日照分厂 </t>
  </si>
  <si>
    <t>订单基础信息</t>
  </si>
  <si>
    <t>生产•出货进度</t>
  </si>
  <si>
    <t>指示•确认资料</t>
  </si>
  <si>
    <t>款号</t>
  </si>
  <si>
    <t>QADDBM95219</t>
  </si>
  <si>
    <t>合同交期</t>
  </si>
  <si>
    <t>6-25   8-5</t>
  </si>
  <si>
    <t>产前确认样</t>
  </si>
  <si>
    <t>有</t>
  </si>
  <si>
    <t>无</t>
  </si>
  <si>
    <t>品名</t>
  </si>
  <si>
    <t>儿童羽绒服</t>
  </si>
  <si>
    <t>上线日</t>
  </si>
  <si>
    <t>原辅材料卡</t>
  </si>
  <si>
    <t>色/号型数</t>
  </si>
  <si>
    <t>缝制预计完成日</t>
  </si>
  <si>
    <t>6/20  7/5</t>
  </si>
  <si>
    <t>大货面料确认样</t>
  </si>
  <si>
    <t>订单数量</t>
  </si>
  <si>
    <t>包装预计完成日</t>
  </si>
  <si>
    <t>印花、刺绣确认样</t>
  </si>
  <si>
    <t>采购凭证编号：</t>
  </si>
  <si>
    <t>CGDD24041600002  CGDD24041600003</t>
  </si>
  <si>
    <t>预计发货时间</t>
  </si>
  <si>
    <t>2024/6/22  7/30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</si>
  <si>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</si>
  <si>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</si>
  <si>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</si>
  <si>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</si>
  <si>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</si>
  <si>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</si>
  <si>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</si>
  <si>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</si>
  <si>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</si>
  <si>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</si>
  <si>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</si>
  <si>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</si>
  <si>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</si>
  <si>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</si>
  <si>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</si>
  <si>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</si>
  <si>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</si>
  <si>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</si>
  <si>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</si>
  <si>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</si>
  <si>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</si>
  <si>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</si>
  <si>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</si>
  <si>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</si>
  <si>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</si>
  <si>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</si>
  <si>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</si>
  <si>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</si>
  <si>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</si>
  <si>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</si>
  <si>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糖果粉</t>
  </si>
  <si>
    <t>黑色</t>
  </si>
  <si>
    <t>数码蓝</t>
  </si>
  <si>
    <t>暖卡其</t>
  </si>
  <si>
    <t>活力红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</si>
  <si>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</si>
  <si>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150# 活力红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</si>
  <si>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</si>
  <si>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</si>
  <si>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</si>
  <si>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</si>
  <si>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</si>
  <si>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 xml:space="preserve">1， 前风挡魔术贴上下错位， 明线外漏胶膜和出绒。 </t>
  </si>
  <si>
    <t>2 。肩点寨条错位。</t>
  </si>
  <si>
    <t>3， 兜盖不平服，起翘。</t>
  </si>
  <si>
    <t xml:space="preserve">4， 下摆侧开叉死褶，开叉处理不平服。 </t>
  </si>
  <si>
    <t xml:space="preserve">5，袖反光条出现磨损。 </t>
  </si>
  <si>
    <t xml:space="preserve">6， 领口处风挡片不平服 虚量大。 </t>
  </si>
  <si>
    <t xml:space="preserve">7， 绗缝线迹不好，调线迹。 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</si>
  <si>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</si>
  <si>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</si>
  <si>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</si>
  <si>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</si>
  <si>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</si>
  <si>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</si>
  <si>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</si>
  <si>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</si>
  <si>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</si>
  <si>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</si>
  <si>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</si>
  <si>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</si>
  <si>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李厂</t>
  </si>
  <si>
    <t>【整改结果】</t>
  </si>
  <si>
    <t>复核时间</t>
  </si>
  <si>
    <t>QC规格测量表</t>
  </si>
  <si>
    <t>部位名称</t>
  </si>
  <si>
    <t>样品规格  SAMPLE SPEC</t>
  </si>
  <si>
    <t>150 糖果粉</t>
  </si>
  <si>
    <t>150活力红</t>
  </si>
  <si>
    <t>洗前/洗后</t>
  </si>
  <si>
    <t>后中长</t>
  </si>
  <si>
    <t>0/0</t>
  </si>
  <si>
    <t>+0.5</t>
  </si>
  <si>
    <t>胸围</t>
  </si>
  <si>
    <t>+1/+0.5</t>
  </si>
  <si>
    <t>+2</t>
  </si>
  <si>
    <t>摆围</t>
  </si>
  <si>
    <t>+0.8/+0.5</t>
  </si>
  <si>
    <t>肩宽</t>
  </si>
  <si>
    <t>0/-0.2</t>
  </si>
  <si>
    <t>+1</t>
  </si>
  <si>
    <t>下领围</t>
  </si>
  <si>
    <t>+0.5/+0.2</t>
  </si>
  <si>
    <t>肩点袖长</t>
  </si>
  <si>
    <t>+0.3</t>
  </si>
  <si>
    <t>袖肥/2</t>
  </si>
  <si>
    <t>+0.5/+0.3</t>
  </si>
  <si>
    <t>+0.6</t>
  </si>
  <si>
    <t>袖肘围/2</t>
  </si>
  <si>
    <t>+0.5/0.3</t>
  </si>
  <si>
    <t>+0.7</t>
  </si>
  <si>
    <r>
      <rPr>
        <b/>
        <sz val="12"/>
        <rFont val="仿宋_GB2312"/>
        <charset val="134"/>
      </rPr>
      <t>袖口围/</t>
    </r>
    <r>
      <rPr>
        <b/>
        <sz val="12"/>
        <rFont val="宋体"/>
        <charset val="134"/>
      </rPr>
      <t xml:space="preserve">2 外 </t>
    </r>
  </si>
  <si>
    <t>+0.2</t>
  </si>
  <si>
    <r>
      <rPr>
        <b/>
        <sz val="12"/>
        <rFont val="仿宋_GB2312"/>
        <charset val="134"/>
      </rPr>
      <t>袖口围/2</t>
    </r>
    <r>
      <rPr>
        <b/>
        <sz val="12"/>
        <rFont val="Microsoft YaHei UI"/>
        <charset val="134"/>
      </rPr>
      <t>内</t>
    </r>
  </si>
  <si>
    <t>+0</t>
  </si>
  <si>
    <t>帽高</t>
  </si>
  <si>
    <t>-1.6</t>
  </si>
  <si>
    <t>帽宽</t>
  </si>
  <si>
    <t>+0.5/+0.5</t>
  </si>
  <si>
    <t>-1</t>
  </si>
  <si>
    <t>插手袋长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</si>
  <si>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</si>
  <si>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</si>
  <si>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</si>
  <si>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</si>
  <si>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</si>
  <si>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</si>
  <si>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</si>
  <si>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</si>
  <si>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</si>
  <si>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</si>
  <si>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</si>
  <si>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</si>
  <si>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</si>
  <si>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</si>
  <si>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</si>
  <si>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</si>
  <si>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儿童超轻羽绒服</t>
  </si>
  <si>
    <t>瓷瓦粉洗前/后</t>
  </si>
  <si>
    <t>黑色洗前/后</t>
  </si>
  <si>
    <t>0/+1</t>
  </si>
  <si>
    <t>0.5/0</t>
  </si>
  <si>
    <t>前中长</t>
  </si>
  <si>
    <t>0/-1</t>
  </si>
  <si>
    <t>0/-0.5</t>
  </si>
  <si>
    <t>+1/+1</t>
  </si>
  <si>
    <t>+0.5/-1</t>
  </si>
  <si>
    <t>+1/0</t>
  </si>
  <si>
    <t>+0.3/0</t>
  </si>
  <si>
    <t>-0.5/-0.5</t>
  </si>
  <si>
    <t>+1/+0.4</t>
  </si>
  <si>
    <t>+0.4/+1</t>
  </si>
  <si>
    <t>+1/+0.3</t>
  </si>
  <si>
    <t>+0.2/0</t>
  </si>
  <si>
    <t>0/-0.4</t>
  </si>
  <si>
    <t>0/-0.3</t>
  </si>
  <si>
    <t>商雪荣</t>
  </si>
  <si>
    <t>0</t>
  </si>
  <si>
    <t>-0.5</t>
  </si>
  <si>
    <t>+0.4</t>
  </si>
  <si>
    <t>王磊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</si>
  <si>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</si>
  <si>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</si>
  <si>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</si>
  <si>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</si>
  <si>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</si>
  <si>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</si>
  <si>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</si>
  <si>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</si>
  <si>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</si>
  <si>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</si>
  <si>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</si>
  <si>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</si>
  <si>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</si>
  <si>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</si>
  <si>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</si>
  <si>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</si>
  <si>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</si>
  <si>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</si>
  <si>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</si>
  <si>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</si>
  <si>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</si>
  <si>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采购凭证编号：CGDD24042600062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</si>
  <si>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</si>
  <si>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</si>
  <si>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</si>
  <si>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</si>
  <si>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</si>
  <si>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</si>
  <si>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</si>
  <si>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</si>
  <si>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</si>
  <si>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</si>
  <si>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</si>
  <si>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</si>
  <si>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</si>
  <si>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</si>
  <si>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</si>
  <si>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</si>
  <si>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</si>
  <si>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</si>
  <si>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</si>
  <si>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</si>
  <si>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</si>
  <si>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</si>
  <si>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</si>
  <si>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</si>
  <si>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</si>
  <si>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</si>
  <si>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</si>
  <si>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</si>
  <si>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</si>
  <si>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</si>
  <si>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</si>
  <si>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</si>
  <si>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</si>
  <si>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</si>
  <si>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</si>
  <si>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</si>
  <si>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</si>
  <si>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</si>
  <si>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</si>
  <si>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</si>
  <si>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</si>
  <si>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</si>
  <si>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</si>
  <si>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1706-7</t>
  </si>
  <si>
    <t xml:space="preserve">G21FW2521/T8双纬三防版 </t>
  </si>
  <si>
    <t>青岛锦瑞麟</t>
  </si>
  <si>
    <t>合格</t>
  </si>
  <si>
    <t>YES</t>
  </si>
  <si>
    <t>3434#-5</t>
  </si>
  <si>
    <t>1590#-11</t>
  </si>
  <si>
    <t>1589#-7</t>
  </si>
  <si>
    <t>1934#-1</t>
  </si>
  <si>
    <t>制表时间：2024.5.20</t>
  </si>
  <si>
    <t>测试人签名：李兆生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</si>
  <si>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</si>
  <si>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</si>
  <si>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</si>
  <si>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</si>
  <si>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</si>
  <si>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</si>
  <si>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</si>
  <si>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</si>
  <si>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</si>
  <si>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1.4/1.8</t>
  </si>
  <si>
    <t>1.4/1.7</t>
  </si>
  <si>
    <t>1.2/0.7</t>
  </si>
  <si>
    <t>1/0.6</t>
  </si>
  <si>
    <t>1.3/0.7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</si>
  <si>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</si>
  <si>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</si>
  <si>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</si>
  <si>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</si>
  <si>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</si>
  <si>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</si>
  <si>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</si>
  <si>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</si>
  <si>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</si>
  <si>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</si>
  <si>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</si>
  <si>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</si>
  <si>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WB</t>
  </si>
  <si>
    <t>JB00156</t>
  </si>
  <si>
    <t xml:space="preserve">TOREAD厚超纤底硅胶滑雪章 </t>
  </si>
  <si>
    <t>上海梓柏</t>
  </si>
  <si>
    <t>JB00158</t>
  </si>
  <si>
    <t>超纤厚板硅胶章</t>
  </si>
  <si>
    <t>物料6</t>
  </si>
  <si>
    <t>物料7</t>
  </si>
  <si>
    <t>物料8</t>
  </si>
  <si>
    <t>物料9</t>
  </si>
  <si>
    <t>物料10</t>
  </si>
  <si>
    <t>主尺标</t>
  </si>
  <si>
    <t>常美</t>
  </si>
  <si>
    <t>洗标</t>
  </si>
  <si>
    <t>宝绅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</si>
  <si>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</si>
  <si>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</si>
  <si>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</si>
  <si>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</si>
  <si>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</si>
  <si>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</si>
  <si>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</si>
  <si>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</si>
  <si>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</si>
  <si>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</si>
  <si>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</si>
  <si>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</si>
  <si>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</si>
  <si>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</si>
  <si>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</si>
  <si>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</si>
  <si>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</si>
  <si>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右袖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</si>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</sst>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.00;[Red]0.00"/>
    <numFmt numFmtId="178" formatCode="0.0_ "/>
    <numFmt numFmtId="179" formatCode="yyyy/m/d;@"/>
  </numFmts>
  <fonts count="7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0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b/>
      <sz val="11"/>
      <name val="宋体"/>
      <charset val="134"/>
    </font>
    <font>
      <b/>
      <sz val="11"/>
      <name val="仿宋_GB2312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b/>
      <sz val="12"/>
      <name val="Microsoft YaHei UI"/>
      <charset val="134"/>
    </font>
  </fonts>
  <fills count="45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59614856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9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44" fillId="0" borderId="0" applyFont="0" applyFill="0" applyBorder="0" applyAlignment="0" applyProtection="0">
      <alignment vertical="center"/>
    </xf>
    <xf numFmtId="44" fontId="4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2" fontId="44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14" borderId="81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82" applyNumberFormat="0" applyFill="0" applyAlignment="0" applyProtection="0">
      <alignment vertical="center"/>
    </xf>
    <xf numFmtId="0" fontId="51" fillId="0" borderId="82" applyNumberFormat="0" applyFill="0" applyAlignment="0" applyProtection="0">
      <alignment vertical="center"/>
    </xf>
    <xf numFmtId="0" fontId="52" fillId="0" borderId="83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15" borderId="84" applyNumberFormat="0" applyAlignment="0" applyProtection="0">
      <alignment vertical="center"/>
    </xf>
    <xf numFmtId="0" fontId="54" fillId="16" borderId="85" applyNumberFormat="0" applyAlignment="0" applyProtection="0">
      <alignment vertical="center"/>
    </xf>
    <xf numFmtId="0" fontId="55" fillId="16" borderId="84" applyNumberFormat="0" applyAlignment="0" applyProtection="0">
      <alignment vertical="center"/>
    </xf>
    <xf numFmtId="0" fontId="56" fillId="17" borderId="86" applyNumberFormat="0" applyAlignment="0" applyProtection="0">
      <alignment vertical="center"/>
    </xf>
    <xf numFmtId="0" fontId="57" fillId="0" borderId="87" applyNumberFormat="0" applyFill="0" applyAlignment="0" applyProtection="0">
      <alignment vertical="center"/>
    </xf>
    <xf numFmtId="0" fontId="58" fillId="0" borderId="88" applyNumberFormat="0" applyFill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3" fillId="30" borderId="0" applyNumberFormat="0" applyBorder="0" applyAlignment="0" applyProtection="0">
      <alignment vertical="center"/>
    </xf>
    <xf numFmtId="0" fontId="63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3" fillId="34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7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2" fillId="40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2" fillId="44" borderId="0" applyNumberFormat="0" applyBorder="0" applyAlignment="0" applyProtection="0">
      <alignment vertical="center"/>
    </xf>
    <xf numFmtId="0" fontId="64" fillId="0" borderId="0">
      <alignment horizontal="center" vertical="center"/>
    </xf>
    <xf numFmtId="176" fontId="23" fillId="0" borderId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3" fillId="0" borderId="0">
      <alignment vertical="center"/>
    </xf>
    <xf numFmtId="0" fontId="23" fillId="0" borderId="0">
      <alignment vertical="center"/>
    </xf>
    <xf numFmtId="177" fontId="65" fillId="0" borderId="0">
      <alignment vertical="center"/>
    </xf>
    <xf numFmtId="0" fontId="2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39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6" xfId="0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5" fillId="8" borderId="19" xfId="49" applyFont="1" applyFill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16" fillId="8" borderId="0" xfId="54" applyFont="1" applyFill="1" applyAlignment="1">
      <alignment horizontal="center"/>
    </xf>
    <xf numFmtId="0" fontId="16" fillId="8" borderId="0" xfId="54" applyFont="1" applyFill="1"/>
    <xf numFmtId="0" fontId="17" fillId="8" borderId="0" xfId="54" applyFont="1" applyFill="1" applyAlignment="1">
      <alignment horizontal="center" vertical="center"/>
    </xf>
    <xf numFmtId="0" fontId="16" fillId="8" borderId="0" xfId="54" applyFont="1" applyFill="1" applyAlignment="1">
      <alignment horizontal="center" vertical="center"/>
    </xf>
    <xf numFmtId="0" fontId="17" fillId="8" borderId="15" xfId="52" applyFont="1" applyFill="1" applyBorder="1" applyAlignment="1">
      <alignment horizontal="left" vertical="center"/>
    </xf>
    <xf numFmtId="0" fontId="17" fillId="8" borderId="15" xfId="52" applyFont="1" applyFill="1" applyBorder="1" applyAlignment="1">
      <alignment horizontal="center" vertical="center"/>
    </xf>
    <xf numFmtId="0" fontId="17" fillId="8" borderId="15" xfId="52" applyFont="1" applyFill="1" applyBorder="1">
      <alignment vertical="center"/>
    </xf>
    <xf numFmtId="0" fontId="16" fillId="8" borderId="15" xfId="54" applyFont="1" applyFill="1" applyBorder="1" applyAlignment="1">
      <alignment horizontal="center"/>
    </xf>
    <xf numFmtId="0" fontId="17" fillId="8" borderId="15" xfId="54" applyFont="1" applyFill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9" fillId="0" borderId="15" xfId="57" applyNumberFormat="1" applyFont="1" applyBorder="1" applyAlignment="1">
      <alignment horizontal="center"/>
    </xf>
    <xf numFmtId="0" fontId="20" fillId="0" borderId="15" xfId="57" applyNumberFormat="1" applyFont="1" applyBorder="1" applyAlignment="1">
      <alignment horizontal="center"/>
    </xf>
    <xf numFmtId="0" fontId="19" fillId="0" borderId="15" xfId="50" applyNumberFormat="1" applyFont="1" applyBorder="1" applyAlignment="1">
      <alignment horizontal="center"/>
    </xf>
    <xf numFmtId="0" fontId="20" fillId="0" borderId="15" xfId="50" applyNumberFormat="1" applyFont="1" applyBorder="1" applyAlignment="1">
      <alignment horizontal="center"/>
    </xf>
    <xf numFmtId="0" fontId="18" fillId="0" borderId="15" xfId="57" applyNumberFormat="1" applyFont="1" applyBorder="1" applyAlignment="1">
      <alignment horizontal="center"/>
    </xf>
    <xf numFmtId="0" fontId="18" fillId="0" borderId="15" xfId="57" applyNumberFormat="1" applyFont="1" applyBorder="1" applyAlignment="1"/>
    <xf numFmtId="0" fontId="20" fillId="0" borderId="15" xfId="51" applyFont="1" applyBorder="1" applyAlignment="1">
      <alignment horizontal="left" vertical="center"/>
    </xf>
    <xf numFmtId="0" fontId="21" fillId="8" borderId="15" xfId="51" applyFont="1" applyFill="1" applyBorder="1" applyAlignment="1">
      <alignment horizontal="center" vertical="center"/>
    </xf>
    <xf numFmtId="0" fontId="21" fillId="0" borderId="15" xfId="51" applyFont="1" applyBorder="1" applyAlignment="1">
      <alignment horizontal="center" vertical="center"/>
    </xf>
    <xf numFmtId="0" fontId="22" fillId="0" borderId="15" xfId="51" applyFont="1" applyBorder="1" applyAlignment="1">
      <alignment horizontal="center"/>
    </xf>
    <xf numFmtId="0" fontId="23" fillId="8" borderId="15" xfId="51" applyFill="1" applyBorder="1" applyAlignment="1">
      <alignment horizontal="center" vertical="center"/>
    </xf>
    <xf numFmtId="0" fontId="23" fillId="0" borderId="15" xfId="5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178" fontId="16" fillId="0" borderId="15" xfId="0" applyNumberFormat="1" applyFont="1" applyBorder="1" applyAlignment="1">
      <alignment horizontal="center" vertical="center"/>
    </xf>
    <xf numFmtId="0" fontId="0" fillId="8" borderId="0" xfId="55" applyFont="1" applyFill="1" applyAlignment="1">
      <alignment horizontal="center" vertical="center"/>
    </xf>
    <xf numFmtId="0" fontId="16" fillId="8" borderId="15" xfId="52" applyFont="1" applyFill="1" applyBorder="1" applyAlignment="1">
      <alignment horizontal="center" vertical="center"/>
    </xf>
    <xf numFmtId="0" fontId="16" fillId="8" borderId="15" xfId="54" applyFont="1" applyFill="1" applyBorder="1" applyAlignment="1">
      <alignment horizontal="center" vertical="center"/>
    </xf>
    <xf numFmtId="0" fontId="17" fillId="8" borderId="15" xfId="55" applyFont="1" applyFill="1" applyBorder="1" applyAlignment="1">
      <alignment horizontal="center" vertical="center"/>
    </xf>
    <xf numFmtId="49" fontId="16" fillId="8" borderId="15" xfId="55" applyNumberFormat="1" applyFont="1" applyFill="1" applyBorder="1" applyAlignment="1">
      <alignment horizontal="center" vertical="center"/>
    </xf>
    <xf numFmtId="0" fontId="16" fillId="8" borderId="15" xfId="55" applyFont="1" applyFill="1" applyBorder="1" applyAlignment="1">
      <alignment horizontal="center" vertical="center"/>
    </xf>
    <xf numFmtId="49" fontId="24" fillId="8" borderId="15" xfId="55" applyNumberFormat="1" applyFont="1" applyFill="1" applyBorder="1" applyAlignment="1">
      <alignment horizontal="center" vertical="center"/>
    </xf>
    <xf numFmtId="49" fontId="17" fillId="8" borderId="15" xfId="55" applyNumberFormat="1" applyFont="1" applyFill="1" applyBorder="1" applyAlignment="1">
      <alignment horizontal="center" vertical="center"/>
    </xf>
    <xf numFmtId="0" fontId="24" fillId="8" borderId="15" xfId="55" applyFont="1" applyFill="1" applyBorder="1" applyAlignment="1">
      <alignment horizontal="center" vertical="center"/>
    </xf>
    <xf numFmtId="49" fontId="17" fillId="8" borderId="0" xfId="54" applyNumberFormat="1" applyFont="1" applyFill="1" applyAlignment="1">
      <alignment horizontal="center" vertical="center"/>
    </xf>
    <xf numFmtId="14" fontId="17" fillId="8" borderId="0" xfId="54" applyNumberFormat="1" applyFont="1" applyFill="1" applyAlignment="1">
      <alignment horizontal="center" vertical="center"/>
    </xf>
    <xf numFmtId="0" fontId="25" fillId="0" borderId="0" xfId="52" applyAlignment="1">
      <alignment horizontal="left" vertical="center"/>
    </xf>
    <xf numFmtId="0" fontId="26" fillId="0" borderId="24" xfId="52" applyFont="1" applyBorder="1" applyAlignment="1">
      <alignment horizontal="center" vertical="top"/>
    </xf>
    <xf numFmtId="0" fontId="27" fillId="0" borderId="25" xfId="52" applyFont="1" applyBorder="1" applyAlignment="1">
      <alignment horizontal="left" vertical="center"/>
    </xf>
    <xf numFmtId="0" fontId="28" fillId="0" borderId="26" xfId="52" applyFont="1" applyBorder="1" applyAlignment="1">
      <alignment horizontal="center" vertical="center"/>
    </xf>
    <xf numFmtId="0" fontId="27" fillId="0" borderId="27" xfId="52" applyFont="1" applyBorder="1" applyAlignment="1">
      <alignment horizontal="left" vertical="center"/>
    </xf>
    <xf numFmtId="0" fontId="28" fillId="0" borderId="27" xfId="52" applyFont="1" applyBorder="1" applyAlignment="1">
      <alignment horizontal="center" vertical="center"/>
    </xf>
    <xf numFmtId="0" fontId="27" fillId="0" borderId="27" xfId="52" applyFont="1" applyBorder="1">
      <alignment vertical="center"/>
    </xf>
    <xf numFmtId="0" fontId="28" fillId="0" borderId="28" xfId="52" applyFont="1" applyBorder="1" applyAlignment="1">
      <alignment horizontal="center" vertical="center"/>
    </xf>
    <xf numFmtId="0" fontId="28" fillId="0" borderId="29" xfId="52" applyFont="1" applyBorder="1" applyAlignment="1">
      <alignment horizontal="center" vertical="center"/>
    </xf>
    <xf numFmtId="0" fontId="27" fillId="0" borderId="30" xfId="52" applyFont="1" applyBorder="1">
      <alignment vertical="center"/>
    </xf>
    <xf numFmtId="0" fontId="28" fillId="0" borderId="31" xfId="52" applyFont="1" applyBorder="1" applyAlignment="1">
      <alignment horizontal="center" vertical="center"/>
    </xf>
    <xf numFmtId="0" fontId="28" fillId="0" borderId="32" xfId="52" applyFont="1" applyBorder="1" applyAlignment="1">
      <alignment horizontal="center" vertical="center"/>
    </xf>
    <xf numFmtId="0" fontId="27" fillId="0" borderId="33" xfId="52" applyFont="1" applyBorder="1" applyAlignment="1">
      <alignment horizontal="left" vertical="center"/>
    </xf>
    <xf numFmtId="58" fontId="28" fillId="0" borderId="33" xfId="52" applyNumberFormat="1" applyFont="1" applyBorder="1" applyAlignment="1">
      <alignment horizontal="center" vertical="center"/>
    </xf>
    <xf numFmtId="0" fontId="28" fillId="0" borderId="33" xfId="52" applyFont="1" applyBorder="1" applyAlignment="1">
      <alignment horizontal="center" vertical="center"/>
    </xf>
    <xf numFmtId="0" fontId="27" fillId="0" borderId="33" xfId="52" applyFont="1" applyBorder="1" applyAlignment="1">
      <alignment horizontal="center" vertical="center"/>
    </xf>
    <xf numFmtId="0" fontId="27" fillId="0" borderId="30" xfId="52" applyFont="1" applyBorder="1" applyAlignment="1">
      <alignment horizontal="left" vertical="center"/>
    </xf>
    <xf numFmtId="0" fontId="29" fillId="0" borderId="33" xfId="52" applyFont="1" applyBorder="1">
      <alignment vertical="center"/>
    </xf>
    <xf numFmtId="0" fontId="27" fillId="0" borderId="33" xfId="52" applyFont="1" applyBorder="1">
      <alignment vertical="center"/>
    </xf>
    <xf numFmtId="0" fontId="27" fillId="0" borderId="34" xfId="52" applyFont="1" applyBorder="1">
      <alignment vertical="center"/>
    </xf>
    <xf numFmtId="0" fontId="28" fillId="0" borderId="35" xfId="52" applyFont="1" applyBorder="1" applyAlignment="1">
      <alignment horizontal="center" vertical="center"/>
    </xf>
    <xf numFmtId="0" fontId="27" fillId="0" borderId="35" xfId="52" applyFont="1" applyBorder="1" applyAlignment="1">
      <alignment horizontal="left" vertical="center"/>
    </xf>
    <xf numFmtId="0" fontId="29" fillId="0" borderId="35" xfId="52" applyFont="1" applyBorder="1" applyAlignment="1">
      <alignment horizontal="center" vertical="center"/>
    </xf>
    <xf numFmtId="0" fontId="29" fillId="8" borderId="35" xfId="52" applyFont="1" applyFill="1" applyBorder="1" applyAlignment="1">
      <alignment horizontal="left" vertical="center"/>
    </xf>
    <xf numFmtId="0" fontId="27" fillId="0" borderId="35" xfId="52" applyFont="1" applyBorder="1">
      <alignment vertical="center"/>
    </xf>
    <xf numFmtId="0" fontId="27" fillId="0" borderId="0" xfId="52" applyFont="1">
      <alignment vertical="center"/>
    </xf>
    <xf numFmtId="0" fontId="29" fillId="0" borderId="0" xfId="52" applyFont="1">
      <alignment vertical="center"/>
    </xf>
    <xf numFmtId="0" fontId="29" fillId="0" borderId="0" xfId="52" applyFont="1" applyAlignment="1">
      <alignment horizontal="left" vertical="center"/>
    </xf>
    <xf numFmtId="0" fontId="27" fillId="0" borderId="25" xfId="52" applyFont="1" applyBorder="1">
      <alignment vertical="center"/>
    </xf>
    <xf numFmtId="0" fontId="27" fillId="0" borderId="36" xfId="52" applyFont="1" applyBorder="1" applyAlignment="1">
      <alignment horizontal="left" vertical="center"/>
    </xf>
    <xf numFmtId="0" fontId="27" fillId="0" borderId="37" xfId="52" applyFont="1" applyBorder="1" applyAlignment="1">
      <alignment horizontal="left" vertical="center"/>
    </xf>
    <xf numFmtId="0" fontId="29" fillId="0" borderId="33" xfId="52" applyFont="1" applyBorder="1" applyAlignment="1">
      <alignment horizontal="left" vertical="center"/>
    </xf>
    <xf numFmtId="0" fontId="29" fillId="0" borderId="38" xfId="52" applyFont="1" applyBorder="1" applyAlignment="1">
      <alignment horizontal="center" vertical="center"/>
    </xf>
    <xf numFmtId="0" fontId="29" fillId="0" borderId="39" xfId="52" applyFont="1" applyBorder="1" applyAlignment="1">
      <alignment horizontal="center" vertical="center"/>
    </xf>
    <xf numFmtId="0" fontId="20" fillId="0" borderId="40" xfId="52" applyFont="1" applyBorder="1" applyAlignment="1">
      <alignment horizontal="left" vertical="center"/>
    </xf>
    <xf numFmtId="0" fontId="20" fillId="0" borderId="39" xfId="52" applyFont="1" applyBorder="1" applyAlignment="1">
      <alignment horizontal="left" vertical="center"/>
    </xf>
    <xf numFmtId="0" fontId="29" fillId="0" borderId="35" xfId="52" applyFont="1" applyBorder="1" applyAlignment="1">
      <alignment horizontal="left" vertical="center"/>
    </xf>
    <xf numFmtId="0" fontId="29" fillId="0" borderId="35" xfId="52" applyFont="1" applyBorder="1">
      <alignment vertical="center"/>
    </xf>
    <xf numFmtId="0" fontId="29" fillId="8" borderId="40" xfId="52" applyFont="1" applyFill="1" applyBorder="1" applyAlignment="1">
      <alignment horizontal="left" vertical="center"/>
    </xf>
    <xf numFmtId="0" fontId="29" fillId="8" borderId="39" xfId="52" applyFont="1" applyFill="1" applyBorder="1" applyAlignment="1">
      <alignment horizontal="left" vertical="center"/>
    </xf>
    <xf numFmtId="0" fontId="29" fillId="8" borderId="40" xfId="52" applyFont="1" applyFill="1" applyBorder="1">
      <alignment vertical="center"/>
    </xf>
    <xf numFmtId="0" fontId="29" fillId="8" borderId="39" xfId="52" applyFont="1" applyFill="1" applyBorder="1">
      <alignment vertical="center"/>
    </xf>
    <xf numFmtId="0" fontId="29" fillId="0" borderId="40" xfId="52" applyFont="1" applyBorder="1" applyAlignment="1">
      <alignment horizontal="left" vertical="center"/>
    </xf>
    <xf numFmtId="0" fontId="29" fillId="0" borderId="39" xfId="52" applyFont="1" applyBorder="1" applyAlignment="1">
      <alignment horizontal="left" vertical="center"/>
    </xf>
    <xf numFmtId="0" fontId="29" fillId="0" borderId="30" xfId="52" applyFont="1" applyBorder="1" applyAlignment="1">
      <alignment horizontal="left" vertical="center" wrapText="1"/>
    </xf>
    <xf numFmtId="0" fontId="29" fillId="0" borderId="33" xfId="52" applyFont="1" applyBorder="1" applyAlignment="1">
      <alignment horizontal="left" vertical="center" wrapText="1"/>
    </xf>
    <xf numFmtId="0" fontId="27" fillId="0" borderId="34" xfId="52" applyFont="1" applyBorder="1" applyAlignment="1">
      <alignment horizontal="left" vertical="center"/>
    </xf>
    <xf numFmtId="0" fontId="25" fillId="0" borderId="35" xfId="52" applyBorder="1" applyAlignment="1">
      <alignment horizontal="center" vertical="center"/>
    </xf>
    <xf numFmtId="0" fontId="27" fillId="0" borderId="41" xfId="52" applyFont="1" applyBorder="1" applyAlignment="1">
      <alignment horizontal="center" vertical="center"/>
    </xf>
    <xf numFmtId="0" fontId="27" fillId="0" borderId="42" xfId="52" applyFont="1" applyBorder="1" applyAlignment="1">
      <alignment horizontal="left" vertical="center"/>
    </xf>
    <xf numFmtId="0" fontId="28" fillId="0" borderId="43" xfId="52" applyFont="1" applyBorder="1" applyAlignment="1">
      <alignment horizontal="left" vertical="center"/>
    </xf>
    <xf numFmtId="0" fontId="28" fillId="0" borderId="44" xfId="52" applyFont="1" applyBorder="1" applyAlignment="1">
      <alignment horizontal="left" vertical="center"/>
    </xf>
    <xf numFmtId="0" fontId="28" fillId="8" borderId="40" xfId="52" applyFont="1" applyFill="1" applyBorder="1" applyAlignment="1">
      <alignment horizontal="left" vertical="center"/>
    </xf>
    <xf numFmtId="0" fontId="28" fillId="8" borderId="39" xfId="52" applyFont="1" applyFill="1" applyBorder="1" applyAlignment="1">
      <alignment horizontal="left" vertical="center"/>
    </xf>
    <xf numFmtId="0" fontId="25" fillId="8" borderId="40" xfId="52" applyFill="1" applyBorder="1" applyAlignment="1">
      <alignment horizontal="left" vertical="center"/>
    </xf>
    <xf numFmtId="0" fontId="25" fillId="8" borderId="39" xfId="52" applyFill="1" applyBorder="1" applyAlignment="1">
      <alignment horizontal="left" vertical="center"/>
    </xf>
    <xf numFmtId="0" fontId="25" fillId="0" borderId="40" xfId="52" applyBorder="1" applyAlignment="1">
      <alignment horizontal="left" vertical="center"/>
    </xf>
    <xf numFmtId="0" fontId="25" fillId="0" borderId="39" xfId="52" applyBorder="1" applyAlignment="1">
      <alignment horizontal="left" vertical="center"/>
    </xf>
    <xf numFmtId="0" fontId="18" fillId="0" borderId="40" xfId="52" applyFont="1" applyBorder="1" applyAlignment="1">
      <alignment horizontal="left" vertical="center"/>
    </xf>
    <xf numFmtId="0" fontId="29" fillId="0" borderId="45" xfId="52" applyFont="1" applyBorder="1" applyAlignment="1">
      <alignment horizontal="left" vertical="center"/>
    </xf>
    <xf numFmtId="0" fontId="29" fillId="0" borderId="46" xfId="52" applyFont="1" applyBorder="1" applyAlignment="1">
      <alignment horizontal="left" vertical="center"/>
    </xf>
    <xf numFmtId="0" fontId="20" fillId="0" borderId="25" xfId="52" applyFont="1" applyBorder="1" applyAlignment="1">
      <alignment horizontal="left" vertical="center"/>
    </xf>
    <xf numFmtId="0" fontId="20" fillId="0" borderId="27" xfId="52" applyFont="1" applyBorder="1" applyAlignment="1">
      <alignment horizontal="left" vertical="center"/>
    </xf>
    <xf numFmtId="0" fontId="27" fillId="0" borderId="38" xfId="52" applyFont="1" applyBorder="1" applyAlignment="1">
      <alignment horizontal="left" vertical="center"/>
    </xf>
    <xf numFmtId="0" fontId="27" fillId="0" borderId="47" xfId="52" applyFont="1" applyBorder="1" applyAlignment="1">
      <alignment horizontal="left" vertical="center"/>
    </xf>
    <xf numFmtId="179" fontId="29" fillId="0" borderId="35" xfId="52" applyNumberFormat="1" applyFont="1" applyBorder="1" applyAlignment="1">
      <alignment horizontal="center" vertical="center"/>
    </xf>
    <xf numFmtId="0" fontId="27" fillId="0" borderId="35" xfId="52" applyFont="1" applyBorder="1" applyAlignment="1">
      <alignment horizontal="center" vertical="center"/>
    </xf>
    <xf numFmtId="0" fontId="28" fillId="0" borderId="36" xfId="52" applyFont="1" applyBorder="1" applyAlignment="1">
      <alignment horizontal="center" vertical="center"/>
    </xf>
    <xf numFmtId="0" fontId="28" fillId="0" borderId="48" xfId="52" applyFont="1" applyBorder="1" applyAlignment="1">
      <alignment horizontal="center" vertical="center"/>
    </xf>
    <xf numFmtId="0" fontId="27" fillId="0" borderId="49" xfId="52" applyFont="1" applyBorder="1" applyAlignment="1">
      <alignment horizontal="center" vertical="center"/>
    </xf>
    <xf numFmtId="0" fontId="29" fillId="0" borderId="49" xfId="52" applyFont="1" applyBorder="1" applyAlignment="1">
      <alignment horizontal="left" vertical="center"/>
    </xf>
    <xf numFmtId="0" fontId="29" fillId="0" borderId="50" xfId="52" applyFont="1" applyBorder="1" applyAlignment="1">
      <alignment horizontal="left" vertical="center"/>
    </xf>
    <xf numFmtId="0" fontId="27" fillId="0" borderId="48" xfId="52" applyFont="1" applyBorder="1" applyAlignment="1">
      <alignment horizontal="left" vertical="center"/>
    </xf>
    <xf numFmtId="0" fontId="29" fillId="0" borderId="51" xfId="52" applyFont="1" applyBorder="1" applyAlignment="1">
      <alignment horizontal="center" vertical="center"/>
    </xf>
    <xf numFmtId="0" fontId="20" fillId="0" borderId="51" xfId="52" applyFont="1" applyBorder="1" applyAlignment="1">
      <alignment horizontal="left" vertical="center"/>
    </xf>
    <xf numFmtId="0" fontId="27" fillId="0" borderId="52" xfId="52" applyFont="1" applyBorder="1" applyAlignment="1">
      <alignment horizontal="left" vertical="center"/>
    </xf>
    <xf numFmtId="0" fontId="27" fillId="0" borderId="49" xfId="52" applyFont="1" applyBorder="1" applyAlignment="1">
      <alignment horizontal="left" vertical="center"/>
    </xf>
    <xf numFmtId="0" fontId="29" fillId="8" borderId="51" xfId="52" applyFont="1" applyFill="1" applyBorder="1" applyAlignment="1">
      <alignment horizontal="left" vertical="center"/>
    </xf>
    <xf numFmtId="0" fontId="29" fillId="8" borderId="51" xfId="52" applyFont="1" applyFill="1" applyBorder="1">
      <alignment vertical="center"/>
    </xf>
    <xf numFmtId="0" fontId="29" fillId="0" borderId="51" xfId="52" applyFont="1" applyBorder="1" applyAlignment="1">
      <alignment horizontal="left" vertical="center"/>
    </xf>
    <xf numFmtId="0" fontId="29" fillId="0" borderId="49" xfId="52" applyFont="1" applyBorder="1" applyAlignment="1">
      <alignment horizontal="left" vertical="center" wrapText="1"/>
    </xf>
    <xf numFmtId="0" fontId="25" fillId="0" borderId="50" xfId="52" applyBorder="1" applyAlignment="1">
      <alignment horizontal="center" vertical="center"/>
    </xf>
    <xf numFmtId="0" fontId="28" fillId="0" borderId="53" xfId="52" applyFont="1" applyBorder="1" applyAlignment="1">
      <alignment horizontal="left" vertical="center"/>
    </xf>
    <xf numFmtId="0" fontId="28" fillId="8" borderId="51" xfId="52" applyFont="1" applyFill="1" applyBorder="1" applyAlignment="1">
      <alignment horizontal="left" vertical="center"/>
    </xf>
    <xf numFmtId="0" fontId="25" fillId="8" borderId="51" xfId="52" applyFill="1" applyBorder="1" applyAlignment="1">
      <alignment horizontal="left" vertical="center"/>
    </xf>
    <xf numFmtId="0" fontId="25" fillId="0" borderId="51" xfId="52" applyBorder="1" applyAlignment="1">
      <alignment horizontal="left" vertical="center"/>
    </xf>
    <xf numFmtId="0" fontId="29" fillId="0" borderId="54" xfId="52" applyFont="1" applyBorder="1" applyAlignment="1">
      <alignment horizontal="left" vertical="center"/>
    </xf>
    <xf numFmtId="0" fontId="20" fillId="0" borderId="52" xfId="52" applyFont="1" applyBorder="1" applyAlignment="1">
      <alignment horizontal="left" vertical="center"/>
    </xf>
    <xf numFmtId="0" fontId="29" fillId="0" borderId="50" xfId="52" applyFont="1" applyBorder="1" applyAlignment="1">
      <alignment horizontal="center" vertical="center"/>
    </xf>
    <xf numFmtId="0" fontId="16" fillId="10" borderId="15" xfId="54" applyFont="1" applyFill="1" applyBorder="1" applyAlignment="1">
      <alignment horizontal="center" vertical="center"/>
    </xf>
    <xf numFmtId="0" fontId="30" fillId="0" borderId="24" xfId="52" applyFont="1" applyBorder="1" applyAlignment="1">
      <alignment horizontal="center" vertical="top"/>
    </xf>
    <xf numFmtId="0" fontId="18" fillId="0" borderId="55" xfId="52" applyFont="1" applyBorder="1" applyAlignment="1">
      <alignment horizontal="left" vertical="center"/>
    </xf>
    <xf numFmtId="0" fontId="28" fillId="0" borderId="56" xfId="52" applyFont="1" applyBorder="1" applyAlignment="1">
      <alignment horizontal="center" vertical="center"/>
    </xf>
    <xf numFmtId="0" fontId="18" fillId="0" borderId="56" xfId="52" applyFont="1" applyBorder="1" applyAlignment="1">
      <alignment horizontal="center" vertical="center"/>
    </xf>
    <xf numFmtId="0" fontId="20" fillId="0" borderId="56" xfId="52" applyFont="1" applyBorder="1" applyAlignment="1">
      <alignment horizontal="left" vertical="center"/>
    </xf>
    <xf numFmtId="0" fontId="20" fillId="0" borderId="25" xfId="52" applyFont="1" applyBorder="1" applyAlignment="1">
      <alignment horizontal="center" vertical="center"/>
    </xf>
    <xf numFmtId="0" fontId="20" fillId="0" borderId="27" xfId="52" applyFont="1" applyBorder="1" applyAlignment="1">
      <alignment horizontal="center" vertical="center"/>
    </xf>
    <xf numFmtId="0" fontId="20" fillId="0" borderId="52" xfId="52" applyFont="1" applyBorder="1" applyAlignment="1">
      <alignment horizontal="center" vertical="center"/>
    </xf>
    <xf numFmtId="0" fontId="18" fillId="0" borderId="25" xfId="52" applyFont="1" applyBorder="1" applyAlignment="1">
      <alignment horizontal="center" vertical="center"/>
    </xf>
    <xf numFmtId="0" fontId="18" fillId="0" borderId="27" xfId="52" applyFont="1" applyBorder="1" applyAlignment="1">
      <alignment horizontal="center" vertical="center"/>
    </xf>
    <xf numFmtId="0" fontId="18" fillId="0" borderId="52" xfId="52" applyFont="1" applyBorder="1" applyAlignment="1">
      <alignment horizontal="center" vertical="center"/>
    </xf>
    <xf numFmtId="0" fontId="20" fillId="0" borderId="30" xfId="52" applyFont="1" applyBorder="1" applyAlignment="1">
      <alignment horizontal="left" vertical="center"/>
    </xf>
    <xf numFmtId="0" fontId="28" fillId="0" borderId="49" xfId="52" applyFont="1" applyBorder="1" applyAlignment="1">
      <alignment horizontal="center" vertical="center"/>
    </xf>
    <xf numFmtId="0" fontId="20" fillId="0" borderId="33" xfId="52" applyFont="1" applyBorder="1" applyAlignment="1">
      <alignment horizontal="left" vertical="center"/>
    </xf>
    <xf numFmtId="14" fontId="28" fillId="0" borderId="33" xfId="52" applyNumberFormat="1" applyFont="1" applyBorder="1" applyAlignment="1">
      <alignment horizontal="center" vertical="center"/>
    </xf>
    <xf numFmtId="14" fontId="28" fillId="0" borderId="49" xfId="52" applyNumberFormat="1" applyFont="1" applyBorder="1" applyAlignment="1">
      <alignment horizontal="center" vertical="center"/>
    </xf>
    <xf numFmtId="0" fontId="20" fillId="0" borderId="30" xfId="52" applyFont="1" applyBorder="1">
      <alignment vertical="center"/>
    </xf>
    <xf numFmtId="9" fontId="28" fillId="0" borderId="33" xfId="52" applyNumberFormat="1" applyFont="1" applyBorder="1" applyAlignment="1">
      <alignment horizontal="center" vertical="center"/>
    </xf>
    <xf numFmtId="0" fontId="20" fillId="0" borderId="30" xfId="52" applyFont="1" applyBorder="1" applyAlignment="1">
      <alignment horizontal="center" vertical="center"/>
    </xf>
    <xf numFmtId="0" fontId="28" fillId="0" borderId="38" xfId="52" applyFont="1" applyBorder="1" applyAlignment="1">
      <alignment horizontal="center" vertical="center"/>
    </xf>
    <xf numFmtId="0" fontId="28" fillId="0" borderId="51" xfId="52" applyFont="1" applyBorder="1" applyAlignment="1">
      <alignment horizontal="center" vertical="center"/>
    </xf>
    <xf numFmtId="0" fontId="28" fillId="0" borderId="30" xfId="52" applyFont="1" applyBorder="1" applyAlignment="1">
      <alignment horizontal="left" vertical="center"/>
    </xf>
    <xf numFmtId="0" fontId="31" fillId="0" borderId="34" xfId="52" applyFont="1" applyBorder="1">
      <alignment vertical="center"/>
    </xf>
    <xf numFmtId="0" fontId="28" fillId="8" borderId="35" xfId="52" applyFont="1" applyFill="1" applyBorder="1" applyAlignment="1">
      <alignment horizontal="center" vertical="center" wrapText="1"/>
    </xf>
    <xf numFmtId="0" fontId="28" fillId="8" borderId="50" xfId="52" applyFont="1" applyFill="1" applyBorder="1" applyAlignment="1">
      <alignment horizontal="center" vertical="center" wrapText="1"/>
    </xf>
    <xf numFmtId="0" fontId="20" fillId="0" borderId="34" xfId="52" applyFont="1" applyBorder="1" applyAlignment="1">
      <alignment horizontal="left" vertical="center"/>
    </xf>
    <xf numFmtId="0" fontId="20" fillId="0" borderId="35" xfId="52" applyFont="1" applyBorder="1" applyAlignment="1">
      <alignment horizontal="left" vertical="center"/>
    </xf>
    <xf numFmtId="14" fontId="28" fillId="0" borderId="35" xfId="52" applyNumberFormat="1" applyFont="1" applyBorder="1" applyAlignment="1">
      <alignment horizontal="center" vertical="center"/>
    </xf>
    <xf numFmtId="14" fontId="28" fillId="0" borderId="50" xfId="52" applyNumberFormat="1" applyFont="1" applyBorder="1" applyAlignment="1">
      <alignment horizontal="center" vertical="center"/>
    </xf>
    <xf numFmtId="0" fontId="18" fillId="0" borderId="0" xfId="52" applyFont="1" applyAlignment="1">
      <alignment horizontal="left" vertical="center"/>
    </xf>
    <xf numFmtId="0" fontId="20" fillId="0" borderId="25" xfId="52" applyFont="1" applyBorder="1">
      <alignment vertical="center"/>
    </xf>
    <xf numFmtId="0" fontId="25" fillId="0" borderId="27" xfId="52" applyBorder="1" applyAlignment="1">
      <alignment horizontal="left" vertical="center"/>
    </xf>
    <xf numFmtId="0" fontId="28" fillId="0" borderId="27" xfId="52" applyFont="1" applyBorder="1" applyAlignment="1">
      <alignment horizontal="left" vertical="center"/>
    </xf>
    <xf numFmtId="0" fontId="25" fillId="0" borderId="27" xfId="52" applyBorder="1">
      <alignment vertical="center"/>
    </xf>
    <xf numFmtId="0" fontId="20" fillId="0" borderId="27" xfId="52" applyFont="1" applyBorder="1">
      <alignment vertical="center"/>
    </xf>
    <xf numFmtId="0" fontId="25" fillId="0" borderId="33" xfId="52" applyBorder="1" applyAlignment="1">
      <alignment horizontal="left" vertical="center"/>
    </xf>
    <xf numFmtId="0" fontId="28" fillId="0" borderId="33" xfId="52" applyFont="1" applyBorder="1" applyAlignment="1">
      <alignment horizontal="left" vertical="center"/>
    </xf>
    <xf numFmtId="0" fontId="25" fillId="0" borderId="33" xfId="52" applyBorder="1">
      <alignment vertical="center"/>
    </xf>
    <xf numFmtId="0" fontId="20" fillId="0" borderId="33" xfId="52" applyFont="1" applyBorder="1">
      <alignment vertical="center"/>
    </xf>
    <xf numFmtId="0" fontId="20" fillId="0" borderId="0" xfId="52" applyFont="1" applyAlignment="1">
      <alignment horizontal="left" vertical="center"/>
    </xf>
    <xf numFmtId="0" fontId="29" fillId="8" borderId="42" xfId="52" applyFont="1" applyFill="1" applyBorder="1" applyAlignment="1">
      <alignment horizontal="left" vertical="center"/>
    </xf>
    <xf numFmtId="0" fontId="29" fillId="8" borderId="37" xfId="52" applyFont="1" applyFill="1" applyBorder="1" applyAlignment="1">
      <alignment horizontal="left" vertical="center"/>
    </xf>
    <xf numFmtId="0" fontId="28" fillId="8" borderId="34" xfId="52" applyFont="1" applyFill="1" applyBorder="1" applyAlignment="1">
      <alignment horizontal="left" vertical="center"/>
    </xf>
    <xf numFmtId="0" fontId="28" fillId="8" borderId="35" xfId="52" applyFont="1" applyFill="1" applyBorder="1" applyAlignment="1">
      <alignment horizontal="left" vertical="center"/>
    </xf>
    <xf numFmtId="0" fontId="29" fillId="8" borderId="25" xfId="52" applyFont="1" applyFill="1" applyBorder="1" applyAlignment="1">
      <alignment horizontal="left" vertical="center"/>
    </xf>
    <xf numFmtId="0" fontId="29" fillId="8" borderId="27" xfId="52" applyFont="1" applyFill="1" applyBorder="1" applyAlignment="1">
      <alignment horizontal="left" vertical="center"/>
    </xf>
    <xf numFmtId="0" fontId="29" fillId="0" borderId="27" xfId="52" applyFont="1" applyBorder="1" applyAlignment="1">
      <alignment horizontal="left" vertical="center"/>
    </xf>
    <xf numFmtId="0" fontId="29" fillId="0" borderId="38" xfId="52" applyFont="1" applyBorder="1" applyAlignment="1">
      <alignment horizontal="left" vertical="center"/>
    </xf>
    <xf numFmtId="0" fontId="29" fillId="0" borderId="47" xfId="52" applyFont="1" applyBorder="1" applyAlignment="1">
      <alignment horizontal="left" vertical="center"/>
    </xf>
    <xf numFmtId="0" fontId="28" fillId="0" borderId="35" xfId="52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0" fillId="0" borderId="34" xfId="52" applyFont="1" applyBorder="1" applyAlignment="1">
      <alignment horizontal="center" vertical="center"/>
    </xf>
    <xf numFmtId="0" fontId="20" fillId="0" borderId="35" xfId="52" applyFont="1" applyBorder="1" applyAlignment="1">
      <alignment horizontal="center" vertical="center"/>
    </xf>
    <xf numFmtId="0" fontId="20" fillId="0" borderId="33" xfId="52" applyFont="1" applyBorder="1" applyAlignment="1">
      <alignment horizontal="center" vertical="center"/>
    </xf>
    <xf numFmtId="0" fontId="20" fillId="0" borderId="45" xfId="52" applyFont="1" applyBorder="1" applyAlignment="1">
      <alignment horizontal="left" vertical="center"/>
    </xf>
    <xf numFmtId="0" fontId="20" fillId="0" borderId="46" xfId="52" applyFont="1" applyBorder="1" applyAlignment="1">
      <alignment horizontal="left" vertical="center"/>
    </xf>
    <xf numFmtId="0" fontId="28" fillId="0" borderId="40" xfId="52" applyFont="1" applyBorder="1" applyAlignment="1">
      <alignment horizontal="left" vertical="center"/>
    </xf>
    <xf numFmtId="0" fontId="28" fillId="0" borderId="39" xfId="52" applyFont="1" applyBorder="1" applyAlignment="1">
      <alignment horizontal="left" vertical="center"/>
    </xf>
    <xf numFmtId="0" fontId="18" fillId="0" borderId="57" xfId="52" applyFont="1" applyBorder="1">
      <alignment vertical="center"/>
    </xf>
    <xf numFmtId="0" fontId="28" fillId="0" borderId="58" xfId="52" applyFont="1" applyBorder="1" applyAlignment="1">
      <alignment horizontal="center" vertical="center"/>
    </xf>
    <xf numFmtId="0" fontId="18" fillId="0" borderId="58" xfId="52" applyFont="1" applyBorder="1">
      <alignment vertical="center"/>
    </xf>
    <xf numFmtId="179" fontId="25" fillId="0" borderId="58" xfId="52" applyNumberFormat="1" applyBorder="1" applyAlignment="1">
      <alignment horizontal="center" vertical="center"/>
    </xf>
    <xf numFmtId="0" fontId="18" fillId="0" borderId="58" xfId="52" applyFont="1" applyBorder="1" applyAlignment="1">
      <alignment horizontal="center" vertical="center"/>
    </xf>
    <xf numFmtId="0" fontId="18" fillId="0" borderId="59" xfId="52" applyFont="1" applyBorder="1" applyAlignment="1">
      <alignment horizontal="left" vertical="center"/>
    </xf>
    <xf numFmtId="0" fontId="18" fillId="0" borderId="58" xfId="52" applyFont="1" applyBorder="1" applyAlignment="1">
      <alignment horizontal="left" vertical="center"/>
    </xf>
    <xf numFmtId="0" fontId="18" fillId="0" borderId="60" xfId="52" applyFont="1" applyBorder="1" applyAlignment="1">
      <alignment horizontal="center" vertical="center"/>
    </xf>
    <xf numFmtId="0" fontId="18" fillId="0" borderId="61" xfId="52" applyFont="1" applyBorder="1" applyAlignment="1">
      <alignment horizontal="center" vertical="center"/>
    </xf>
    <xf numFmtId="0" fontId="18" fillId="0" borderId="34" xfId="52" applyFont="1" applyBorder="1" applyAlignment="1">
      <alignment horizontal="center" vertical="center"/>
    </xf>
    <xf numFmtId="0" fontId="18" fillId="0" borderId="35" xfId="52" applyFont="1" applyBorder="1" applyAlignment="1">
      <alignment horizontal="center" vertical="center"/>
    </xf>
    <xf numFmtId="0" fontId="25" fillId="0" borderId="56" xfId="52" applyBorder="1" applyAlignment="1">
      <alignment horizontal="center" vertical="center"/>
    </xf>
    <xf numFmtId="0" fontId="25" fillId="0" borderId="62" xfId="52" applyBorder="1" applyAlignment="1">
      <alignment horizontal="center" vertical="center"/>
    </xf>
    <xf numFmtId="0" fontId="28" fillId="0" borderId="49" xfId="52" applyFont="1" applyBorder="1" applyAlignment="1">
      <alignment horizontal="left" vertical="center"/>
    </xf>
    <xf numFmtId="0" fontId="20" fillId="0" borderId="49" xfId="52" applyFont="1" applyBorder="1" applyAlignment="1">
      <alignment horizontal="center" vertical="center"/>
    </xf>
    <xf numFmtId="0" fontId="20" fillId="0" borderId="50" xfId="52" applyFont="1" applyBorder="1" applyAlignment="1">
      <alignment horizontal="left" vertical="center"/>
    </xf>
    <xf numFmtId="0" fontId="28" fillId="0" borderId="52" xfId="52" applyFont="1" applyBorder="1" applyAlignment="1">
      <alignment horizontal="left" vertical="center"/>
    </xf>
    <xf numFmtId="0" fontId="29" fillId="8" borderId="48" xfId="52" applyFont="1" applyFill="1" applyBorder="1" applyAlignment="1">
      <alignment horizontal="left" vertical="center"/>
    </xf>
    <xf numFmtId="0" fontId="28" fillId="8" borderId="50" xfId="52" applyFont="1" applyFill="1" applyBorder="1" applyAlignment="1">
      <alignment horizontal="left" vertical="center"/>
    </xf>
    <xf numFmtId="0" fontId="27" fillId="0" borderId="39" xfId="52" applyFont="1" applyBorder="1" applyAlignment="1">
      <alignment horizontal="left" vertical="center"/>
    </xf>
    <xf numFmtId="0" fontId="27" fillId="0" borderId="51" xfId="52" applyFont="1" applyBorder="1" applyAlignment="1">
      <alignment horizontal="left" vertical="center"/>
    </xf>
    <xf numFmtId="0" fontId="28" fillId="0" borderId="50" xfId="52" applyFont="1" applyBorder="1" applyAlignment="1">
      <alignment horizontal="left" vertical="center"/>
    </xf>
    <xf numFmtId="0" fontId="20" fillId="0" borderId="50" xfId="52" applyFont="1" applyBorder="1" applyAlignment="1">
      <alignment horizontal="center" vertical="center"/>
    </xf>
    <xf numFmtId="0" fontId="20" fillId="0" borderId="54" xfId="52" applyFont="1" applyBorder="1" applyAlignment="1">
      <alignment horizontal="left" vertical="center"/>
    </xf>
    <xf numFmtId="0" fontId="28" fillId="0" borderId="51" xfId="52" applyFont="1" applyBorder="1" applyAlignment="1">
      <alignment horizontal="left" vertical="center"/>
    </xf>
    <xf numFmtId="0" fontId="28" fillId="0" borderId="63" xfId="52" applyFont="1" applyBorder="1" applyAlignment="1">
      <alignment horizontal="center" vertical="center"/>
    </xf>
    <xf numFmtId="0" fontId="18" fillId="0" borderId="64" xfId="52" applyFont="1" applyBorder="1" applyAlignment="1">
      <alignment horizontal="left" vertical="center"/>
    </xf>
    <xf numFmtId="0" fontId="18" fillId="0" borderId="65" xfId="52" applyFont="1" applyBorder="1" applyAlignment="1">
      <alignment horizontal="center" vertical="center"/>
    </xf>
    <xf numFmtId="0" fontId="18" fillId="0" borderId="50" xfId="52" applyFont="1" applyBorder="1" applyAlignment="1">
      <alignment horizontal="center" vertical="center"/>
    </xf>
    <xf numFmtId="0" fontId="25" fillId="0" borderId="58" xfId="52" applyBorder="1" applyAlignment="1">
      <alignment horizontal="center" vertical="center"/>
    </xf>
    <xf numFmtId="0" fontId="25" fillId="0" borderId="63" xfId="52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3" fillId="8" borderId="15" xfId="55" applyFont="1" applyFill="1" applyBorder="1" applyAlignment="1">
      <alignment horizontal="center" vertical="center"/>
    </xf>
    <xf numFmtId="0" fontId="34" fillId="0" borderId="24" xfId="52" applyFont="1" applyBorder="1" applyAlignment="1">
      <alignment horizontal="center" vertical="top"/>
    </xf>
    <xf numFmtId="0" fontId="18" fillId="0" borderId="56" xfId="52" applyFont="1" applyBorder="1" applyAlignment="1">
      <alignment horizontal="left" vertical="center"/>
    </xf>
    <xf numFmtId="0" fontId="20" fillId="0" borderId="66" xfId="52" applyFont="1" applyBorder="1" applyAlignment="1">
      <alignment horizontal="left" vertical="center"/>
    </xf>
    <xf numFmtId="0" fontId="20" fillId="0" borderId="41" xfId="52" applyFont="1" applyBorder="1" applyAlignment="1">
      <alignment horizontal="left" vertical="center"/>
    </xf>
    <xf numFmtId="0" fontId="20" fillId="0" borderId="60" xfId="52" applyFont="1" applyBorder="1">
      <alignment vertical="center"/>
    </xf>
    <xf numFmtId="0" fontId="25" fillId="0" borderId="61" xfId="52" applyBorder="1" applyAlignment="1">
      <alignment horizontal="left" vertical="center"/>
    </xf>
    <xf numFmtId="0" fontId="28" fillId="0" borderId="61" xfId="52" applyFont="1" applyBorder="1" applyAlignment="1">
      <alignment horizontal="left" vertical="center"/>
    </xf>
    <xf numFmtId="0" fontId="25" fillId="0" borderId="61" xfId="52" applyBorder="1">
      <alignment vertical="center"/>
    </xf>
    <xf numFmtId="0" fontId="20" fillId="0" borderId="61" xfId="52" applyFont="1" applyBorder="1">
      <alignment vertical="center"/>
    </xf>
    <xf numFmtId="0" fontId="20" fillId="0" borderId="60" xfId="52" applyFont="1" applyBorder="1" applyAlignment="1">
      <alignment horizontal="center" vertical="center"/>
    </xf>
    <xf numFmtId="0" fontId="28" fillId="0" borderId="61" xfId="52" applyFont="1" applyBorder="1" applyAlignment="1">
      <alignment horizontal="center" vertical="center"/>
    </xf>
    <xf numFmtId="0" fontId="20" fillId="0" borderId="61" xfId="52" applyFont="1" applyBorder="1" applyAlignment="1">
      <alignment horizontal="center" vertical="center"/>
    </xf>
    <xf numFmtId="0" fontId="25" fillId="0" borderId="61" xfId="52" applyBorder="1" applyAlignment="1">
      <alignment horizontal="center" vertical="center"/>
    </xf>
    <xf numFmtId="0" fontId="28" fillId="8" borderId="33" xfId="52" applyFont="1" applyFill="1" applyBorder="1" applyAlignment="1">
      <alignment horizontal="left" vertical="center"/>
    </xf>
    <xf numFmtId="0" fontId="25" fillId="0" borderId="33" xfId="52" applyBorder="1" applyAlignment="1">
      <alignment horizontal="center" vertical="center"/>
    </xf>
    <xf numFmtId="0" fontId="20" fillId="0" borderId="45" xfId="52" applyFont="1" applyBorder="1" applyAlignment="1">
      <alignment horizontal="left" vertical="center" wrapText="1"/>
    </xf>
    <xf numFmtId="0" fontId="20" fillId="0" borderId="46" xfId="52" applyFont="1" applyBorder="1" applyAlignment="1">
      <alignment horizontal="left" vertical="center" wrapText="1"/>
    </xf>
    <xf numFmtId="0" fontId="20" fillId="0" borderId="60" xfId="52" applyFont="1" applyBorder="1" applyAlignment="1">
      <alignment horizontal="left" vertical="center"/>
    </xf>
    <xf numFmtId="0" fontId="20" fillId="0" borderId="61" xfId="52" applyFont="1" applyBorder="1" applyAlignment="1">
      <alignment horizontal="left" vertical="center"/>
    </xf>
    <xf numFmtId="0" fontId="35" fillId="0" borderId="67" xfId="52" applyFont="1" applyBorder="1" applyAlignment="1">
      <alignment horizontal="left" vertical="center" wrapText="1"/>
    </xf>
    <xf numFmtId="49" fontId="36" fillId="0" borderId="0" xfId="61" applyNumberFormat="1" applyFont="1">
      <alignment vertical="center"/>
    </xf>
    <xf numFmtId="0" fontId="18" fillId="0" borderId="59" xfId="0" applyFont="1" applyBorder="1" applyAlignment="1">
      <alignment horizontal="left" vertical="center"/>
    </xf>
    <xf numFmtId="0" fontId="18" fillId="0" borderId="58" xfId="0" applyFont="1" applyBorder="1" applyAlignment="1">
      <alignment horizontal="left" vertical="center"/>
    </xf>
    <xf numFmtId="9" fontId="28" fillId="8" borderId="42" xfId="52" applyNumberFormat="1" applyFont="1" applyFill="1" applyBorder="1" applyAlignment="1">
      <alignment horizontal="left" vertical="center"/>
    </xf>
    <xf numFmtId="9" fontId="28" fillId="8" borderId="37" xfId="52" applyNumberFormat="1" applyFont="1" applyFill="1" applyBorder="1" applyAlignment="1">
      <alignment horizontal="left" vertical="center"/>
    </xf>
    <xf numFmtId="9" fontId="28" fillId="0" borderId="45" xfId="52" applyNumberFormat="1" applyFont="1" applyBorder="1" applyAlignment="1">
      <alignment horizontal="left" vertical="center"/>
    </xf>
    <xf numFmtId="9" fontId="28" fillId="0" borderId="46" xfId="52" applyNumberFormat="1" applyFont="1" applyBorder="1" applyAlignment="1">
      <alignment horizontal="left" vertical="center"/>
    </xf>
    <xf numFmtId="0" fontId="27" fillId="0" borderId="60" xfId="52" applyFont="1" applyBorder="1" applyAlignment="1">
      <alignment horizontal="left" vertical="center"/>
    </xf>
    <xf numFmtId="0" fontId="27" fillId="0" borderId="61" xfId="52" applyFont="1" applyBorder="1" applyAlignment="1">
      <alignment horizontal="left" vertical="center"/>
    </xf>
    <xf numFmtId="0" fontId="27" fillId="0" borderId="68" xfId="52" applyFont="1" applyBorder="1" applyAlignment="1">
      <alignment horizontal="left" vertical="center"/>
    </xf>
    <xf numFmtId="0" fontId="27" fillId="0" borderId="46" xfId="52" applyFont="1" applyBorder="1" applyAlignment="1">
      <alignment horizontal="left" vertical="center"/>
    </xf>
    <xf numFmtId="0" fontId="18" fillId="0" borderId="41" xfId="52" applyFont="1" applyBorder="1" applyAlignment="1">
      <alignment horizontal="left" vertical="center"/>
    </xf>
    <xf numFmtId="0" fontId="28" fillId="8" borderId="43" xfId="52" applyFont="1" applyFill="1" applyBorder="1" applyAlignment="1">
      <alignment horizontal="left" vertical="center"/>
    </xf>
    <xf numFmtId="0" fontId="28" fillId="8" borderId="44" xfId="52" applyFont="1" applyFill="1" applyBorder="1" applyAlignment="1">
      <alignment horizontal="left" vertical="center"/>
    </xf>
    <xf numFmtId="0" fontId="18" fillId="0" borderId="55" xfId="52" applyFont="1" applyBorder="1">
      <alignment vertical="center"/>
    </xf>
    <xf numFmtId="0" fontId="37" fillId="0" borderId="58" xfId="52" applyFont="1" applyBorder="1" applyAlignment="1">
      <alignment horizontal="center" vertical="center"/>
    </xf>
    <xf numFmtId="0" fontId="18" fillId="0" borderId="56" xfId="52" applyFont="1" applyBorder="1">
      <alignment vertical="center"/>
    </xf>
    <xf numFmtId="0" fontId="28" fillId="0" borderId="69" xfId="52" applyFont="1" applyBorder="1" applyAlignment="1">
      <alignment horizontal="center" vertical="center"/>
    </xf>
    <xf numFmtId="0" fontId="18" fillId="0" borderId="69" xfId="52" applyFont="1" applyBorder="1">
      <alignment vertical="center"/>
    </xf>
    <xf numFmtId="179" fontId="25" fillId="0" borderId="56" xfId="52" applyNumberFormat="1" applyBorder="1" applyAlignment="1">
      <alignment horizontal="center" vertical="center"/>
    </xf>
    <xf numFmtId="0" fontId="18" fillId="0" borderId="41" xfId="52" applyFont="1" applyBorder="1" applyAlignment="1">
      <alignment horizontal="center" vertical="center"/>
    </xf>
    <xf numFmtId="0" fontId="28" fillId="0" borderId="66" xfId="52" applyFont="1" applyBorder="1" applyAlignment="1">
      <alignment horizontal="left" vertical="center"/>
    </xf>
    <xf numFmtId="0" fontId="28" fillId="0" borderId="41" xfId="52" applyFont="1" applyBorder="1" applyAlignment="1">
      <alignment horizontal="left" vertical="center"/>
    </xf>
    <xf numFmtId="0" fontId="25" fillId="0" borderId="69" xfId="52" applyBorder="1">
      <alignment vertical="center"/>
    </xf>
    <xf numFmtId="58" fontId="25" fillId="0" borderId="56" xfId="52" applyNumberFormat="1" applyBorder="1">
      <alignment vertical="center"/>
    </xf>
    <xf numFmtId="0" fontId="28" fillId="0" borderId="62" xfId="52" applyFont="1" applyBorder="1" applyAlignment="1">
      <alignment horizontal="center" vertical="center"/>
    </xf>
    <xf numFmtId="0" fontId="20" fillId="0" borderId="70" xfId="52" applyFont="1" applyBorder="1" applyAlignment="1">
      <alignment horizontal="left" vertical="center"/>
    </xf>
    <xf numFmtId="0" fontId="28" fillId="0" borderId="65" xfId="52" applyFont="1" applyBorder="1" applyAlignment="1">
      <alignment horizontal="left" vertical="center"/>
    </xf>
    <xf numFmtId="0" fontId="20" fillId="0" borderId="0" xfId="52" applyFont="1">
      <alignment vertical="center"/>
    </xf>
    <xf numFmtId="0" fontId="20" fillId="0" borderId="54" xfId="52" applyFont="1" applyBorder="1" applyAlignment="1">
      <alignment horizontal="left" vertical="center" wrapText="1"/>
    </xf>
    <xf numFmtId="0" fontId="20" fillId="0" borderId="65" xfId="52" applyFont="1" applyBorder="1" applyAlignment="1">
      <alignment horizontal="left" vertical="center"/>
    </xf>
    <xf numFmtId="0" fontId="38" fillId="0" borderId="49" xfId="52" applyFont="1" applyBorder="1" applyAlignment="1">
      <alignment horizontal="left" vertical="center" wrapText="1"/>
    </xf>
    <xf numFmtId="0" fontId="38" fillId="0" borderId="49" xfId="52" applyFont="1" applyBorder="1" applyAlignment="1">
      <alignment horizontal="left" vertical="center"/>
    </xf>
    <xf numFmtId="0" fontId="18" fillId="0" borderId="64" xfId="0" applyFont="1" applyBorder="1" applyAlignment="1">
      <alignment horizontal="left" vertical="center"/>
    </xf>
    <xf numFmtId="9" fontId="28" fillId="8" borderId="48" xfId="52" applyNumberFormat="1" applyFont="1" applyFill="1" applyBorder="1" applyAlignment="1">
      <alignment horizontal="left" vertical="center"/>
    </xf>
    <xf numFmtId="9" fontId="28" fillId="0" borderId="54" xfId="52" applyNumberFormat="1" applyFont="1" applyBorder="1" applyAlignment="1">
      <alignment horizontal="left" vertical="center"/>
    </xf>
    <xf numFmtId="0" fontId="27" fillId="0" borderId="65" xfId="52" applyFont="1" applyBorder="1" applyAlignment="1">
      <alignment horizontal="left" vertical="center"/>
    </xf>
    <xf numFmtId="0" fontId="27" fillId="0" borderId="54" xfId="52" applyFont="1" applyBorder="1" applyAlignment="1">
      <alignment horizontal="left" vertical="center"/>
    </xf>
    <xf numFmtId="0" fontId="28" fillId="8" borderId="53" xfId="52" applyFont="1" applyFill="1" applyBorder="1" applyAlignment="1">
      <alignment horizontal="left" vertical="center"/>
    </xf>
    <xf numFmtId="0" fontId="18" fillId="0" borderId="71" xfId="52" applyFont="1" applyBorder="1" applyAlignment="1">
      <alignment horizontal="center" vertical="center"/>
    </xf>
    <xf numFmtId="0" fontId="28" fillId="0" borderId="70" xfId="52" applyFont="1" applyBorder="1" applyAlignment="1">
      <alignment horizontal="center" vertical="center"/>
    </xf>
    <xf numFmtId="0" fontId="28" fillId="0" borderId="70" xfId="52" applyFont="1" applyBorder="1" applyAlignment="1">
      <alignment horizontal="left" vertical="center"/>
    </xf>
    <xf numFmtId="0" fontId="39" fillId="0" borderId="72" xfId="0" applyFont="1" applyBorder="1" applyAlignment="1">
      <alignment horizontal="center" vertical="center" wrapText="1"/>
    </xf>
    <xf numFmtId="0" fontId="39" fillId="0" borderId="73" xfId="0" applyFont="1" applyBorder="1" applyAlignment="1">
      <alignment horizontal="center" vertical="center" wrapText="1"/>
    </xf>
    <xf numFmtId="0" fontId="40" fillId="0" borderId="74" xfId="0" applyFont="1" applyBorder="1"/>
    <xf numFmtId="0" fontId="40" fillId="0" borderId="15" xfId="0" applyFont="1" applyBorder="1"/>
    <xf numFmtId="0" fontId="40" fillId="0" borderId="18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40" fillId="11" borderId="18" xfId="0" applyFont="1" applyFill="1" applyBorder="1" applyAlignment="1">
      <alignment horizontal="center" vertical="center"/>
    </xf>
    <xf numFmtId="0" fontId="40" fillId="11" borderId="20" xfId="0" applyFont="1" applyFill="1" applyBorder="1" applyAlignment="1">
      <alignment horizontal="center" vertical="center"/>
    </xf>
    <xf numFmtId="0" fontId="40" fillId="11" borderId="15" xfId="0" applyFont="1" applyFill="1" applyBorder="1"/>
    <xf numFmtId="0" fontId="0" fillId="0" borderId="74" xfId="0" applyBorder="1"/>
    <xf numFmtId="0" fontId="0" fillId="0" borderId="15" xfId="0" applyBorder="1"/>
    <xf numFmtId="0" fontId="0" fillId="11" borderId="15" xfId="0" applyFill="1" applyBorder="1"/>
    <xf numFmtId="0" fontId="0" fillId="0" borderId="75" xfId="0" applyBorder="1"/>
    <xf numFmtId="0" fontId="0" fillId="0" borderId="76" xfId="0" applyBorder="1"/>
    <xf numFmtId="0" fontId="0" fillId="11" borderId="76" xfId="0" applyFill="1" applyBorder="1"/>
    <xf numFmtId="0" fontId="0" fillId="12" borderId="0" xfId="0" applyFill="1"/>
    <xf numFmtId="0" fontId="39" fillId="0" borderId="77" xfId="0" applyFont="1" applyBorder="1" applyAlignment="1">
      <alignment horizontal="center" vertical="center" wrapText="1"/>
    </xf>
    <xf numFmtId="0" fontId="40" fillId="0" borderId="78" xfId="0" applyFont="1" applyBorder="1" applyAlignment="1">
      <alignment horizontal="center" vertical="center"/>
    </xf>
    <xf numFmtId="0" fontId="40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41" fillId="0" borderId="0" xfId="0" applyFont="1" applyAlignment="1">
      <alignment vertical="top" wrapText="1"/>
    </xf>
    <xf numFmtId="0" fontId="0" fillId="13" borderId="15" xfId="0" applyFill="1" applyBorder="1"/>
    <xf numFmtId="0" fontId="42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0" borderId="15" xfId="0" applyFill="1" applyBorder="1" applyAlignment="1">
      <alignment vertical="top" wrapText="1"/>
    </xf>
    <xf numFmtId="0" fontId="40" fillId="13" borderId="15" xfId="0" applyFont="1" applyFill="1" applyBorder="1" applyAlignment="1">
      <alignment vertical="top" wrapText="1"/>
    </xf>
    <xf numFmtId="0" fontId="43" fillId="0" borderId="15" xfId="0" applyFont="1" applyBorder="1" applyAlignment="1">
      <alignment vertical="top" wrapText="1"/>
    </xf>
    <xf numFmtId="0" fontId="6" fillId="0" borderId="15" xfId="0" applyFont="1" applyBorder="1" applyAlignment="1" quotePrefix="1">
      <alignment horizontal="center" vertical="center"/>
    </xf>
    <xf numFmtId="0" fontId="15" fillId="8" borderId="19" xfId="49" applyFont="1" applyFill="1" applyBorder="1" applyAlignment="1" quotePrefix="1">
      <alignment horizontal="left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0" xfId="49"/>
    <cellStyle name="常规 10" xfId="50"/>
    <cellStyle name="常规 10 10 2" xfId="51"/>
    <cellStyle name="常规 2" xfId="52"/>
    <cellStyle name="常规 23 8" xfId="53"/>
    <cellStyle name="常规 3" xfId="54"/>
    <cellStyle name="常规 4" xfId="55"/>
    <cellStyle name="常规 40" xfId="56"/>
    <cellStyle name="常规 5" xfId="57"/>
    <cellStyle name="常规 5 10" xfId="58"/>
    <cellStyle name="常规 5 2" xfId="59"/>
    <cellStyle name="常规 71" xfId="60"/>
    <cellStyle name="常规 8" xfId="61"/>
  </cellStyles>
  <tableStyles count="0" defaultTableStyle="TableStyleMedium9" defaultPivotStyle="PivotStyleMedium4"/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11</xdr:row>
          <xdr:rowOff>0</xdr:rowOff>
        </xdr:from>
        <xdr:to>
          <xdr:col>2</xdr:col>
          <xdr:colOff>571500</xdr:colOff>
          <xdr:row>12</xdr:row>
          <xdr:rowOff>7620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61260" y="2343150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106680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899520" y="9963150"/>
              <a:ext cx="304800" cy="1066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10</xdr:row>
          <xdr:rowOff>121920</xdr:rowOff>
        </xdr:from>
        <xdr:to>
          <xdr:col>6</xdr:col>
          <xdr:colOff>601980</xdr:colOff>
          <xdr:row>12</xdr:row>
          <xdr:rowOff>68580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5580" y="2284095"/>
              <a:ext cx="403860" cy="3086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3980" y="234315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10</xdr:row>
          <xdr:rowOff>121920</xdr:rowOff>
        </xdr:from>
        <xdr:to>
          <xdr:col>10</xdr:col>
          <xdr:colOff>601980</xdr:colOff>
          <xdr:row>12</xdr:row>
          <xdr:rowOff>68580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5560" y="2284095"/>
              <a:ext cx="403860" cy="3086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10</xdr:row>
          <xdr:rowOff>0</xdr:rowOff>
        </xdr:from>
        <xdr:to>
          <xdr:col>2</xdr:col>
          <xdr:colOff>571500</xdr:colOff>
          <xdr:row>11</xdr:row>
          <xdr:rowOff>7620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61260" y="21621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388620</xdr:colOff>
          <xdr:row>50</xdr:row>
          <xdr:rowOff>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899520" y="9963150"/>
              <a:ext cx="38862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81600" y="21621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9</xdr:row>
          <xdr:rowOff>182880</xdr:rowOff>
        </xdr:from>
        <xdr:to>
          <xdr:col>6</xdr:col>
          <xdr:colOff>601980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5580" y="215455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11</xdr:row>
          <xdr:rowOff>0</xdr:rowOff>
        </xdr:from>
        <xdr:to>
          <xdr:col>5</xdr:col>
          <xdr:colOff>601980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8740" y="2343150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10</xdr:row>
          <xdr:rowOff>0</xdr:rowOff>
        </xdr:from>
        <xdr:to>
          <xdr:col>1</xdr:col>
          <xdr:colOff>571500</xdr:colOff>
          <xdr:row>11</xdr:row>
          <xdr:rowOff>7620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3980" y="21621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502140" y="21621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579120</xdr:colOff>
          <xdr:row>11</xdr:row>
          <xdr:rowOff>68580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7940" y="2085975"/>
              <a:ext cx="388620" cy="3257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579120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9760" y="234315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15</xdr:row>
          <xdr:rowOff>7620</xdr:rowOff>
        </xdr:from>
        <xdr:to>
          <xdr:col>1</xdr:col>
          <xdr:colOff>601980</xdr:colOff>
          <xdr:row>16</xdr:row>
          <xdr:rowOff>30480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79220" y="3093720"/>
              <a:ext cx="403860" cy="2038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16</xdr:row>
          <xdr:rowOff>7620</xdr:rowOff>
        </xdr:from>
        <xdr:to>
          <xdr:col>1</xdr:col>
          <xdr:colOff>601980</xdr:colOff>
          <xdr:row>17</xdr:row>
          <xdr:rowOff>7620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79220" y="327469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579120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8880" y="32670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15</xdr:row>
          <xdr:rowOff>0</xdr:rowOff>
        </xdr:from>
        <xdr:to>
          <xdr:col>2</xdr:col>
          <xdr:colOff>601980</xdr:colOff>
          <xdr:row>16</xdr:row>
          <xdr:rowOff>7620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579120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51120" y="32670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182880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43500" y="30861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16</xdr:row>
          <xdr:rowOff>0</xdr:rowOff>
        </xdr:from>
        <xdr:to>
          <xdr:col>6</xdr:col>
          <xdr:colOff>601980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5580" y="32670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15</xdr:row>
          <xdr:rowOff>0</xdr:rowOff>
        </xdr:from>
        <xdr:to>
          <xdr:col>6</xdr:col>
          <xdr:colOff>601980</xdr:colOff>
          <xdr:row>16</xdr:row>
          <xdr:rowOff>7620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558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16</xdr:row>
          <xdr:rowOff>0</xdr:rowOff>
        </xdr:from>
        <xdr:to>
          <xdr:col>9</xdr:col>
          <xdr:colOff>601980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7380" y="32670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8420" y="3267075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15</xdr:row>
          <xdr:rowOff>0</xdr:rowOff>
        </xdr:from>
        <xdr:to>
          <xdr:col>9</xdr:col>
          <xdr:colOff>601980</xdr:colOff>
          <xdr:row>16</xdr:row>
          <xdr:rowOff>7620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738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15</xdr:row>
          <xdr:rowOff>0</xdr:rowOff>
        </xdr:from>
        <xdr:to>
          <xdr:col>10</xdr:col>
          <xdr:colOff>609600</xdr:colOff>
          <xdr:row>16</xdr:row>
          <xdr:rowOff>7620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8420" y="3086100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6</xdr:row>
          <xdr:rowOff>0</xdr:rowOff>
        </xdr:from>
        <xdr:to>
          <xdr:col>9</xdr:col>
          <xdr:colOff>640080</xdr:colOff>
          <xdr:row>7</xdr:row>
          <xdr:rowOff>9525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5480" y="1181100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7</xdr:row>
          <xdr:rowOff>0</xdr:rowOff>
        </xdr:from>
        <xdr:to>
          <xdr:col>9</xdr:col>
          <xdr:colOff>640080</xdr:colOff>
          <xdr:row>7</xdr:row>
          <xdr:rowOff>213360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5480" y="1362075"/>
              <a:ext cx="403860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5</xdr:row>
          <xdr:rowOff>0</xdr:rowOff>
        </xdr:from>
        <xdr:to>
          <xdr:col>9</xdr:col>
          <xdr:colOff>640080</xdr:colOff>
          <xdr:row>6</xdr:row>
          <xdr:rowOff>9525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5480" y="100012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160020</xdr:rowOff>
        </xdr:from>
        <xdr:to>
          <xdr:col>9</xdr:col>
          <xdr:colOff>617220</xdr:colOff>
          <xdr:row>4</xdr:row>
          <xdr:rowOff>121920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7860" y="798195"/>
              <a:ext cx="38862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220980</xdr:colOff>
          <xdr:row>2</xdr:row>
          <xdr:rowOff>182880</xdr:rowOff>
        </xdr:from>
        <xdr:to>
          <xdr:col>9</xdr:col>
          <xdr:colOff>609600</xdr:colOff>
          <xdr:row>3</xdr:row>
          <xdr:rowOff>152400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40240" y="638175"/>
              <a:ext cx="388620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144780</xdr:rowOff>
        </xdr:from>
        <xdr:to>
          <xdr:col>10</xdr:col>
          <xdr:colOff>579120</xdr:colOff>
          <xdr:row>3</xdr:row>
          <xdr:rowOff>144780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7940" y="60198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3</xdr:row>
          <xdr:rowOff>152400</xdr:rowOff>
        </xdr:from>
        <xdr:to>
          <xdr:col>10</xdr:col>
          <xdr:colOff>601980</xdr:colOff>
          <xdr:row>4</xdr:row>
          <xdr:rowOff>99060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5560" y="790575"/>
              <a:ext cx="403860" cy="1276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8420" y="1000125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8420" y="1181100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7</xdr:row>
          <xdr:rowOff>0</xdr:rowOff>
        </xdr:from>
        <xdr:to>
          <xdr:col>10</xdr:col>
          <xdr:colOff>609600</xdr:colOff>
          <xdr:row>7</xdr:row>
          <xdr:rowOff>198120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8420" y="1362075"/>
              <a:ext cx="38862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6126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398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8160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12</xdr:row>
          <xdr:rowOff>0</xdr:rowOff>
        </xdr:from>
        <xdr:to>
          <xdr:col>6</xdr:col>
          <xdr:colOff>601980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5580" y="2524125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12</xdr:row>
          <xdr:rowOff>0</xdr:rowOff>
        </xdr:from>
        <xdr:to>
          <xdr:col>8</xdr:col>
          <xdr:colOff>190500</xdr:colOff>
          <xdr:row>13</xdr:row>
          <xdr:rowOff>7620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3420" y="252412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44</xdr:row>
          <xdr:rowOff>7620</xdr:rowOff>
        </xdr:from>
        <xdr:to>
          <xdr:col>1</xdr:col>
          <xdr:colOff>601980</xdr:colOff>
          <xdr:row>45</xdr:row>
          <xdr:rowOff>30480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79220" y="9037320"/>
              <a:ext cx="403860" cy="2038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45</xdr:row>
          <xdr:rowOff>0</xdr:rowOff>
        </xdr:from>
        <xdr:to>
          <xdr:col>1</xdr:col>
          <xdr:colOff>601980</xdr:colOff>
          <xdr:row>46</xdr:row>
          <xdr:rowOff>7620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7922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45</xdr:row>
          <xdr:rowOff>0</xdr:rowOff>
        </xdr:from>
        <xdr:to>
          <xdr:col>2</xdr:col>
          <xdr:colOff>601980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9210675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44</xdr:row>
          <xdr:rowOff>0</xdr:rowOff>
        </xdr:from>
        <xdr:to>
          <xdr:col>2</xdr:col>
          <xdr:colOff>601980</xdr:colOff>
          <xdr:row>45</xdr:row>
          <xdr:rowOff>7620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0297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45</xdr:row>
          <xdr:rowOff>0</xdr:rowOff>
        </xdr:from>
        <xdr:to>
          <xdr:col>5</xdr:col>
          <xdr:colOff>640080</xdr:colOff>
          <xdr:row>46</xdr:row>
          <xdr:rowOff>7620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684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617220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922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30340" y="92106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3034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45</xdr:row>
          <xdr:rowOff>0</xdr:rowOff>
        </xdr:from>
        <xdr:to>
          <xdr:col>9</xdr:col>
          <xdr:colOff>601980</xdr:colOff>
          <xdr:row>46</xdr:row>
          <xdr:rowOff>7620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738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45</xdr:row>
          <xdr:rowOff>0</xdr:rowOff>
        </xdr:from>
        <xdr:to>
          <xdr:col>10</xdr:col>
          <xdr:colOff>609600</xdr:colOff>
          <xdr:row>46</xdr:row>
          <xdr:rowOff>7620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8420" y="92106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579120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976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842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45</xdr:row>
          <xdr:rowOff>0</xdr:rowOff>
        </xdr:from>
        <xdr:to>
          <xdr:col>8</xdr:col>
          <xdr:colOff>190500</xdr:colOff>
          <xdr:row>46</xdr:row>
          <xdr:rowOff>7620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342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44</xdr:row>
          <xdr:rowOff>0</xdr:rowOff>
        </xdr:from>
        <xdr:to>
          <xdr:col>8</xdr:col>
          <xdr:colOff>190500</xdr:colOff>
          <xdr:row>45</xdr:row>
          <xdr:rowOff>7620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3420" y="90297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45</xdr:row>
          <xdr:rowOff>0</xdr:rowOff>
        </xdr:from>
        <xdr:to>
          <xdr:col>4</xdr:col>
          <xdr:colOff>190500</xdr:colOff>
          <xdr:row>46</xdr:row>
          <xdr:rowOff>7620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478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44</xdr:row>
          <xdr:rowOff>0</xdr:rowOff>
        </xdr:from>
        <xdr:to>
          <xdr:col>4</xdr:col>
          <xdr:colOff>190500</xdr:colOff>
          <xdr:row>45</xdr:row>
          <xdr:rowOff>7620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4780" y="90297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11</xdr:row>
          <xdr:rowOff>144780</xdr:rowOff>
        </xdr:from>
        <xdr:to>
          <xdr:col>10</xdr:col>
          <xdr:colOff>601980</xdr:colOff>
          <xdr:row>13</xdr:row>
          <xdr:rowOff>68580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5560" y="2487930"/>
              <a:ext cx="40386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12</xdr:row>
          <xdr:rowOff>0</xdr:rowOff>
        </xdr:from>
        <xdr:to>
          <xdr:col>9</xdr:col>
          <xdr:colOff>571500</xdr:colOff>
          <xdr:row>13</xdr:row>
          <xdr:rowOff>7620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502140" y="252412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11</xdr:row>
          <xdr:rowOff>0</xdr:rowOff>
        </xdr:from>
        <xdr:to>
          <xdr:col>8</xdr:col>
          <xdr:colOff>190500</xdr:colOff>
          <xdr:row>12</xdr:row>
          <xdr:rowOff>7620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3420" y="234315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10</xdr:row>
          <xdr:rowOff>0</xdr:rowOff>
        </xdr:from>
        <xdr:to>
          <xdr:col>8</xdr:col>
          <xdr:colOff>190500</xdr:colOff>
          <xdr:row>11</xdr:row>
          <xdr:rowOff>7620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3420" y="21621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45</xdr:row>
          <xdr:rowOff>0</xdr:rowOff>
        </xdr:from>
        <xdr:to>
          <xdr:col>8</xdr:col>
          <xdr:colOff>190500</xdr:colOff>
          <xdr:row>46</xdr:row>
          <xdr:rowOff>7620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342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33</xdr:row>
          <xdr:rowOff>0</xdr:rowOff>
        </xdr:from>
        <xdr:to>
          <xdr:col>2</xdr:col>
          <xdr:colOff>601980</xdr:colOff>
          <xdr:row>34</xdr:row>
          <xdr:rowOff>7620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000875"/>
              <a:ext cx="40386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198120</xdr:colOff>
          <xdr:row>33</xdr:row>
          <xdr:rowOff>0</xdr:rowOff>
        </xdr:from>
        <xdr:to>
          <xdr:col>3</xdr:col>
          <xdr:colOff>601980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3780" y="700087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482600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336040" y="446532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18</xdr:row>
      <xdr:rowOff>0</xdr:rowOff>
    </xdr:from>
    <xdr:to>
      <xdr:col>8</xdr:col>
      <xdr:colOff>23495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285240" y="4023360"/>
          <a:ext cx="43694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18</xdr:row>
      <xdr:rowOff>0</xdr:rowOff>
    </xdr:from>
    <xdr:to>
      <xdr:col>8</xdr:col>
      <xdr:colOff>23495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209040" y="4023360"/>
          <a:ext cx="4445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19</xdr:row>
      <xdr:rowOff>0</xdr:rowOff>
    </xdr:from>
    <xdr:to>
      <xdr:col>8</xdr:col>
      <xdr:colOff>23495</xdr:colOff>
      <xdr:row>19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336040" y="424434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336040" y="446532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106680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93820" y="10353675"/>
              <a:ext cx="304800" cy="1066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175260</xdr:rowOff>
        </xdr:from>
        <xdr:to>
          <xdr:col>6</xdr:col>
          <xdr:colOff>655320</xdr:colOff>
          <xdr:row>11</xdr:row>
          <xdr:rowOff>68580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4100" y="2394585"/>
              <a:ext cx="388620" cy="312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312420</xdr:colOff>
          <xdr:row>9</xdr:row>
          <xdr:rowOff>7620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6480" y="2226945"/>
              <a:ext cx="411480" cy="2019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388620</xdr:colOff>
          <xdr:row>47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93820" y="10353675"/>
              <a:ext cx="38862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30480</xdr:rowOff>
        </xdr:from>
        <xdr:to>
          <xdr:col>2</xdr:col>
          <xdr:colOff>731520</xdr:colOff>
          <xdr:row>11</xdr:row>
          <xdr:rowOff>30480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8860" y="2459355"/>
              <a:ext cx="4267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365760</xdr:colOff>
          <xdr:row>8</xdr:row>
          <xdr:rowOff>198120</xdr:rowOff>
        </xdr:from>
        <xdr:to>
          <xdr:col>5</xdr:col>
          <xdr:colOff>769620</xdr:colOff>
          <xdr:row>10</xdr:row>
          <xdr:rowOff>45720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76800" y="2207895"/>
              <a:ext cx="40386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160020</xdr:rowOff>
        </xdr:from>
        <xdr:to>
          <xdr:col>6</xdr:col>
          <xdr:colOff>655320</xdr:colOff>
          <xdr:row>10</xdr:row>
          <xdr:rowOff>45720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4100" y="2169795"/>
              <a:ext cx="38862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350520</xdr:colOff>
          <xdr:row>10</xdr:row>
          <xdr:rowOff>30480</xdr:rowOff>
        </xdr:from>
        <xdr:to>
          <xdr:col>5</xdr:col>
          <xdr:colOff>769620</xdr:colOff>
          <xdr:row>11</xdr:row>
          <xdr:rowOff>30480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61560" y="245935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350520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219325"/>
              <a:ext cx="41148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350520</xdr:colOff>
          <xdr:row>10</xdr:row>
          <xdr:rowOff>30480</xdr:rowOff>
        </xdr:from>
        <xdr:to>
          <xdr:col>1</xdr:col>
          <xdr:colOff>769620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459355"/>
              <a:ext cx="41910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350520</xdr:colOff>
          <xdr:row>8</xdr:row>
          <xdr:rowOff>213360</xdr:rowOff>
        </xdr:from>
        <xdr:to>
          <xdr:col>9</xdr:col>
          <xdr:colOff>769620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2193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312420</xdr:colOff>
          <xdr:row>8</xdr:row>
          <xdr:rowOff>182880</xdr:rowOff>
        </xdr:from>
        <xdr:to>
          <xdr:col>10</xdr:col>
          <xdr:colOff>723900</xdr:colOff>
          <xdr:row>10</xdr:row>
          <xdr:rowOff>68580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2220" y="2192655"/>
              <a:ext cx="41148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350520</xdr:colOff>
          <xdr:row>10</xdr:row>
          <xdr:rowOff>22860</xdr:rowOff>
        </xdr:from>
        <xdr:to>
          <xdr:col>9</xdr:col>
          <xdr:colOff>769620</xdr:colOff>
          <xdr:row>11</xdr:row>
          <xdr:rowOff>22860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45173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312420</xdr:colOff>
          <xdr:row>9</xdr:row>
          <xdr:rowOff>182880</xdr:rowOff>
        </xdr:from>
        <xdr:to>
          <xdr:col>10</xdr:col>
          <xdr:colOff>731520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2220" y="2402205"/>
              <a:ext cx="419100" cy="2743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182880</xdr:rowOff>
        </xdr:from>
        <xdr:to>
          <xdr:col>9</xdr:col>
          <xdr:colOff>716280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2580" y="687705"/>
              <a:ext cx="411480" cy="2743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335280</xdr:colOff>
          <xdr:row>3</xdr:row>
          <xdr:rowOff>22860</xdr:rowOff>
        </xdr:from>
        <xdr:to>
          <xdr:col>10</xdr:col>
          <xdr:colOff>754380</xdr:colOff>
          <xdr:row>4</xdr:row>
          <xdr:rowOff>30480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5080" y="737235"/>
              <a:ext cx="41910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175260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9635"/>
              <a:ext cx="411480" cy="281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3</xdr:row>
          <xdr:rowOff>160020</xdr:rowOff>
        </xdr:from>
        <xdr:to>
          <xdr:col>10</xdr:col>
          <xdr:colOff>769620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7460" y="874395"/>
              <a:ext cx="441960" cy="2971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182880</xdr:rowOff>
        </xdr:from>
        <xdr:to>
          <xdr:col>2</xdr:col>
          <xdr:colOff>579120</xdr:colOff>
          <xdr:row>23</xdr:row>
          <xdr:rowOff>7620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4560" y="4916805"/>
              <a:ext cx="38862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182880</xdr:rowOff>
        </xdr:from>
        <xdr:to>
          <xdr:col>3</xdr:col>
          <xdr:colOff>579120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7540" y="4916805"/>
              <a:ext cx="388620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26</xdr:row>
          <xdr:rowOff>7620</xdr:rowOff>
        </xdr:from>
        <xdr:to>
          <xdr:col>1</xdr:col>
          <xdr:colOff>601980</xdr:colOff>
          <xdr:row>27</xdr:row>
          <xdr:rowOff>7620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578929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579120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1158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69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26</xdr:row>
          <xdr:rowOff>7620</xdr:rowOff>
        </xdr:from>
        <xdr:to>
          <xdr:col>2</xdr:col>
          <xdr:colOff>571500</xdr:colOff>
          <xdr:row>27</xdr:row>
          <xdr:rowOff>7620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6940" y="578929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26</xdr:row>
          <xdr:rowOff>190500</xdr:rowOff>
        </xdr:from>
        <xdr:to>
          <xdr:col>5</xdr:col>
          <xdr:colOff>601980</xdr:colOff>
          <xdr:row>27</xdr:row>
          <xdr:rowOff>182880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9160" y="5972175"/>
              <a:ext cx="403860" cy="2019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26</xdr:row>
          <xdr:rowOff>0</xdr:rowOff>
        </xdr:from>
        <xdr:to>
          <xdr:col>5</xdr:col>
          <xdr:colOff>601980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916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27</xdr:row>
          <xdr:rowOff>0</xdr:rowOff>
        </xdr:from>
        <xdr:to>
          <xdr:col>6</xdr:col>
          <xdr:colOff>601980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5520" y="599122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579120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790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220980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876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27</xdr:row>
          <xdr:rowOff>7620</xdr:rowOff>
        </xdr:from>
        <xdr:to>
          <xdr:col>10</xdr:col>
          <xdr:colOff>601980</xdr:colOff>
          <xdr:row>28</xdr:row>
          <xdr:rowOff>7620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7920" y="599884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26</xdr:row>
          <xdr:rowOff>0</xdr:rowOff>
        </xdr:from>
        <xdr:to>
          <xdr:col>9</xdr:col>
          <xdr:colOff>601980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26</xdr:row>
          <xdr:rowOff>0</xdr:rowOff>
        </xdr:from>
        <xdr:to>
          <xdr:col>10</xdr:col>
          <xdr:colOff>601980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792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57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574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601980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902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601980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902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57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8</xdr:col>
      <xdr:colOff>1047115</xdr:colOff>
      <xdr:row>10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25420" y="2255520"/>
          <a:ext cx="43948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1047115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49220" y="2255520"/>
          <a:ext cx="44710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1047115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776220" y="2476500"/>
          <a:ext cx="43440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77800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727200" y="4465320"/>
          <a:ext cx="43694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51000" y="4465320"/>
          <a:ext cx="4445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8</xdr:col>
      <xdr:colOff>23495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778000" y="468630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77800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15</xdr:row>
      <xdr:rowOff>0</xdr:rowOff>
    </xdr:from>
    <xdr:to>
      <xdr:col>9</xdr:col>
      <xdr:colOff>526415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035300" y="3360420"/>
          <a:ext cx="4341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526415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984500" y="2255520"/>
          <a:ext cx="43922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526415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908300" y="2255520"/>
          <a:ext cx="4468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526415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035300" y="2476500"/>
          <a:ext cx="4341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33604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5240" y="4465320"/>
          <a:ext cx="43694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09040" y="4465320"/>
          <a:ext cx="4445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8</xdr:col>
      <xdr:colOff>23495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336040" y="468630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33604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0720" y="2162175"/>
              <a:ext cx="777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4920" y="7412355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464820</xdr:colOff>
          <xdr:row>6</xdr:row>
          <xdr:rowOff>175260</xdr:rowOff>
        </xdr:from>
        <xdr:to>
          <xdr:col>2</xdr:col>
          <xdr:colOff>30480</xdr:colOff>
          <xdr:row>8</xdr:row>
          <xdr:rowOff>68580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196340" y="1423035"/>
              <a:ext cx="411480" cy="2647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37</xdr:row>
          <xdr:rowOff>0</xdr:rowOff>
        </xdr:from>
        <xdr:to>
          <xdr:col>6</xdr:col>
          <xdr:colOff>449580</xdr:colOff>
          <xdr:row>37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0140" y="741235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37</xdr:row>
          <xdr:rowOff>0</xdr:rowOff>
        </xdr:from>
        <xdr:to>
          <xdr:col>8</xdr:col>
          <xdr:colOff>487680</xdr:colOff>
          <xdr:row>37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85560" y="741235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37</xdr:row>
          <xdr:rowOff>7620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60080" y="7419975"/>
              <a:ext cx="388620" cy="1828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464820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58340" y="2524125"/>
              <a:ext cx="77724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10</xdr:row>
          <xdr:rowOff>190500</xdr:rowOff>
        </xdr:from>
        <xdr:to>
          <xdr:col>5</xdr:col>
          <xdr:colOff>769620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65320" y="2162175"/>
              <a:ext cx="396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68580</xdr:rowOff>
        </xdr:from>
        <xdr:to>
          <xdr:col>7</xdr:col>
          <xdr:colOff>335280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3520" y="2049780"/>
              <a:ext cx="640080" cy="3695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68580</xdr:rowOff>
        </xdr:from>
        <xdr:to>
          <xdr:col>7</xdr:col>
          <xdr:colOff>335280</xdr:colOff>
          <xdr:row>13</xdr:row>
          <xdr:rowOff>45720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3520" y="2230755"/>
              <a:ext cx="64008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12</xdr:row>
          <xdr:rowOff>190500</xdr:rowOff>
        </xdr:from>
        <xdr:to>
          <xdr:col>5</xdr:col>
          <xdr:colOff>769620</xdr:colOff>
          <xdr:row>13</xdr:row>
          <xdr:rowOff>160020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65320" y="2524125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83820</xdr:rowOff>
        </xdr:from>
        <xdr:to>
          <xdr:col>7</xdr:col>
          <xdr:colOff>335280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3520" y="2426970"/>
              <a:ext cx="640080" cy="2876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45720</xdr:rowOff>
        </xdr:from>
        <xdr:to>
          <xdr:col>10</xdr:col>
          <xdr:colOff>769620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10600" y="2026920"/>
              <a:ext cx="350520" cy="3924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68580</xdr:rowOff>
        </xdr:from>
        <xdr:to>
          <xdr:col>10</xdr:col>
          <xdr:colOff>769620</xdr:colOff>
          <xdr:row>13</xdr:row>
          <xdr:rowOff>45720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10600" y="2230755"/>
              <a:ext cx="35052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12</xdr:row>
          <xdr:rowOff>190500</xdr:rowOff>
        </xdr:from>
        <xdr:to>
          <xdr:col>9</xdr:col>
          <xdr:colOff>769620</xdr:colOff>
          <xdr:row>13</xdr:row>
          <xdr:rowOff>160020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2340" y="2524125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30480</xdr:rowOff>
        </xdr:from>
        <xdr:to>
          <xdr:col>10</xdr:col>
          <xdr:colOff>769620</xdr:colOff>
          <xdr:row>14</xdr:row>
          <xdr:rowOff>144780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10600" y="2373630"/>
              <a:ext cx="35052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7620</xdr:rowOff>
        </xdr:from>
        <xdr:to>
          <xdr:col>9</xdr:col>
          <xdr:colOff>617220</xdr:colOff>
          <xdr:row>6</xdr:row>
          <xdr:rowOff>30480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47560" y="1064895"/>
              <a:ext cx="388620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7620</xdr:rowOff>
        </xdr:from>
        <xdr:to>
          <xdr:col>10</xdr:col>
          <xdr:colOff>617220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20100" y="702945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7620</xdr:rowOff>
        </xdr:from>
        <xdr:to>
          <xdr:col>10</xdr:col>
          <xdr:colOff>617220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20100" y="883920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0720" y="1619250"/>
              <a:ext cx="777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8</xdr:row>
          <xdr:rowOff>7620</xdr:rowOff>
        </xdr:from>
        <xdr:to>
          <xdr:col>4</xdr:col>
          <xdr:colOff>198120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6040" y="1626870"/>
              <a:ext cx="58674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9</xdr:row>
          <xdr:rowOff>7620</xdr:rowOff>
        </xdr:from>
        <xdr:to>
          <xdr:col>4</xdr:col>
          <xdr:colOff>198120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6040" y="1807845"/>
              <a:ext cx="58674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388620</xdr:colOff>
          <xdr:row>7</xdr:row>
          <xdr:rowOff>0</xdr:rowOff>
        </xdr:from>
        <xdr:to>
          <xdr:col>5</xdr:col>
          <xdr:colOff>60960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83280" y="1438275"/>
              <a:ext cx="769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426720</xdr:colOff>
          <xdr:row>7</xdr:row>
          <xdr:rowOff>0</xdr:rowOff>
        </xdr:from>
        <xdr:to>
          <xdr:col>4</xdr:col>
          <xdr:colOff>373380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697480" y="1438275"/>
              <a:ext cx="6705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7962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22</xdr:row>
          <xdr:rowOff>160020</xdr:rowOff>
        </xdr:from>
        <xdr:to>
          <xdr:col>3</xdr:col>
          <xdr:colOff>640080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06980" y="4331970"/>
              <a:ext cx="40386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11</xdr:row>
          <xdr:rowOff>0</xdr:rowOff>
        </xdr:from>
        <xdr:to>
          <xdr:col>9</xdr:col>
          <xdr:colOff>769620</xdr:colOff>
          <xdr:row>11</xdr:row>
          <xdr:rowOff>160020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2340" y="2162175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12</xdr:row>
          <xdr:rowOff>0</xdr:rowOff>
        </xdr:from>
        <xdr:to>
          <xdr:col>9</xdr:col>
          <xdr:colOff>769620</xdr:colOff>
          <xdr:row>12</xdr:row>
          <xdr:rowOff>160020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2340" y="2343150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7620</xdr:rowOff>
        </xdr:from>
        <xdr:to>
          <xdr:col>10</xdr:col>
          <xdr:colOff>617220</xdr:colOff>
          <xdr:row>6</xdr:row>
          <xdr:rowOff>30480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20100" y="1064895"/>
              <a:ext cx="388620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7620</xdr:rowOff>
        </xdr:from>
        <xdr:to>
          <xdr:col>9</xdr:col>
          <xdr:colOff>617220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47560" y="883920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7620</xdr:rowOff>
        </xdr:from>
        <xdr:to>
          <xdr:col>9</xdr:col>
          <xdr:colOff>617220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47560" y="702945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411480</xdr:colOff>
          <xdr:row>11</xdr:row>
          <xdr:rowOff>160020</xdr:rowOff>
        </xdr:from>
        <xdr:to>
          <xdr:col>2</xdr:col>
          <xdr:colOff>76200</xdr:colOff>
          <xdr:row>13</xdr:row>
          <xdr:rowOff>45720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2195"/>
              <a:ext cx="51054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21</xdr:row>
          <xdr:rowOff>160020</xdr:rowOff>
        </xdr:from>
        <xdr:to>
          <xdr:col>3</xdr:col>
          <xdr:colOff>502920</xdr:colOff>
          <xdr:row>25</xdr:row>
          <xdr:rowOff>30480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0220" y="4150995"/>
              <a:ext cx="1013460" cy="603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0720" y="2314575"/>
              <a:ext cx="77724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403860</xdr:colOff>
          <xdr:row>12</xdr:row>
          <xdr:rowOff>190500</xdr:rowOff>
        </xdr:from>
        <xdr:to>
          <xdr:col>2</xdr:col>
          <xdr:colOff>182880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5380" y="2524125"/>
              <a:ext cx="62484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388620</xdr:colOff>
          <xdr:row>10</xdr:row>
          <xdr:rowOff>182880</xdr:rowOff>
        </xdr:from>
        <xdr:to>
          <xdr:col>2</xdr:col>
          <xdr:colOff>182880</xdr:colOff>
          <xdr:row>12</xdr:row>
          <xdr:rowOff>30480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0140" y="2162175"/>
              <a:ext cx="640080" cy="2114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160020</xdr:rowOff>
        </xdr:from>
        <xdr:to>
          <xdr:col>6</xdr:col>
          <xdr:colOff>259080</xdr:colOff>
          <xdr:row>13</xdr:row>
          <xdr:rowOff>7620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34840" y="2322195"/>
              <a:ext cx="7086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411480</xdr:colOff>
          <xdr:row>6</xdr:row>
          <xdr:rowOff>152400</xdr:rowOff>
        </xdr:from>
        <xdr:to>
          <xdr:col>3</xdr:col>
          <xdr:colOff>121920</xdr:colOff>
          <xdr:row>8</xdr:row>
          <xdr:rowOff>45720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88820" y="1400175"/>
              <a:ext cx="403860" cy="2647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8</xdr:row>
          <xdr:rowOff>190500</xdr:rowOff>
        </xdr:from>
        <xdr:to>
          <xdr:col>3</xdr:col>
          <xdr:colOff>83820</xdr:colOff>
          <xdr:row>10</xdr:row>
          <xdr:rowOff>30480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0720" y="1800225"/>
              <a:ext cx="403860" cy="2114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1045633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34260" y="3360420"/>
          <a:ext cx="43421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1045633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83460" y="2034540"/>
          <a:ext cx="43929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1045633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07260" y="2034540"/>
          <a:ext cx="44691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1045633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34260" y="2255520"/>
          <a:ext cx="43421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1045633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34260" y="3360420"/>
          <a:ext cx="43421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20108</xdr:colOff>
      <xdr:row>22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336040" y="4907280"/>
          <a:ext cx="43148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8</xdr:col>
      <xdr:colOff>20108</xdr:colOff>
      <xdr:row>20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85240" y="4465320"/>
          <a:ext cx="43656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8</xdr:col>
      <xdr:colOff>20108</xdr:colOff>
      <xdr:row>20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209040" y="4465320"/>
          <a:ext cx="44418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8</xdr:col>
      <xdr:colOff>20108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336040" y="4686300"/>
          <a:ext cx="43148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20108</xdr:colOff>
      <xdr:row>22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336040" y="4907280"/>
          <a:ext cx="43148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103.9" style="385" customWidth="1"/>
    <col min="3" max="3" width="10.1" customWidth="1"/>
  </cols>
  <sheetData>
    <row r="1" ht="33" customHeight="1" spans="2:2">
      <c r="B1" s="386" t="s">
        <v>0</v>
      </c>
    </row>
    <row r="2" ht="21" customHeight="1" spans="1:2">
      <c r="A2" s="387"/>
      <c r="B2" s="388" t="s">
        <v>1</v>
      </c>
    </row>
    <row r="3" spans="1:2">
      <c r="A3" s="373">
        <v>1</v>
      </c>
      <c r="B3" s="389" t="s">
        <v>2</v>
      </c>
    </row>
    <row r="4" spans="1:2">
      <c r="A4" s="373">
        <v>2</v>
      </c>
      <c r="B4" s="389" t="s">
        <v>3</v>
      </c>
    </row>
    <row r="5" spans="1:2">
      <c r="A5" s="373">
        <v>3</v>
      </c>
      <c r="B5" s="389" t="s">
        <v>4</v>
      </c>
    </row>
    <row r="6" spans="1:2">
      <c r="A6" s="373">
        <v>4</v>
      </c>
      <c r="B6" s="389" t="s">
        <v>5</v>
      </c>
    </row>
    <row r="7" spans="1:2">
      <c r="A7" s="373">
        <v>5</v>
      </c>
      <c r="B7" s="389" t="s">
        <v>6</v>
      </c>
    </row>
    <row r="8" ht="13.5" customHeight="1" spans="1:2">
      <c r="A8" s="373">
        <v>6</v>
      </c>
      <c r="B8" s="389" t="s">
        <v>7</v>
      </c>
    </row>
    <row r="9" s="384" customFormat="1" ht="15" customHeight="1" spans="1:2">
      <c r="A9" s="390">
        <v>7</v>
      </c>
      <c r="B9" s="391" t="s">
        <v>8</v>
      </c>
    </row>
    <row r="10" spans="1:2">
      <c r="A10" s="373"/>
      <c r="B10" s="389"/>
    </row>
    <row r="11" ht="18.9" customHeight="1" spans="1:2">
      <c r="A11" s="387"/>
      <c r="B11" s="392" t="s">
        <v>9</v>
      </c>
    </row>
    <row r="12" ht="15.9" customHeight="1" spans="1:2">
      <c r="A12" s="373">
        <v>1</v>
      </c>
      <c r="B12" s="393" t="s">
        <v>10</v>
      </c>
    </row>
    <row r="13" spans="1:2">
      <c r="A13" s="373">
        <v>2</v>
      </c>
      <c r="B13" s="389" t="s">
        <v>11</v>
      </c>
    </row>
    <row r="14" spans="1:2">
      <c r="A14" s="373">
        <v>3</v>
      </c>
      <c r="B14" s="389" t="s">
        <v>12</v>
      </c>
    </row>
    <row r="15" ht="19.5" customHeight="1" spans="1:2">
      <c r="A15" s="373">
        <v>4</v>
      </c>
      <c r="B15" s="391" t="s">
        <v>13</v>
      </c>
    </row>
    <row r="16" spans="1:2">
      <c r="A16" s="373">
        <v>5</v>
      </c>
      <c r="B16" s="389" t="s">
        <v>14</v>
      </c>
    </row>
    <row r="17" spans="1:2">
      <c r="A17" s="373">
        <v>6</v>
      </c>
      <c r="B17" s="389" t="s">
        <v>15</v>
      </c>
    </row>
    <row r="18" spans="1:2">
      <c r="A18" s="373">
        <v>7</v>
      </c>
      <c r="B18" s="389" t="s">
        <v>16</v>
      </c>
    </row>
    <row r="19" spans="1:2">
      <c r="A19" s="373"/>
      <c r="B19" s="389"/>
    </row>
    <row r="20" ht="20.25" spans="1:2">
      <c r="A20" s="387"/>
      <c r="B20" s="388" t="s">
        <v>17</v>
      </c>
    </row>
    <row r="21" spans="1:2">
      <c r="A21" s="373">
        <v>1</v>
      </c>
      <c r="B21" s="393" t="s">
        <v>18</v>
      </c>
    </row>
    <row r="22" spans="1:2">
      <c r="A22" s="373">
        <v>2</v>
      </c>
      <c r="B22" s="389" t="s">
        <v>19</v>
      </c>
    </row>
    <row r="23" spans="1:2">
      <c r="A23" s="373">
        <v>3</v>
      </c>
      <c r="B23" s="389" t="s">
        <v>20</v>
      </c>
    </row>
    <row r="24" spans="1:2">
      <c r="A24" s="373">
        <v>4</v>
      </c>
      <c r="B24" s="389" t="s">
        <v>21</v>
      </c>
    </row>
    <row r="25" ht="28.5" spans="1:2">
      <c r="A25" s="373">
        <v>5</v>
      </c>
      <c r="B25" s="389" t="s">
        <v>22</v>
      </c>
    </row>
    <row r="26" ht="28.5" spans="1:2">
      <c r="A26" s="373">
        <v>6</v>
      </c>
      <c r="B26" s="389" t="s">
        <v>23</v>
      </c>
    </row>
    <row r="27" ht="28.5" spans="1:2">
      <c r="A27" s="373">
        <v>7</v>
      </c>
      <c r="B27" s="389" t="s">
        <v>24</v>
      </c>
    </row>
    <row r="28" spans="1:2">
      <c r="A28" s="373"/>
      <c r="B28" s="389"/>
    </row>
    <row r="29" ht="20.25" spans="1:2">
      <c r="A29" s="387"/>
      <c r="B29" s="388" t="s">
        <v>25</v>
      </c>
    </row>
    <row r="30" spans="1:2">
      <c r="A30" s="373">
        <v>1</v>
      </c>
      <c r="B30" s="393" t="s">
        <v>26</v>
      </c>
    </row>
    <row r="31" spans="1:2">
      <c r="A31" s="373">
        <v>2</v>
      </c>
      <c r="B31" s="389" t="s">
        <v>27</v>
      </c>
    </row>
    <row r="32" spans="1:2">
      <c r="A32" s="373">
        <v>3</v>
      </c>
      <c r="B32" s="389" t="s">
        <v>28</v>
      </c>
    </row>
    <row r="33" ht="28.5" spans="1:2">
      <c r="A33" s="373">
        <v>4</v>
      </c>
      <c r="B33" s="389" t="s">
        <v>29</v>
      </c>
    </row>
    <row r="34" ht="28.5" spans="1:2">
      <c r="A34" s="373">
        <v>5</v>
      </c>
      <c r="B34" s="389" t="s">
        <v>30</v>
      </c>
    </row>
    <row r="35" spans="1:2">
      <c r="A35" s="373">
        <v>6</v>
      </c>
      <c r="B35" s="389" t="s">
        <v>31</v>
      </c>
    </row>
    <row r="36" spans="1:2">
      <c r="A36" s="373">
        <v>7</v>
      </c>
      <c r="B36" s="389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A21" sqref="A21:O21"/>
    </sheetView>
  </sheetViews>
  <sheetFormatPr defaultColWidth="9" defaultRowHeight="17.25"/>
  <cols>
    <col min="1" max="1" width="5.6" style="27" customWidth="1"/>
    <col min="2" max="2" width="8.6" style="27" customWidth="1"/>
    <col min="3" max="3" width="21.1" style="27" customWidth="1"/>
    <col min="4" max="4" width="7.4" style="27" customWidth="1"/>
    <col min="5" max="5" width="37.9" style="27" customWidth="1"/>
    <col min="6" max="6" width="12" style="27" customWidth="1"/>
    <col min="7" max="7" width="7.9" style="27" customWidth="1"/>
    <col min="8" max="8" width="11.2" style="27" customWidth="1"/>
    <col min="9" max="13" width="6.2" style="27" customWidth="1"/>
    <col min="14" max="14" width="7.9" style="27" customWidth="1"/>
    <col min="15" max="15" width="4.6" style="27" customWidth="1"/>
    <col min="16" max="16384" width="9" style="27"/>
  </cols>
  <sheetData>
    <row r="1" ht="29.25" spans="1:15">
      <c r="A1" s="28" t="s">
        <v>271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="25" customFormat="1" ht="16.5" spans="1:15">
      <c r="A2" s="29" t="s">
        <v>272</v>
      </c>
      <c r="B2" s="30" t="s">
        <v>273</v>
      </c>
      <c r="C2" s="30" t="s">
        <v>274</v>
      </c>
      <c r="D2" s="30" t="s">
        <v>275</v>
      </c>
      <c r="E2" s="30" t="s">
        <v>276</v>
      </c>
      <c r="F2" s="30" t="s">
        <v>277</v>
      </c>
      <c r="G2" s="30" t="s">
        <v>278</v>
      </c>
      <c r="H2" s="30" t="s">
        <v>279</v>
      </c>
      <c r="I2" s="29" t="s">
        <v>280</v>
      </c>
      <c r="J2" s="29" t="s">
        <v>281</v>
      </c>
      <c r="K2" s="29" t="s">
        <v>282</v>
      </c>
      <c r="L2" s="29" t="s">
        <v>283</v>
      </c>
      <c r="M2" s="29" t="s">
        <v>284</v>
      </c>
      <c r="N2" s="30" t="s">
        <v>285</v>
      </c>
      <c r="O2" s="30" t="s">
        <v>286</v>
      </c>
    </row>
    <row r="3" s="25" customFormat="1" ht="16.5" spans="1:15">
      <c r="A3" s="29"/>
      <c r="B3" s="32"/>
      <c r="C3" s="32"/>
      <c r="D3" s="32"/>
      <c r="E3" s="32"/>
      <c r="F3" s="32"/>
      <c r="G3" s="32"/>
      <c r="H3" s="32"/>
      <c r="I3" s="29" t="s">
        <v>287</v>
      </c>
      <c r="J3" s="29" t="s">
        <v>287</v>
      </c>
      <c r="K3" s="29" t="s">
        <v>287</v>
      </c>
      <c r="L3" s="29" t="s">
        <v>287</v>
      </c>
      <c r="M3" s="29" t="s">
        <v>287</v>
      </c>
      <c r="N3" s="32"/>
      <c r="O3" s="32"/>
    </row>
    <row r="4" s="25" customFormat="1" ht="16.5" spans="1:15">
      <c r="A4" s="34">
        <v>1</v>
      </c>
      <c r="B4" s="63" t="s">
        <v>288</v>
      </c>
      <c r="C4" s="34" t="s">
        <v>289</v>
      </c>
      <c r="D4" s="34" t="s">
        <v>113</v>
      </c>
      <c r="E4" s="34" t="s">
        <v>61</v>
      </c>
      <c r="F4" s="34" t="s">
        <v>290</v>
      </c>
      <c r="G4" s="34" t="s">
        <v>65</v>
      </c>
      <c r="H4" s="34" t="s">
        <v>291</v>
      </c>
      <c r="I4" s="34"/>
      <c r="J4" s="34">
        <v>1</v>
      </c>
      <c r="K4" s="34"/>
      <c r="L4" s="34"/>
      <c r="M4" s="34">
        <v>1</v>
      </c>
      <c r="N4" s="34">
        <f>I4+J4+K4+L4+M4</f>
        <v>2</v>
      </c>
      <c r="O4" s="34" t="s">
        <v>292</v>
      </c>
    </row>
    <row r="5" s="25" customFormat="1" ht="16.5" spans="1:15">
      <c r="A5" s="34">
        <v>2</v>
      </c>
      <c r="B5" s="63" t="s">
        <v>293</v>
      </c>
      <c r="C5" s="34" t="s">
        <v>289</v>
      </c>
      <c r="D5" s="34" t="s">
        <v>116</v>
      </c>
      <c r="E5" s="34" t="s">
        <v>61</v>
      </c>
      <c r="F5" s="34" t="s">
        <v>290</v>
      </c>
      <c r="G5" s="34" t="s">
        <v>65</v>
      </c>
      <c r="H5" s="34" t="s">
        <v>291</v>
      </c>
      <c r="I5" s="34"/>
      <c r="J5" s="34"/>
      <c r="K5" s="34"/>
      <c r="L5" s="34"/>
      <c r="M5" s="34">
        <v>1</v>
      </c>
      <c r="N5" s="34">
        <v>1</v>
      </c>
      <c r="O5" s="34" t="s">
        <v>292</v>
      </c>
    </row>
    <row r="6" s="25" customFormat="1" ht="16.5" spans="1:15">
      <c r="A6" s="34">
        <v>3</v>
      </c>
      <c r="B6" s="63" t="s">
        <v>294</v>
      </c>
      <c r="C6" s="34" t="s">
        <v>289</v>
      </c>
      <c r="D6" s="34" t="s">
        <v>114</v>
      </c>
      <c r="E6" s="34" t="s">
        <v>61</v>
      </c>
      <c r="F6" s="34" t="s">
        <v>290</v>
      </c>
      <c r="G6" s="34" t="s">
        <v>65</v>
      </c>
      <c r="H6" s="34" t="s">
        <v>291</v>
      </c>
      <c r="I6" s="34"/>
      <c r="J6" s="34"/>
      <c r="K6" s="34">
        <v>1</v>
      </c>
      <c r="L6" s="34"/>
      <c r="M6" s="34"/>
      <c r="N6" s="34">
        <v>1</v>
      </c>
      <c r="O6" s="34" t="s">
        <v>292</v>
      </c>
    </row>
    <row r="7" s="25" customFormat="1" ht="16.5" spans="1:15">
      <c r="A7" s="34">
        <v>4</v>
      </c>
      <c r="B7" s="51" t="s">
        <v>295</v>
      </c>
      <c r="C7" s="34" t="s">
        <v>289</v>
      </c>
      <c r="D7" s="34" t="s">
        <v>115</v>
      </c>
      <c r="E7" s="34" t="s">
        <v>61</v>
      </c>
      <c r="F7" s="34" t="s">
        <v>290</v>
      </c>
      <c r="G7" s="34" t="s">
        <v>65</v>
      </c>
      <c r="H7" s="34" t="s">
        <v>291</v>
      </c>
      <c r="I7" s="34"/>
      <c r="J7" s="34">
        <v>1</v>
      </c>
      <c r="K7" s="34"/>
      <c r="L7" s="34"/>
      <c r="M7" s="34"/>
      <c r="N7" s="34">
        <v>1</v>
      </c>
      <c r="O7" s="34" t="s">
        <v>292</v>
      </c>
    </row>
    <row r="8" s="25" customFormat="1" ht="16.5" spans="1:15">
      <c r="A8" s="34">
        <v>5</v>
      </c>
      <c r="B8" s="51" t="s">
        <v>296</v>
      </c>
      <c r="C8" s="34" t="s">
        <v>289</v>
      </c>
      <c r="D8" s="34" t="s">
        <v>112</v>
      </c>
      <c r="E8" s="34" t="s">
        <v>61</v>
      </c>
      <c r="F8" s="34" t="s">
        <v>290</v>
      </c>
      <c r="G8" s="34" t="s">
        <v>65</v>
      </c>
      <c r="H8" s="34" t="s">
        <v>291</v>
      </c>
      <c r="I8" s="34"/>
      <c r="J8" s="34"/>
      <c r="K8" s="34">
        <v>1</v>
      </c>
      <c r="L8" s="34">
        <v>1</v>
      </c>
      <c r="M8" s="34"/>
      <c r="N8" s="34">
        <v>2</v>
      </c>
      <c r="O8" s="34" t="s">
        <v>292</v>
      </c>
    </row>
    <row r="9" s="25" customFormat="1" ht="16.5" spans="1:15">
      <c r="A9" s="34">
        <v>6</v>
      </c>
      <c r="B9" s="51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="25" customFormat="1" ht="16.5" spans="1:15">
      <c r="A10" s="34">
        <v>7</v>
      </c>
      <c r="B10" s="51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="25" customFormat="1" ht="16.5" spans="1:15">
      <c r="A11" s="34">
        <v>8</v>
      </c>
      <c r="B11" s="51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="25" customFormat="1" ht="16.5" spans="1:15">
      <c r="A12" s="34">
        <v>9</v>
      </c>
      <c r="B12" s="51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</row>
    <row r="13" s="25" customFormat="1" ht="16.5" spans="1:15">
      <c r="A13" s="34">
        <v>10</v>
      </c>
      <c r="B13" s="63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="25" customFormat="1" ht="16.5" spans="1:15">
      <c r="A14" s="34">
        <v>11</v>
      </c>
      <c r="B14" s="63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</row>
    <row r="15" s="25" customFormat="1" ht="16.5" spans="1:15">
      <c r="A15" s="34">
        <v>12</v>
      </c>
      <c r="B15" s="6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</row>
    <row r="16" s="25" customFormat="1" ht="16.5" spans="1:15">
      <c r="A16" s="34">
        <v>13</v>
      </c>
      <c r="B16" s="63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</row>
    <row r="17" s="25" customFormat="1" ht="16.5" spans="1:15">
      <c r="A17" s="34">
        <v>14</v>
      </c>
      <c r="B17" s="63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</row>
    <row r="18" s="25" customFormat="1" ht="16.5" spans="1:15">
      <c r="A18" s="34">
        <v>15</v>
      </c>
      <c r="B18" s="63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</row>
    <row r="19" s="25" customFormat="1" ht="16.5" spans="1:15">
      <c r="A19" s="34">
        <v>16</v>
      </c>
      <c r="B19" s="6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</row>
    <row r="20" s="26" customFormat="1" ht="21" spans="1:15">
      <c r="A20" s="36" t="s">
        <v>297</v>
      </c>
      <c r="B20" s="37"/>
      <c r="C20" s="37"/>
      <c r="D20" s="38"/>
      <c r="E20" s="39"/>
      <c r="F20" s="58"/>
      <c r="G20" s="58"/>
      <c r="H20" s="58"/>
      <c r="I20" s="53"/>
      <c r="J20" s="36" t="s">
        <v>298</v>
      </c>
      <c r="K20" s="37"/>
      <c r="L20" s="37"/>
      <c r="M20" s="38"/>
      <c r="N20" s="37"/>
      <c r="O20" s="44"/>
    </row>
    <row r="21" ht="36" customHeight="1" spans="1:15">
      <c r="A21" s="40" t="s">
        <v>299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5 O6:O8 O9:O19 O20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selection activeCell="H18" sqref="H18:K18"/>
    </sheetView>
  </sheetViews>
  <sheetFormatPr defaultColWidth="9" defaultRowHeight="14.25"/>
  <cols>
    <col min="1" max="1" width="4.6" customWidth="1"/>
    <col min="2" max="2" width="9.5" customWidth="1"/>
    <col min="3" max="3" width="10.2" customWidth="1"/>
    <col min="4" max="4" width="24.2" customWidth="1"/>
    <col min="5" max="5" width="6.2" customWidth="1"/>
    <col min="6" max="6" width="37.9" customWidth="1"/>
    <col min="7" max="10" width="9.5" customWidth="1"/>
    <col min="11" max="11" width="9.6" customWidth="1"/>
    <col min="12" max="12" width="20.1" customWidth="1"/>
    <col min="13" max="13" width="13.6" customWidth="1"/>
  </cols>
  <sheetData>
    <row r="1" ht="36" customHeight="1" spans="1:13">
      <c r="A1" s="28" t="s">
        <v>300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="24" customFormat="1" ht="16.5" spans="1:13">
      <c r="A2" s="29" t="s">
        <v>272</v>
      </c>
      <c r="B2" s="30" t="s">
        <v>277</v>
      </c>
      <c r="C2" s="30" t="s">
        <v>273</v>
      </c>
      <c r="D2" s="30" t="s">
        <v>274</v>
      </c>
      <c r="E2" s="30" t="s">
        <v>275</v>
      </c>
      <c r="F2" s="30" t="s">
        <v>276</v>
      </c>
      <c r="G2" s="29" t="s">
        <v>301</v>
      </c>
      <c r="H2" s="29"/>
      <c r="I2" s="29" t="s">
        <v>302</v>
      </c>
      <c r="J2" s="29"/>
      <c r="K2" s="31" t="s">
        <v>303</v>
      </c>
      <c r="L2" s="82" t="s">
        <v>304</v>
      </c>
      <c r="M2" s="42" t="s">
        <v>305</v>
      </c>
    </row>
    <row r="3" s="24" customFormat="1" ht="16.5" spans="1:13">
      <c r="A3" s="29"/>
      <c r="B3" s="32"/>
      <c r="C3" s="32"/>
      <c r="D3" s="32"/>
      <c r="E3" s="32"/>
      <c r="F3" s="32"/>
      <c r="G3" s="29" t="s">
        <v>306</v>
      </c>
      <c r="H3" s="29" t="s">
        <v>307</v>
      </c>
      <c r="I3" s="29" t="s">
        <v>306</v>
      </c>
      <c r="J3" s="29" t="s">
        <v>307</v>
      </c>
      <c r="K3" s="33"/>
      <c r="L3" s="83"/>
      <c r="M3" s="43"/>
    </row>
    <row r="4" s="25" customFormat="1" ht="16.5" spans="1:13">
      <c r="A4" s="34">
        <v>1</v>
      </c>
      <c r="B4" s="34" t="s">
        <v>290</v>
      </c>
      <c r="C4" s="63" t="s">
        <v>288</v>
      </c>
      <c r="D4" s="34" t="s">
        <v>289</v>
      </c>
      <c r="E4" s="34" t="s">
        <v>113</v>
      </c>
      <c r="F4" s="34" t="s">
        <v>61</v>
      </c>
      <c r="G4" s="34">
        <v>1.1</v>
      </c>
      <c r="H4" s="34">
        <v>1.6</v>
      </c>
      <c r="I4" s="34">
        <v>0.3</v>
      </c>
      <c r="J4" s="34">
        <v>0.2</v>
      </c>
      <c r="K4" s="34" t="s">
        <v>308</v>
      </c>
      <c r="L4" s="34" t="s">
        <v>291</v>
      </c>
      <c r="M4" s="34" t="s">
        <v>292</v>
      </c>
    </row>
    <row r="5" s="25" customFormat="1" ht="16.5" spans="1:13">
      <c r="A5" s="34">
        <v>2</v>
      </c>
      <c r="B5" s="34" t="s">
        <v>290</v>
      </c>
      <c r="C5" s="63" t="s">
        <v>293</v>
      </c>
      <c r="D5" s="34" t="s">
        <v>289</v>
      </c>
      <c r="E5" s="34" t="s">
        <v>116</v>
      </c>
      <c r="F5" s="34" t="s">
        <v>61</v>
      </c>
      <c r="G5" s="34">
        <v>1.2</v>
      </c>
      <c r="H5" s="34">
        <v>1.5</v>
      </c>
      <c r="I5" s="34">
        <v>0.2</v>
      </c>
      <c r="J5" s="34">
        <v>0.2</v>
      </c>
      <c r="K5" s="34" t="s">
        <v>309</v>
      </c>
      <c r="L5" s="34" t="s">
        <v>291</v>
      </c>
      <c r="M5" s="34" t="s">
        <v>292</v>
      </c>
    </row>
    <row r="6" s="25" customFormat="1" ht="16.5" spans="1:13">
      <c r="A6" s="34">
        <v>5</v>
      </c>
      <c r="B6" s="34" t="s">
        <v>290</v>
      </c>
      <c r="C6" s="63" t="s">
        <v>294</v>
      </c>
      <c r="D6" s="34" t="s">
        <v>289</v>
      </c>
      <c r="E6" s="34" t="s">
        <v>114</v>
      </c>
      <c r="F6" s="34" t="s">
        <v>61</v>
      </c>
      <c r="G6" s="34">
        <v>0.8</v>
      </c>
      <c r="H6" s="34">
        <v>0.6</v>
      </c>
      <c r="I6" s="34">
        <v>0.4</v>
      </c>
      <c r="J6" s="34">
        <v>0.3</v>
      </c>
      <c r="K6" s="34" t="s">
        <v>310</v>
      </c>
      <c r="L6" s="34" t="s">
        <v>291</v>
      </c>
      <c r="M6" s="34" t="s">
        <v>292</v>
      </c>
    </row>
    <row r="7" s="25" customFormat="1" ht="16.5" spans="1:13">
      <c r="A7" s="34">
        <v>6</v>
      </c>
      <c r="B7" s="34" t="s">
        <v>290</v>
      </c>
      <c r="C7" s="51" t="s">
        <v>295</v>
      </c>
      <c r="D7" s="34" t="s">
        <v>289</v>
      </c>
      <c r="E7" s="34" t="s">
        <v>115</v>
      </c>
      <c r="F7" s="34" t="s">
        <v>61</v>
      </c>
      <c r="G7" s="34">
        <v>0.5</v>
      </c>
      <c r="H7" s="34">
        <v>0.5</v>
      </c>
      <c r="I7" s="34">
        <v>0.3</v>
      </c>
      <c r="J7" s="34">
        <v>0.3</v>
      </c>
      <c r="K7" s="34" t="s">
        <v>311</v>
      </c>
      <c r="L7" s="34" t="s">
        <v>291</v>
      </c>
      <c r="M7" s="34" t="s">
        <v>292</v>
      </c>
    </row>
    <row r="8" s="25" customFormat="1" ht="16.5" spans="1:13">
      <c r="A8" s="34">
        <v>7</v>
      </c>
      <c r="B8" s="34" t="s">
        <v>290</v>
      </c>
      <c r="C8" s="51" t="s">
        <v>296</v>
      </c>
      <c r="D8" s="34" t="s">
        <v>289</v>
      </c>
      <c r="E8" s="34" t="s">
        <v>112</v>
      </c>
      <c r="F8" s="34" t="s">
        <v>61</v>
      </c>
      <c r="G8" s="34">
        <v>0.7</v>
      </c>
      <c r="H8" s="34">
        <v>0.6</v>
      </c>
      <c r="I8" s="34">
        <v>0.4</v>
      </c>
      <c r="J8" s="34">
        <v>0.3</v>
      </c>
      <c r="K8" s="34" t="s">
        <v>312</v>
      </c>
      <c r="L8" s="34" t="s">
        <v>291</v>
      </c>
      <c r="M8" s="34" t="s">
        <v>292</v>
      </c>
    </row>
    <row r="9" s="25" customFormat="1" ht="16.5" spans="1:13">
      <c r="A9" s="34">
        <v>8</v>
      </c>
      <c r="B9" s="34"/>
      <c r="C9" s="51"/>
      <c r="D9" s="34"/>
      <c r="E9" s="34"/>
      <c r="F9" s="34"/>
      <c r="G9" s="34"/>
      <c r="H9" s="34"/>
      <c r="I9" s="34"/>
      <c r="J9" s="34"/>
      <c r="K9" s="34"/>
      <c r="L9" s="34"/>
      <c r="M9" s="34"/>
    </row>
    <row r="10" s="25" customFormat="1" ht="16.5" spans="1:13">
      <c r="A10" s="34">
        <v>9</v>
      </c>
      <c r="B10" s="34"/>
      <c r="C10" s="51"/>
      <c r="D10" s="34"/>
      <c r="E10" s="34"/>
      <c r="F10" s="34"/>
      <c r="G10" s="34"/>
      <c r="H10" s="34"/>
      <c r="I10" s="34"/>
      <c r="J10" s="34"/>
      <c r="K10" s="34"/>
      <c r="L10" s="34"/>
      <c r="M10" s="34"/>
    </row>
    <row r="11" s="25" customFormat="1" ht="16.5" spans="1:13">
      <c r="A11" s="34">
        <v>10</v>
      </c>
      <c r="B11" s="34"/>
      <c r="C11" s="63"/>
      <c r="D11" s="34"/>
      <c r="E11" s="34"/>
      <c r="F11" s="34"/>
      <c r="G11" s="34"/>
      <c r="H11" s="34"/>
      <c r="I11" s="34"/>
      <c r="J11" s="34"/>
      <c r="K11" s="34"/>
      <c r="L11" s="34"/>
      <c r="M11" s="34"/>
    </row>
    <row r="12" s="25" customFormat="1" ht="16.5" spans="1:13">
      <c r="A12" s="34">
        <v>11</v>
      </c>
      <c r="B12" s="34"/>
      <c r="C12" s="63"/>
      <c r="D12" s="34"/>
      <c r="E12" s="34"/>
      <c r="F12" s="34"/>
      <c r="G12" s="34"/>
      <c r="H12" s="34"/>
      <c r="I12" s="34"/>
      <c r="J12" s="34"/>
      <c r="K12" s="34"/>
      <c r="L12" s="34"/>
      <c r="M12" s="34"/>
    </row>
    <row r="13" s="25" customFormat="1" ht="16.5" spans="1:13">
      <c r="A13" s="34">
        <v>12</v>
      </c>
      <c r="B13" s="34"/>
      <c r="C13" s="63"/>
      <c r="D13" s="34"/>
      <c r="E13" s="34"/>
      <c r="F13" s="34"/>
      <c r="G13" s="34"/>
      <c r="H13" s="34"/>
      <c r="I13" s="34"/>
      <c r="J13" s="34"/>
      <c r="K13" s="34"/>
      <c r="L13" s="34"/>
      <c r="M13" s="34"/>
    </row>
    <row r="14" s="25" customFormat="1" ht="16.5" spans="1:13">
      <c r="A14" s="34">
        <v>13</v>
      </c>
      <c r="B14" s="34"/>
      <c r="C14" s="63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="25" customFormat="1" ht="16.5" spans="1:13">
      <c r="A15" s="34">
        <v>14</v>
      </c>
      <c r="B15" s="34"/>
      <c r="C15" s="63"/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s="25" customFormat="1" ht="16.5" spans="1:13">
      <c r="A16" s="34">
        <v>15</v>
      </c>
      <c r="B16" s="34"/>
      <c r="C16" s="63"/>
      <c r="D16" s="34"/>
      <c r="E16" s="34"/>
      <c r="F16" s="34"/>
      <c r="G16" s="34"/>
      <c r="H16" s="34"/>
      <c r="I16" s="34"/>
      <c r="J16" s="34"/>
      <c r="K16" s="34"/>
      <c r="L16" s="34"/>
      <c r="M16" s="34"/>
    </row>
    <row r="17" s="25" customFormat="1" ht="16.5" spans="1:13">
      <c r="A17" s="34">
        <v>16</v>
      </c>
      <c r="B17" s="34"/>
      <c r="C17" s="63"/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18" s="26" customFormat="1" ht="21" spans="1:13">
      <c r="A18" s="36" t="s">
        <v>297</v>
      </c>
      <c r="B18" s="37"/>
      <c r="C18" s="37"/>
      <c r="D18" s="37"/>
      <c r="E18" s="38"/>
      <c r="F18" s="39"/>
      <c r="G18" s="53"/>
      <c r="H18" s="36" t="s">
        <v>298</v>
      </c>
      <c r="I18" s="37"/>
      <c r="J18" s="37"/>
      <c r="K18" s="38"/>
      <c r="L18" s="84"/>
      <c r="M18" s="44"/>
    </row>
    <row r="19" s="27" customFormat="1" ht="103.95" customHeight="1" spans="1:13">
      <c r="A19" s="40" t="s">
        <v>313</v>
      </c>
      <c r="B19" s="8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</sheetData>
  <mergeCells count="17">
    <mergeCell ref="A1:M1"/>
    <mergeCell ref="G2:H2"/>
    <mergeCell ref="I2:J2"/>
    <mergeCell ref="A18:E18"/>
    <mergeCell ref="F18:G18"/>
    <mergeCell ref="H18:K18"/>
    <mergeCell ref="L18:M18"/>
    <mergeCell ref="A19:M1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6 M7 M8 M1:M3 M4:M5 M9:M17 M18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workbookViewId="0">
      <selection activeCell="J20" sqref="J20:U20"/>
    </sheetView>
  </sheetViews>
  <sheetFormatPr defaultColWidth="9" defaultRowHeight="17.25"/>
  <cols>
    <col min="1" max="1" width="8.5" style="60" customWidth="1"/>
    <col min="2" max="2" width="9.5" style="60" customWidth="1"/>
    <col min="3" max="3" width="10.6" style="60" customWidth="1"/>
    <col min="4" max="4" width="20.5" style="60" customWidth="1"/>
    <col min="5" max="5" width="10.7" style="60" customWidth="1"/>
    <col min="6" max="6" width="37.9" style="60" customWidth="1"/>
    <col min="7" max="7" width="7.9" style="60" customWidth="1"/>
    <col min="8" max="8" width="4.6" style="60" customWidth="1"/>
    <col min="9" max="9" width="6.2" style="60" customWidth="1"/>
    <col min="10" max="10" width="7.9" style="60" customWidth="1"/>
    <col min="11" max="11" width="17.9" style="60" customWidth="1"/>
    <col min="12" max="12" width="6.2" style="60" customWidth="1"/>
    <col min="13" max="13" width="7.9" style="60" customWidth="1"/>
    <col min="14" max="14" width="12.9" style="60" customWidth="1"/>
    <col min="15" max="15" width="6.2" style="60" customWidth="1"/>
    <col min="16" max="16" width="7.9" style="60" customWidth="1"/>
    <col min="17" max="18" width="6.2" style="60" customWidth="1"/>
    <col min="19" max="20" width="7.9" style="60" customWidth="1"/>
    <col min="21" max="21" width="6.2" style="60" customWidth="1"/>
    <col min="22" max="22" width="5.4" style="60" customWidth="1"/>
    <col min="23" max="23" width="4.9" style="60" customWidth="1"/>
    <col min="24" max="16384" width="9" style="60"/>
  </cols>
  <sheetData>
    <row r="1" ht="29.25" spans="1:23">
      <c r="A1" s="61" t="s">
        <v>314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9" customFormat="1" ht="15.9" customHeight="1" spans="1:23">
      <c r="A2" s="29" t="s">
        <v>315</v>
      </c>
      <c r="B2" s="29" t="s">
        <v>277</v>
      </c>
      <c r="C2" s="29" t="s">
        <v>273</v>
      </c>
      <c r="D2" s="29" t="s">
        <v>274</v>
      </c>
      <c r="E2" s="29" t="s">
        <v>275</v>
      </c>
      <c r="F2" s="29" t="s">
        <v>276</v>
      </c>
      <c r="G2" s="29" t="s">
        <v>316</v>
      </c>
      <c r="H2" s="29"/>
      <c r="I2" s="29"/>
      <c r="J2" s="29" t="s">
        <v>317</v>
      </c>
      <c r="K2" s="29"/>
      <c r="L2" s="29"/>
      <c r="M2" s="29" t="s">
        <v>318</v>
      </c>
      <c r="N2" s="29"/>
      <c r="O2" s="29"/>
      <c r="P2" s="29" t="s">
        <v>319</v>
      </c>
      <c r="Q2" s="29"/>
      <c r="R2" s="29"/>
      <c r="S2" s="29" t="s">
        <v>320</v>
      </c>
      <c r="T2" s="29"/>
      <c r="U2" s="29"/>
      <c r="V2" s="54" t="s">
        <v>321</v>
      </c>
      <c r="W2" s="54" t="s">
        <v>286</v>
      </c>
    </row>
    <row r="3" s="59" customFormat="1" ht="16.5" spans="1:23">
      <c r="A3" s="29"/>
      <c r="B3" s="29"/>
      <c r="C3" s="29"/>
      <c r="D3" s="29"/>
      <c r="E3" s="29"/>
      <c r="F3" s="29"/>
      <c r="G3" s="29" t="s">
        <v>322</v>
      </c>
      <c r="H3" s="29" t="s">
        <v>67</v>
      </c>
      <c r="I3" s="29" t="s">
        <v>277</v>
      </c>
      <c r="J3" s="29" t="s">
        <v>322</v>
      </c>
      <c r="K3" s="29" t="s">
        <v>67</v>
      </c>
      <c r="L3" s="29" t="s">
        <v>277</v>
      </c>
      <c r="M3" s="29" t="s">
        <v>322</v>
      </c>
      <c r="N3" s="29" t="s">
        <v>67</v>
      </c>
      <c r="O3" s="29" t="s">
        <v>277</v>
      </c>
      <c r="P3" s="29" t="s">
        <v>322</v>
      </c>
      <c r="Q3" s="29" t="s">
        <v>67</v>
      </c>
      <c r="R3" s="29" t="s">
        <v>277</v>
      </c>
      <c r="S3" s="29" t="s">
        <v>322</v>
      </c>
      <c r="T3" s="29" t="s">
        <v>67</v>
      </c>
      <c r="U3" s="29" t="s">
        <v>277</v>
      </c>
      <c r="V3" s="54"/>
      <c r="W3" s="54"/>
    </row>
    <row r="4" ht="18" customHeight="1" spans="1:23">
      <c r="A4" s="62" t="s">
        <v>323</v>
      </c>
      <c r="B4" s="35" t="s">
        <v>290</v>
      </c>
      <c r="C4" s="63" t="s">
        <v>288</v>
      </c>
      <c r="D4" s="34" t="s">
        <v>289</v>
      </c>
      <c r="E4" s="34" t="s">
        <v>113</v>
      </c>
      <c r="F4" s="34" t="s">
        <v>61</v>
      </c>
      <c r="G4" s="64"/>
      <c r="H4" s="35" t="s">
        <v>324</v>
      </c>
      <c r="I4" s="64" t="s">
        <v>325</v>
      </c>
      <c r="J4" s="394" t="s">
        <v>326</v>
      </c>
      <c r="K4" s="395" t="s">
        <v>327</v>
      </c>
      <c r="L4" s="35" t="s">
        <v>328</v>
      </c>
      <c r="M4" s="394" t="s">
        <v>329</v>
      </c>
      <c r="N4" s="35" t="s">
        <v>330</v>
      </c>
      <c r="O4" s="35" t="s">
        <v>328</v>
      </c>
      <c r="P4" s="35"/>
      <c r="Q4" s="35"/>
      <c r="R4" s="35"/>
      <c r="S4" s="35"/>
      <c r="T4" s="35"/>
      <c r="U4" s="35"/>
      <c r="V4" s="35" t="s">
        <v>291</v>
      </c>
      <c r="W4" s="35" t="s">
        <v>292</v>
      </c>
    </row>
    <row r="5" ht="16.5" spans="1:23">
      <c r="A5" s="65"/>
      <c r="B5" s="35" t="s">
        <v>290</v>
      </c>
      <c r="C5" s="63" t="s">
        <v>293</v>
      </c>
      <c r="D5" s="34" t="s">
        <v>289</v>
      </c>
      <c r="E5" s="34" t="s">
        <v>116</v>
      </c>
      <c r="F5" s="34" t="s">
        <v>61</v>
      </c>
      <c r="G5" s="66" t="s">
        <v>331</v>
      </c>
      <c r="H5" s="66"/>
      <c r="I5" s="66"/>
      <c r="J5" s="29" t="s">
        <v>332</v>
      </c>
      <c r="K5" s="29"/>
      <c r="L5" s="29"/>
      <c r="M5" s="29" t="s">
        <v>333</v>
      </c>
      <c r="N5" s="29"/>
      <c r="O5" s="29"/>
      <c r="P5" s="29" t="s">
        <v>334</v>
      </c>
      <c r="Q5" s="29"/>
      <c r="R5" s="29"/>
      <c r="S5" s="29" t="s">
        <v>335</v>
      </c>
      <c r="T5" s="29"/>
      <c r="U5" s="29"/>
      <c r="V5" s="35"/>
      <c r="W5" s="35"/>
    </row>
    <row r="6" ht="16.5" spans="1:23">
      <c r="A6" s="65"/>
      <c r="B6" s="35" t="s">
        <v>290</v>
      </c>
      <c r="C6" s="63" t="s">
        <v>294</v>
      </c>
      <c r="D6" s="34" t="s">
        <v>289</v>
      </c>
      <c r="E6" s="34" t="s">
        <v>114</v>
      </c>
      <c r="F6" s="34" t="s">
        <v>61</v>
      </c>
      <c r="G6" s="66" t="s">
        <v>322</v>
      </c>
      <c r="H6" s="66" t="s">
        <v>67</v>
      </c>
      <c r="I6" s="66" t="s">
        <v>277</v>
      </c>
      <c r="J6" s="29" t="s">
        <v>322</v>
      </c>
      <c r="K6" s="29" t="s">
        <v>67</v>
      </c>
      <c r="L6" s="29" t="s">
        <v>277</v>
      </c>
      <c r="M6" s="29" t="s">
        <v>322</v>
      </c>
      <c r="N6" s="29" t="s">
        <v>67</v>
      </c>
      <c r="O6" s="29" t="s">
        <v>277</v>
      </c>
      <c r="P6" s="29" t="s">
        <v>322</v>
      </c>
      <c r="Q6" s="29" t="s">
        <v>67</v>
      </c>
      <c r="R6" s="29" t="s">
        <v>277</v>
      </c>
      <c r="S6" s="29" t="s">
        <v>322</v>
      </c>
      <c r="T6" s="29" t="s">
        <v>67</v>
      </c>
      <c r="U6" s="29" t="s">
        <v>277</v>
      </c>
      <c r="V6" s="35"/>
      <c r="W6" s="35"/>
    </row>
    <row r="7" ht="16.5" spans="1:23">
      <c r="A7" s="67"/>
      <c r="B7" s="35" t="s">
        <v>290</v>
      </c>
      <c r="C7" s="51" t="s">
        <v>295</v>
      </c>
      <c r="D7" s="34" t="s">
        <v>289</v>
      </c>
      <c r="E7" s="34" t="s">
        <v>115</v>
      </c>
      <c r="F7" s="34" t="s">
        <v>61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 t="s">
        <v>336</v>
      </c>
      <c r="R7" s="35" t="s">
        <v>337</v>
      </c>
      <c r="S7" s="35"/>
      <c r="T7" s="35" t="s">
        <v>338</v>
      </c>
      <c r="U7" s="35" t="s">
        <v>339</v>
      </c>
      <c r="V7" s="35" t="s">
        <v>291</v>
      </c>
      <c r="W7" s="35" t="s">
        <v>292</v>
      </c>
    </row>
    <row r="8" spans="1:23">
      <c r="A8" s="68"/>
      <c r="B8" s="35" t="s">
        <v>290</v>
      </c>
      <c r="C8" s="51" t="s">
        <v>296</v>
      </c>
      <c r="D8" s="34" t="s">
        <v>289</v>
      </c>
      <c r="E8" s="34" t="s">
        <v>112</v>
      </c>
      <c r="F8" s="34" t="s">
        <v>61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</row>
    <row r="9" spans="1:23">
      <c r="A9" s="68"/>
      <c r="B9" s="35"/>
      <c r="C9" s="51"/>
      <c r="D9" s="34"/>
      <c r="E9" s="35"/>
      <c r="F9" s="34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</row>
    <row r="10" ht="16.5" spans="1:23">
      <c r="A10" s="69"/>
      <c r="B10" s="35"/>
      <c r="C10" s="51"/>
      <c r="D10" s="34"/>
      <c r="E10" s="35"/>
      <c r="F10" s="34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</row>
    <row r="11" ht="16.5" spans="1:23">
      <c r="A11" s="69"/>
      <c r="B11" s="35"/>
      <c r="C11" s="51"/>
      <c r="D11" s="34"/>
      <c r="E11" s="35"/>
      <c r="F11" s="34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ht="16.5" spans="1:23">
      <c r="A12" s="69"/>
      <c r="B12" s="35"/>
      <c r="C12" s="51"/>
      <c r="D12" s="34"/>
      <c r="E12" s="35"/>
      <c r="F12" s="34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ht="16.5" spans="1:23">
      <c r="A13" s="69"/>
      <c r="B13" s="35"/>
      <c r="C13" s="63"/>
      <c r="D13" s="34"/>
      <c r="E13" s="35"/>
      <c r="F13" s="34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ht="16.5" spans="1:23">
      <c r="A14" s="69"/>
      <c r="B14" s="35"/>
      <c r="C14" s="63"/>
      <c r="D14" s="34"/>
      <c r="E14" s="35"/>
      <c r="F14" s="34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ht="16.5" spans="1:23">
      <c r="A15" s="69"/>
      <c r="B15" s="35"/>
      <c r="C15" s="63"/>
      <c r="D15" s="34"/>
      <c r="E15" s="35"/>
      <c r="F15" s="34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ht="16.5" spans="1:23">
      <c r="A16" s="69"/>
      <c r="B16" s="35"/>
      <c r="C16" s="63"/>
      <c r="D16" s="34"/>
      <c r="E16" s="35"/>
      <c r="F16" s="34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ht="16.5" spans="1:23">
      <c r="A17" s="69"/>
      <c r="B17" s="35"/>
      <c r="C17" s="63"/>
      <c r="D17" s="34"/>
      <c r="E17" s="35"/>
      <c r="F17" s="34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3">
      <c r="A18" s="69"/>
      <c r="B18" s="35"/>
      <c r="C18" s="63"/>
      <c r="D18" s="34"/>
      <c r="E18" s="35"/>
      <c r="F18" s="34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</row>
    <row r="19" spans="1:23">
      <c r="A19" s="69"/>
      <c r="B19" s="35"/>
      <c r="C19" s="63"/>
      <c r="D19" s="34"/>
      <c r="E19" s="35"/>
      <c r="F19" s="34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</row>
    <row r="20" ht="21" spans="1:23">
      <c r="A20" s="70" t="s">
        <v>297</v>
      </c>
      <c r="B20" s="71"/>
      <c r="C20" s="71"/>
      <c r="D20" s="71"/>
      <c r="E20" s="72"/>
      <c r="F20" s="73"/>
      <c r="G20" s="74"/>
      <c r="H20" s="75"/>
      <c r="I20" s="75"/>
      <c r="J20" s="70" t="s">
        <v>298</v>
      </c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2"/>
      <c r="V20" s="79"/>
      <c r="W20" s="80"/>
    </row>
    <row r="21" ht="61.05" customHeight="1" spans="1:23">
      <c r="A21" s="76" t="s">
        <v>340</v>
      </c>
      <c r="B21" s="76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</row>
  </sheetData>
  <mergeCells count="27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20:E20"/>
    <mergeCell ref="F20:G20"/>
    <mergeCell ref="J20:U20"/>
    <mergeCell ref="A21:W21"/>
    <mergeCell ref="A2:A3"/>
    <mergeCell ref="A4:A7"/>
    <mergeCell ref="A10:A12"/>
    <mergeCell ref="A13:A15"/>
    <mergeCell ref="A16:A19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7 W8 W9 W16 W19 W4:W6 W10:W11 W12:W13 W14:W15 W17:W18 W20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O31" sqref="O31"/>
    </sheetView>
  </sheetViews>
  <sheetFormatPr defaultColWidth="9" defaultRowHeight="14.25"/>
  <cols>
    <col min="1" max="2" width="5.1" customWidth="1"/>
    <col min="3" max="3" width="11.2" customWidth="1"/>
    <col min="4" max="4" width="5.1" customWidth="1"/>
    <col min="5" max="5" width="11.2" customWidth="1"/>
    <col min="6" max="6" width="6.2" customWidth="1"/>
    <col min="7" max="7" width="10.1" customWidth="1"/>
    <col min="8" max="8" width="7.9" customWidth="1"/>
    <col min="9" max="9" width="11.2" customWidth="1"/>
    <col min="10" max="10" width="7.9" customWidth="1"/>
    <col min="11" max="11" width="11.2" customWidth="1"/>
    <col min="12" max="12" width="7.9" customWidth="1"/>
    <col min="13" max="14" width="4.6" customWidth="1"/>
  </cols>
  <sheetData>
    <row r="1" ht="29.25" spans="1:14">
      <c r="A1" s="28" t="s">
        <v>341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="24" customFormat="1" ht="16.5" spans="1:14">
      <c r="A2" s="54" t="s">
        <v>342</v>
      </c>
      <c r="B2" s="55" t="s">
        <v>273</v>
      </c>
      <c r="C2" s="55" t="s">
        <v>274</v>
      </c>
      <c r="D2" s="55" t="s">
        <v>275</v>
      </c>
      <c r="E2" s="55" t="s">
        <v>276</v>
      </c>
      <c r="F2" s="55" t="s">
        <v>277</v>
      </c>
      <c r="G2" s="54" t="s">
        <v>343</v>
      </c>
      <c r="H2" s="54" t="s">
        <v>344</v>
      </c>
      <c r="I2" s="54" t="s">
        <v>345</v>
      </c>
      <c r="J2" s="54" t="s">
        <v>344</v>
      </c>
      <c r="K2" s="54" t="s">
        <v>346</v>
      </c>
      <c r="L2" s="54" t="s">
        <v>344</v>
      </c>
      <c r="M2" s="55" t="s">
        <v>321</v>
      </c>
      <c r="N2" s="55" t="s">
        <v>286</v>
      </c>
    </row>
    <row r="3" s="27" customFormat="1" ht="17.2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="27" customFormat="1" ht="17.25" spans="1:14">
      <c r="A4" s="57" t="s">
        <v>342</v>
      </c>
      <c r="B4" s="57" t="s">
        <v>347</v>
      </c>
      <c r="C4" s="57" t="s">
        <v>322</v>
      </c>
      <c r="D4" s="57" t="s">
        <v>275</v>
      </c>
      <c r="E4" s="55" t="s">
        <v>276</v>
      </c>
      <c r="F4" s="55" t="s">
        <v>277</v>
      </c>
      <c r="G4" s="54" t="s">
        <v>343</v>
      </c>
      <c r="H4" s="54" t="s">
        <v>344</v>
      </c>
      <c r="I4" s="54" t="s">
        <v>345</v>
      </c>
      <c r="J4" s="54" t="s">
        <v>344</v>
      </c>
      <c r="K4" s="54" t="s">
        <v>346</v>
      </c>
      <c r="L4" s="54" t="s">
        <v>344</v>
      </c>
      <c r="M4" s="55" t="s">
        <v>321</v>
      </c>
      <c r="N4" s="55" t="s">
        <v>286</v>
      </c>
    </row>
    <row r="5" s="27" customFormat="1" ht="17.25" spans="1:14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="27" customFormat="1" ht="17.25" spans="1:14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="27" customFormat="1" ht="17.25" spans="1:14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="27" customFormat="1" ht="17.25" spans="1:14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="27" customFormat="1" ht="17.25" spans="1:14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</row>
    <row r="10" s="27" customFormat="1" ht="17.25" spans="1:14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</row>
    <row r="11" s="26" customFormat="1" ht="21" spans="1:14">
      <c r="A11" s="36" t="s">
        <v>348</v>
      </c>
      <c r="B11" s="37"/>
      <c r="C11" s="37"/>
      <c r="D11" s="38"/>
      <c r="E11" s="39"/>
      <c r="F11" s="58"/>
      <c r="G11" s="53"/>
      <c r="H11" s="58"/>
      <c r="I11" s="36" t="s">
        <v>349</v>
      </c>
      <c r="J11" s="37"/>
      <c r="K11" s="37"/>
      <c r="L11" s="37"/>
      <c r="M11" s="37"/>
      <c r="N11" s="44"/>
    </row>
    <row r="12" s="27" customFormat="1" ht="51" customHeight="1" spans="1:14">
      <c r="A12" s="40" t="s">
        <v>350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</row>
    <row r="13" s="27" customFormat="1" ht="17.25"/>
    <row r="14" s="27" customFormat="1" ht="17.25"/>
    <row r="15" s="27" customFormat="1" ht="17.25"/>
    <row r="16" s="27" customFormat="1" ht="17.25"/>
    <row r="17" s="27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H28" sqref="H28"/>
    </sheetView>
  </sheetViews>
  <sheetFormatPr defaultColWidth="9" defaultRowHeight="14.25"/>
  <cols>
    <col min="1" max="1" width="7.2" customWidth="1"/>
    <col min="2" max="2" width="9.5" customWidth="1"/>
    <col min="3" max="3" width="10.7" customWidth="1"/>
    <col min="4" max="4" width="21.7" customWidth="1"/>
    <col min="5" max="5" width="9" customWidth="1"/>
    <col min="6" max="6" width="37.9" customWidth="1"/>
    <col min="7" max="7" width="9.5" customWidth="1"/>
    <col min="8" max="8" width="19.9" customWidth="1"/>
    <col min="9" max="10" width="8.9" customWidth="1"/>
    <col min="11" max="12" width="4.6" customWidth="1"/>
  </cols>
  <sheetData>
    <row r="1" ht="29.25" spans="1:10">
      <c r="A1" s="28" t="s">
        <v>351</v>
      </c>
      <c r="B1" s="28"/>
      <c r="C1" s="28"/>
      <c r="D1" s="28"/>
      <c r="E1" s="28"/>
      <c r="F1" s="28"/>
      <c r="G1" s="28"/>
      <c r="H1" s="28"/>
      <c r="I1" s="28"/>
      <c r="J1" s="28"/>
    </row>
    <row r="2" s="24" customFormat="1" ht="16.5" spans="1:12">
      <c r="A2" s="29" t="s">
        <v>315</v>
      </c>
      <c r="B2" s="30" t="s">
        <v>277</v>
      </c>
      <c r="C2" s="30" t="s">
        <v>273</v>
      </c>
      <c r="D2" s="30" t="s">
        <v>274</v>
      </c>
      <c r="E2" s="30" t="s">
        <v>275</v>
      </c>
      <c r="F2" s="30" t="s">
        <v>276</v>
      </c>
      <c r="G2" s="29" t="s">
        <v>352</v>
      </c>
      <c r="H2" s="29" t="s">
        <v>353</v>
      </c>
      <c r="I2" s="29" t="s">
        <v>354</v>
      </c>
      <c r="J2" s="29" t="s">
        <v>355</v>
      </c>
      <c r="K2" s="30" t="s">
        <v>321</v>
      </c>
      <c r="L2" s="30" t="s">
        <v>286</v>
      </c>
    </row>
    <row r="3" s="45" customFormat="1" ht="16.5" spans="1:12">
      <c r="A3" s="46" t="s">
        <v>323</v>
      </c>
      <c r="B3" s="46" t="s">
        <v>290</v>
      </c>
      <c r="C3" s="47" t="s">
        <v>288</v>
      </c>
      <c r="D3" s="46" t="s">
        <v>289</v>
      </c>
      <c r="E3" s="46" t="s">
        <v>113</v>
      </c>
      <c r="F3" s="35" t="s">
        <v>61</v>
      </c>
      <c r="G3" s="34" t="s">
        <v>356</v>
      </c>
      <c r="H3" s="34" t="s">
        <v>327</v>
      </c>
      <c r="I3" s="34"/>
      <c r="J3" s="34"/>
      <c r="K3" s="34" t="s">
        <v>291</v>
      </c>
      <c r="L3" s="34" t="s">
        <v>292</v>
      </c>
    </row>
    <row r="4" s="45" customFormat="1" ht="16.5" spans="1:12">
      <c r="A4" s="48"/>
      <c r="B4" s="48"/>
      <c r="C4" s="49"/>
      <c r="D4" s="48"/>
      <c r="E4" s="50"/>
      <c r="F4" s="35"/>
      <c r="G4" s="34" t="s">
        <v>357</v>
      </c>
      <c r="H4" s="34" t="s">
        <v>330</v>
      </c>
      <c r="I4" s="34"/>
      <c r="J4" s="34"/>
      <c r="K4" s="34" t="s">
        <v>291</v>
      </c>
      <c r="L4" s="34" t="s">
        <v>292</v>
      </c>
    </row>
    <row r="5" s="45" customFormat="1" ht="16.5" spans="1:12">
      <c r="A5" s="48"/>
      <c r="B5" s="48"/>
      <c r="C5" s="47" t="s">
        <v>293</v>
      </c>
      <c r="D5" s="48"/>
      <c r="E5" s="46" t="s">
        <v>116</v>
      </c>
      <c r="F5" s="35" t="s">
        <v>61</v>
      </c>
      <c r="G5" s="34" t="s">
        <v>356</v>
      </c>
      <c r="H5" s="34" t="s">
        <v>327</v>
      </c>
      <c r="I5" s="34"/>
      <c r="J5" s="34"/>
      <c r="K5" s="34" t="s">
        <v>291</v>
      </c>
      <c r="L5" s="34" t="s">
        <v>292</v>
      </c>
    </row>
    <row r="6" s="45" customFormat="1" ht="16.5" spans="1:12">
      <c r="A6" s="48"/>
      <c r="B6" s="48"/>
      <c r="C6" s="49"/>
      <c r="D6" s="48"/>
      <c r="E6" s="50"/>
      <c r="F6" s="35"/>
      <c r="G6" s="34" t="s">
        <v>357</v>
      </c>
      <c r="H6" s="34" t="s">
        <v>330</v>
      </c>
      <c r="I6" s="34"/>
      <c r="J6" s="34"/>
      <c r="K6" s="34" t="s">
        <v>291</v>
      </c>
      <c r="L6" s="34" t="s">
        <v>292</v>
      </c>
    </row>
    <row r="7" s="45" customFormat="1" ht="16.5" spans="1:12">
      <c r="A7" s="48"/>
      <c r="B7" s="48"/>
      <c r="C7" s="47" t="s">
        <v>294</v>
      </c>
      <c r="D7" s="48"/>
      <c r="E7" s="46" t="s">
        <v>114</v>
      </c>
      <c r="F7" s="35" t="s">
        <v>61</v>
      </c>
      <c r="G7" s="34" t="s">
        <v>356</v>
      </c>
      <c r="H7" s="34" t="s">
        <v>327</v>
      </c>
      <c r="I7" s="34"/>
      <c r="J7" s="34"/>
      <c r="K7" s="34" t="s">
        <v>291</v>
      </c>
      <c r="L7" s="34" t="s">
        <v>292</v>
      </c>
    </row>
    <row r="8" s="45" customFormat="1" ht="16.5" spans="1:12">
      <c r="A8" s="48"/>
      <c r="B8" s="48"/>
      <c r="C8" s="49"/>
      <c r="D8" s="48"/>
      <c r="E8" s="50"/>
      <c r="F8" s="35"/>
      <c r="G8" s="34" t="s">
        <v>357</v>
      </c>
      <c r="H8" s="34" t="s">
        <v>330</v>
      </c>
      <c r="I8" s="34"/>
      <c r="J8" s="34"/>
      <c r="K8" s="34" t="s">
        <v>291</v>
      </c>
      <c r="L8" s="34" t="s">
        <v>292</v>
      </c>
    </row>
    <row r="9" s="45" customFormat="1" ht="16.5" spans="1:12">
      <c r="A9" s="48"/>
      <c r="B9" s="48"/>
      <c r="C9" s="51" t="s">
        <v>295</v>
      </c>
      <c r="D9" s="48"/>
      <c r="E9" s="46" t="s">
        <v>115</v>
      </c>
      <c r="F9" s="35" t="s">
        <v>61</v>
      </c>
      <c r="G9" s="34" t="s">
        <v>356</v>
      </c>
      <c r="H9" s="34" t="s">
        <v>327</v>
      </c>
      <c r="I9" s="34"/>
      <c r="J9" s="34"/>
      <c r="K9" s="34" t="s">
        <v>291</v>
      </c>
      <c r="L9" s="34" t="s">
        <v>292</v>
      </c>
    </row>
    <row r="10" s="45" customFormat="1" ht="16.5" spans="1:12">
      <c r="A10" s="48"/>
      <c r="B10" s="48"/>
      <c r="C10" s="51"/>
      <c r="D10" s="48"/>
      <c r="E10" s="50"/>
      <c r="F10" s="35"/>
      <c r="G10" s="34" t="s">
        <v>357</v>
      </c>
      <c r="H10" s="34" t="s">
        <v>330</v>
      </c>
      <c r="I10" s="34"/>
      <c r="J10" s="34"/>
      <c r="K10" s="34" t="s">
        <v>291</v>
      </c>
      <c r="L10" s="34" t="s">
        <v>292</v>
      </c>
    </row>
    <row r="11" s="45" customFormat="1" ht="16.5" spans="1:12">
      <c r="A11" s="48"/>
      <c r="B11" s="48"/>
      <c r="C11" s="51" t="s">
        <v>296</v>
      </c>
      <c r="D11" s="48"/>
      <c r="E11" s="46" t="s">
        <v>112</v>
      </c>
      <c r="F11" s="35" t="s">
        <v>61</v>
      </c>
      <c r="G11" s="34" t="s">
        <v>356</v>
      </c>
      <c r="H11" s="34" t="s">
        <v>327</v>
      </c>
      <c r="I11" s="34"/>
      <c r="J11" s="34"/>
      <c r="K11" s="34" t="s">
        <v>291</v>
      </c>
      <c r="L11" s="34" t="s">
        <v>292</v>
      </c>
    </row>
    <row r="12" s="45" customFormat="1" ht="16.5" spans="1:12">
      <c r="A12" s="50"/>
      <c r="B12" s="50"/>
      <c r="C12" s="51"/>
      <c r="D12" s="50"/>
      <c r="E12" s="50"/>
      <c r="F12" s="35"/>
      <c r="G12" s="34" t="s">
        <v>357</v>
      </c>
      <c r="H12" s="34" t="s">
        <v>330</v>
      </c>
      <c r="I12" s="34"/>
      <c r="J12" s="34"/>
      <c r="K12" s="34" t="s">
        <v>291</v>
      </c>
      <c r="L12" s="34" t="s">
        <v>292</v>
      </c>
    </row>
    <row r="13" s="45" customFormat="1" ht="16.5" spans="1:12">
      <c r="A13" s="34"/>
      <c r="B13" s="35"/>
      <c r="C13" s="51"/>
      <c r="D13" s="35"/>
      <c r="E13" s="35"/>
      <c r="F13" s="34"/>
      <c r="G13" s="34"/>
      <c r="H13" s="34"/>
      <c r="I13" s="34"/>
      <c r="J13" s="34"/>
      <c r="K13" s="34"/>
      <c r="L13" s="34"/>
    </row>
    <row r="14" s="45" customFormat="1" ht="16.5" spans="1:12">
      <c r="A14" s="34"/>
      <c r="B14" s="35"/>
      <c r="C14" s="51"/>
      <c r="D14" s="35"/>
      <c r="E14" s="35"/>
      <c r="F14" s="34"/>
      <c r="G14" s="34"/>
      <c r="H14" s="34"/>
      <c r="I14" s="34"/>
      <c r="J14" s="34"/>
      <c r="K14" s="34"/>
      <c r="L14" s="34"/>
    </row>
    <row r="15" s="45" customFormat="1" ht="16.5" spans="1:12">
      <c r="A15" s="34"/>
      <c r="B15" s="35"/>
      <c r="C15" s="51"/>
      <c r="D15" s="35"/>
      <c r="E15" s="35"/>
      <c r="F15" s="34"/>
      <c r="G15" s="34"/>
      <c r="H15" s="34"/>
      <c r="I15" s="34"/>
      <c r="J15" s="34"/>
      <c r="K15" s="34"/>
      <c r="L15" s="34"/>
    </row>
    <row r="16" s="45" customFormat="1" ht="16.5" spans="1:12">
      <c r="A16" s="34"/>
      <c r="B16" s="35"/>
      <c r="C16" s="52"/>
      <c r="D16" s="35"/>
      <c r="E16" s="35"/>
      <c r="F16" s="34"/>
      <c r="G16" s="34"/>
      <c r="H16" s="34"/>
      <c r="I16" s="34"/>
      <c r="J16" s="34"/>
      <c r="K16" s="34"/>
      <c r="L16" s="34"/>
    </row>
    <row r="17" s="45" customFormat="1" ht="16.5" spans="1:12">
      <c r="A17" s="34"/>
      <c r="B17" s="35"/>
      <c r="C17" s="52"/>
      <c r="D17" s="35"/>
      <c r="E17" s="35"/>
      <c r="F17" s="34"/>
      <c r="G17" s="34"/>
      <c r="H17" s="34"/>
      <c r="I17" s="34"/>
      <c r="J17" s="34"/>
      <c r="K17" s="34"/>
      <c r="L17" s="34"/>
    </row>
    <row r="18" s="45" customFormat="1" ht="16.5" spans="1:12">
      <c r="A18" s="34"/>
      <c r="B18" s="35"/>
      <c r="C18" s="52"/>
      <c r="D18" s="35"/>
      <c r="E18" s="35"/>
      <c r="F18" s="34"/>
      <c r="G18" s="34"/>
      <c r="H18" s="34"/>
      <c r="I18" s="34"/>
      <c r="J18" s="34"/>
      <c r="K18" s="34"/>
      <c r="L18" s="34"/>
    </row>
    <row r="19" s="45" customFormat="1" ht="16.5" spans="1:12">
      <c r="A19" s="34"/>
      <c r="B19" s="35"/>
      <c r="C19" s="52"/>
      <c r="D19" s="35"/>
      <c r="E19" s="35"/>
      <c r="F19" s="34"/>
      <c r="G19" s="34"/>
      <c r="H19" s="34"/>
      <c r="I19" s="34"/>
      <c r="J19" s="34"/>
      <c r="K19" s="34"/>
      <c r="L19" s="34"/>
    </row>
    <row r="20" s="45" customFormat="1" ht="16.5" spans="1:12">
      <c r="A20" s="34"/>
      <c r="B20" s="35"/>
      <c r="C20" s="52"/>
      <c r="D20" s="35"/>
      <c r="E20" s="35"/>
      <c r="F20" s="34"/>
      <c r="G20" s="34"/>
      <c r="H20" s="34"/>
      <c r="I20" s="34"/>
      <c r="J20" s="34"/>
      <c r="K20" s="34"/>
      <c r="L20" s="34"/>
    </row>
    <row r="21" s="45" customFormat="1" ht="16.5" spans="1:12">
      <c r="A21" s="34"/>
      <c r="B21" s="35"/>
      <c r="C21" s="52"/>
      <c r="D21" s="35"/>
      <c r="E21" s="35"/>
      <c r="F21" s="34"/>
      <c r="G21" s="34"/>
      <c r="H21" s="34"/>
      <c r="I21" s="34"/>
      <c r="J21" s="34"/>
      <c r="K21" s="34"/>
      <c r="L21" s="34"/>
    </row>
    <row r="22" s="26" customFormat="1" ht="21" spans="1:12">
      <c r="A22" s="36" t="s">
        <v>297</v>
      </c>
      <c r="B22" s="37"/>
      <c r="C22" s="37"/>
      <c r="D22" s="37"/>
      <c r="E22" s="38"/>
      <c r="F22" s="39"/>
      <c r="G22" s="53"/>
      <c r="H22" s="36" t="s">
        <v>298</v>
      </c>
      <c r="I22" s="37"/>
      <c r="J22" s="38"/>
      <c r="K22" s="37"/>
      <c r="L22" s="44"/>
    </row>
    <row r="23" s="27" customFormat="1" ht="70.05" customHeight="1" spans="1:12">
      <c r="A23" s="40" t="s">
        <v>358</v>
      </c>
      <c r="B23" s="40"/>
      <c r="C23" s="41"/>
      <c r="D23" s="41"/>
      <c r="E23" s="41"/>
      <c r="F23" s="41"/>
      <c r="G23" s="41"/>
      <c r="H23" s="41"/>
      <c r="I23" s="41"/>
      <c r="J23" s="41"/>
      <c r="K23" s="41"/>
      <c r="L23" s="41"/>
    </row>
  </sheetData>
  <mergeCells count="21">
    <mergeCell ref="A1:J1"/>
    <mergeCell ref="A22:E22"/>
    <mergeCell ref="F22:G22"/>
    <mergeCell ref="H22:J22"/>
    <mergeCell ref="A23:L23"/>
    <mergeCell ref="A3:A12"/>
    <mergeCell ref="B3:B12"/>
    <mergeCell ref="C3:C4"/>
    <mergeCell ref="C5:C6"/>
    <mergeCell ref="C7:C8"/>
    <mergeCell ref="D3:D12"/>
    <mergeCell ref="E3:E4"/>
    <mergeCell ref="E5:E6"/>
    <mergeCell ref="E7:E8"/>
    <mergeCell ref="E9:E10"/>
    <mergeCell ref="E11:E12"/>
    <mergeCell ref="F3:F4"/>
    <mergeCell ref="F5:F6"/>
    <mergeCell ref="F7:F8"/>
    <mergeCell ref="F9:F10"/>
    <mergeCell ref="F11:F12"/>
  </mergeCells>
  <dataValidations count="1">
    <dataValidation type="list" allowBlank="1" showInputMessage="1" showErrorMessage="1" sqref="L3 L4 L5 L6 L7 L8 L9 L10 L11 L12 L13:L21 L22:L23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K21" sqref="K21"/>
    </sheetView>
  </sheetViews>
  <sheetFormatPr defaultColWidth="9" defaultRowHeight="14.25"/>
  <cols>
    <col min="1" max="1" width="4.6" customWidth="1"/>
    <col min="2" max="2" width="6.2" customWidth="1"/>
    <col min="3" max="3" width="9.5" customWidth="1"/>
    <col min="4" max="4" width="6.2" customWidth="1"/>
    <col min="5" max="5" width="37.9" customWidth="1"/>
    <col min="6" max="7" width="9.5" customWidth="1"/>
    <col min="8" max="8" width="9.6" customWidth="1"/>
    <col min="9" max="9" width="13.6" customWidth="1"/>
  </cols>
  <sheetData>
    <row r="1" ht="29.25" spans="1:9">
      <c r="A1" s="28" t="s">
        <v>359</v>
      </c>
      <c r="B1" s="28"/>
      <c r="C1" s="28"/>
      <c r="D1" s="28"/>
      <c r="E1" s="28"/>
      <c r="F1" s="28"/>
      <c r="G1" s="28"/>
      <c r="H1" s="28"/>
      <c r="I1" s="28"/>
    </row>
    <row r="2" s="24" customFormat="1" ht="16.5" spans="1:9">
      <c r="A2" s="29" t="s">
        <v>272</v>
      </c>
      <c r="B2" s="30" t="s">
        <v>277</v>
      </c>
      <c r="C2" s="30" t="s">
        <v>322</v>
      </c>
      <c r="D2" s="30" t="s">
        <v>275</v>
      </c>
      <c r="E2" s="30" t="s">
        <v>276</v>
      </c>
      <c r="F2" s="29" t="s">
        <v>360</v>
      </c>
      <c r="G2" s="29" t="s">
        <v>302</v>
      </c>
      <c r="H2" s="31" t="s">
        <v>303</v>
      </c>
      <c r="I2" s="42" t="s">
        <v>305</v>
      </c>
    </row>
    <row r="3" s="24" customFormat="1" ht="16.5" spans="1:9">
      <c r="A3" s="29"/>
      <c r="B3" s="32"/>
      <c r="C3" s="32"/>
      <c r="D3" s="32"/>
      <c r="E3" s="32"/>
      <c r="F3" s="29" t="s">
        <v>361</v>
      </c>
      <c r="G3" s="29" t="s">
        <v>306</v>
      </c>
      <c r="H3" s="33"/>
      <c r="I3" s="43"/>
    </row>
    <row r="4" s="25" customFormat="1" ht="16.5" spans="1:9">
      <c r="A4" s="34">
        <v>1</v>
      </c>
      <c r="B4" s="34"/>
      <c r="C4" s="34"/>
      <c r="D4" s="34"/>
      <c r="E4" s="35"/>
      <c r="F4" s="34"/>
      <c r="G4" s="34"/>
      <c r="H4" s="34"/>
      <c r="I4" s="34"/>
    </row>
    <row r="5" s="25" customFormat="1" ht="16.5" spans="1:9">
      <c r="A5" s="34">
        <v>2</v>
      </c>
      <c r="B5" s="34"/>
      <c r="C5" s="34"/>
      <c r="D5" s="34"/>
      <c r="E5" s="35"/>
      <c r="F5" s="34"/>
      <c r="G5" s="34"/>
      <c r="H5" s="34"/>
      <c r="I5" s="34"/>
    </row>
    <row r="6" s="25" customFormat="1" ht="16.5" spans="1:9">
      <c r="A6" s="34">
        <v>3</v>
      </c>
      <c r="B6" s="34"/>
      <c r="C6" s="34"/>
      <c r="D6" s="34"/>
      <c r="E6" s="35"/>
      <c r="F6" s="34"/>
      <c r="G6" s="34"/>
      <c r="H6" s="34"/>
      <c r="I6" s="34"/>
    </row>
    <row r="7" s="25" customFormat="1" ht="16.5" spans="1:9">
      <c r="A7" s="34">
        <v>4</v>
      </c>
      <c r="B7" s="34"/>
      <c r="C7" s="34"/>
      <c r="D7" s="34"/>
      <c r="E7" s="35"/>
      <c r="F7" s="34"/>
      <c r="G7" s="34"/>
      <c r="H7" s="34"/>
      <c r="I7" s="34"/>
    </row>
    <row r="8" s="25" customFormat="1" ht="16.5" spans="1:9">
      <c r="A8" s="34">
        <v>5</v>
      </c>
      <c r="B8" s="34"/>
      <c r="C8" s="34"/>
      <c r="D8" s="35"/>
      <c r="E8" s="35"/>
      <c r="F8" s="34"/>
      <c r="G8" s="34"/>
      <c r="H8" s="34"/>
      <c r="I8" s="34"/>
    </row>
    <row r="9" s="25" customFormat="1" ht="16.5" spans="1:9">
      <c r="A9" s="34">
        <v>6</v>
      </c>
      <c r="B9" s="34"/>
      <c r="C9" s="34"/>
      <c r="D9" s="35"/>
      <c r="E9" s="35"/>
      <c r="F9" s="34"/>
      <c r="G9" s="34"/>
      <c r="H9" s="34"/>
      <c r="I9" s="34"/>
    </row>
    <row r="10" s="26" customFormat="1" ht="21" spans="1:9">
      <c r="A10" s="36" t="s">
        <v>348</v>
      </c>
      <c r="B10" s="37"/>
      <c r="C10" s="37"/>
      <c r="D10" s="38"/>
      <c r="E10" s="39"/>
      <c r="F10" s="36" t="s">
        <v>349</v>
      </c>
      <c r="G10" s="37"/>
      <c r="H10" s="38"/>
      <c r="I10" s="44"/>
    </row>
    <row r="11" s="27" customFormat="1" ht="37.05" customHeight="1" spans="1:9">
      <c r="A11" s="40" t="s">
        <v>362</v>
      </c>
      <c r="B11" s="40"/>
      <c r="C11" s="41"/>
      <c r="D11" s="41"/>
      <c r="E11" s="41"/>
      <c r="F11" s="41"/>
      <c r="G11" s="41"/>
      <c r="H11" s="41"/>
      <c r="I11" s="41"/>
    </row>
    <row r="12" s="27" customFormat="1" ht="17.25"/>
    <row r="13" s="27" customFormat="1" ht="17.25"/>
    <row r="14" s="27" customFormat="1" ht="17.25"/>
    <row r="15" s="27" customFormat="1" ht="17.25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9 I10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363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2" customHeight="1" spans="1:11">
      <c r="A2" s="2" t="s">
        <v>364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spans="1:11">
      <c r="A3" s="3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</row>
    <row r="4" ht="15.75" spans="1:11">
      <c r="A4" s="5" t="s">
        <v>365</v>
      </c>
      <c r="B4" s="6" t="s">
        <v>366</v>
      </c>
      <c r="C4" s="7" t="s">
        <v>367</v>
      </c>
      <c r="D4" s="8"/>
      <c r="E4" s="6" t="s">
        <v>368</v>
      </c>
      <c r="F4" s="6" t="s">
        <v>369</v>
      </c>
      <c r="G4" s="6" t="s">
        <v>370</v>
      </c>
      <c r="H4" s="6" t="s">
        <v>371</v>
      </c>
      <c r="I4" s="7" t="s">
        <v>372</v>
      </c>
      <c r="J4" s="22"/>
      <c r="K4" s="8"/>
    </row>
    <row r="5" ht="15" spans="1:11">
      <c r="A5" s="9" t="s">
        <v>373</v>
      </c>
      <c r="B5" s="10" t="s">
        <v>374</v>
      </c>
      <c r="C5" s="10" t="s">
        <v>375</v>
      </c>
      <c r="D5" s="10" t="s">
        <v>376</v>
      </c>
      <c r="E5" s="10" t="s">
        <v>374</v>
      </c>
      <c r="F5" s="10" t="s">
        <v>377</v>
      </c>
      <c r="G5" s="10">
        <v>9</v>
      </c>
      <c r="H5" s="10">
        <v>1</v>
      </c>
      <c r="I5" s="23">
        <v>0</v>
      </c>
      <c r="J5" s="23">
        <v>0</v>
      </c>
      <c r="K5" s="23">
        <v>1</v>
      </c>
    </row>
    <row r="6" ht="15"/>
    <row r="7" ht="15" spans="1:10">
      <c r="A7" s="11" t="s">
        <v>378</v>
      </c>
      <c r="B7" s="12" t="s">
        <v>379</v>
      </c>
      <c r="E7" s="11" t="s">
        <v>380</v>
      </c>
      <c r="F7" s="12" t="s">
        <v>381</v>
      </c>
      <c r="I7" s="11" t="s">
        <v>382</v>
      </c>
      <c r="J7" s="12" t="s">
        <v>383</v>
      </c>
    </row>
    <row r="8" ht="15" spans="1:10">
      <c r="A8" s="13" t="s">
        <v>384</v>
      </c>
      <c r="B8" s="14" t="s">
        <v>375</v>
      </c>
      <c r="E8" s="13" t="s">
        <v>385</v>
      </c>
      <c r="F8" s="15" t="s">
        <v>374</v>
      </c>
      <c r="I8" s="13" t="s">
        <v>386</v>
      </c>
      <c r="J8" s="15" t="s">
        <v>374</v>
      </c>
    </row>
    <row r="9" ht="15" spans="1:10">
      <c r="A9" s="13" t="s">
        <v>387</v>
      </c>
      <c r="B9" s="15" t="s">
        <v>373</v>
      </c>
      <c r="E9" s="13" t="s">
        <v>388</v>
      </c>
      <c r="F9" s="14" t="s">
        <v>389</v>
      </c>
      <c r="I9" s="13" t="s">
        <v>390</v>
      </c>
      <c r="J9" s="14" t="s">
        <v>391</v>
      </c>
    </row>
    <row r="10" ht="15" spans="1:10">
      <c r="A10" s="13" t="s">
        <v>392</v>
      </c>
      <c r="B10" s="14" t="s">
        <v>393</v>
      </c>
      <c r="E10" s="13" t="s">
        <v>394</v>
      </c>
      <c r="F10" s="14" t="s">
        <v>395</v>
      </c>
      <c r="I10" s="13" t="s">
        <v>396</v>
      </c>
      <c r="J10" s="14" t="s">
        <v>397</v>
      </c>
    </row>
    <row r="11" ht="15" spans="1:10">
      <c r="A11" s="13" t="s">
        <v>398</v>
      </c>
      <c r="B11" s="14" t="s">
        <v>399</v>
      </c>
      <c r="I11" s="13" t="s">
        <v>400</v>
      </c>
      <c r="J11" s="14" t="s">
        <v>373</v>
      </c>
    </row>
    <row r="12" ht="15" spans="9:10">
      <c r="I12" s="13" t="s">
        <v>401</v>
      </c>
      <c r="J12" s="14" t="s">
        <v>389</v>
      </c>
    </row>
    <row r="13" ht="15" spans="9:10">
      <c r="I13" s="13" t="s">
        <v>402</v>
      </c>
      <c r="J13" s="14" t="s">
        <v>395</v>
      </c>
    </row>
    <row r="14" ht="15"/>
    <row r="15" ht="15" spans="1:10">
      <c r="A15" s="11" t="s">
        <v>403</v>
      </c>
      <c r="B15" s="12" t="s">
        <v>404</v>
      </c>
      <c r="E15" s="11" t="s">
        <v>405</v>
      </c>
      <c r="F15" s="12" t="s">
        <v>406</v>
      </c>
      <c r="I15" s="11" t="s">
        <v>407</v>
      </c>
      <c r="J15" s="12" t="s">
        <v>408</v>
      </c>
    </row>
    <row r="16" ht="15" spans="1:10">
      <c r="A16" s="13">
        <v>2019</v>
      </c>
      <c r="B16" s="14" t="s">
        <v>409</v>
      </c>
      <c r="E16" s="13" t="s">
        <v>410</v>
      </c>
      <c r="F16" s="14">
        <v>1</v>
      </c>
      <c r="I16" s="13" t="s">
        <v>411</v>
      </c>
      <c r="J16" s="14">
        <v>0</v>
      </c>
    </row>
    <row r="17" ht="15" spans="1:10">
      <c r="A17" s="13">
        <v>2020</v>
      </c>
      <c r="B17" s="14" t="s">
        <v>412</v>
      </c>
      <c r="E17" s="13" t="s">
        <v>413</v>
      </c>
      <c r="F17" s="14">
        <v>2</v>
      </c>
      <c r="I17" s="13" t="s">
        <v>414</v>
      </c>
      <c r="J17" s="15">
        <v>1</v>
      </c>
    </row>
    <row r="18" ht="15" spans="1:10">
      <c r="A18" s="13">
        <v>2021</v>
      </c>
      <c r="B18" s="15" t="s">
        <v>377</v>
      </c>
      <c r="E18" s="13" t="s">
        <v>415</v>
      </c>
      <c r="F18" s="14">
        <v>3</v>
      </c>
      <c r="I18" s="13" t="s">
        <v>416</v>
      </c>
      <c r="J18" s="14">
        <v>2</v>
      </c>
    </row>
    <row r="19" ht="15" spans="1:10">
      <c r="A19" s="13">
        <v>2022</v>
      </c>
      <c r="B19" s="14" t="s">
        <v>417</v>
      </c>
      <c r="E19" s="13" t="s">
        <v>418</v>
      </c>
      <c r="F19" s="14">
        <v>4</v>
      </c>
      <c r="I19" s="13" t="s">
        <v>419</v>
      </c>
      <c r="J19" s="14">
        <v>3</v>
      </c>
    </row>
    <row r="20" ht="15" spans="1:10">
      <c r="A20" s="13">
        <v>2023</v>
      </c>
      <c r="B20" s="14" t="s">
        <v>420</v>
      </c>
      <c r="E20" s="13" t="s">
        <v>421</v>
      </c>
      <c r="F20" s="14">
        <v>8</v>
      </c>
      <c r="I20" s="13" t="s">
        <v>422</v>
      </c>
      <c r="J20" s="14">
        <v>4</v>
      </c>
    </row>
    <row r="21" ht="15" spans="1:10">
      <c r="A21" s="13">
        <v>2024</v>
      </c>
      <c r="B21" s="14" t="s">
        <v>423</v>
      </c>
      <c r="E21" s="13" t="s">
        <v>424</v>
      </c>
      <c r="F21" s="15">
        <v>9</v>
      </c>
      <c r="I21" s="13" t="s">
        <v>425</v>
      </c>
      <c r="J21" s="14">
        <v>5</v>
      </c>
    </row>
    <row r="22" ht="15" spans="1:2">
      <c r="A22" s="13">
        <v>2025</v>
      </c>
      <c r="B22" s="14" t="s">
        <v>399</v>
      </c>
    </row>
    <row r="23" ht="15"/>
    <row r="24" ht="15" spans="1:11">
      <c r="A24" s="16" t="s">
        <v>426</v>
      </c>
      <c r="B24" s="17" t="s">
        <v>427</v>
      </c>
      <c r="D24" s="18" t="s">
        <v>272</v>
      </c>
      <c r="E24" s="19" t="s">
        <v>367</v>
      </c>
      <c r="F24" s="19" t="s">
        <v>428</v>
      </c>
      <c r="G24" s="19" t="s">
        <v>429</v>
      </c>
      <c r="H24" s="18" t="s">
        <v>272</v>
      </c>
      <c r="I24" s="19" t="s">
        <v>367</v>
      </c>
      <c r="J24" s="19" t="s">
        <v>428</v>
      </c>
      <c r="K24" s="19" t="s">
        <v>429</v>
      </c>
    </row>
    <row r="25" ht="15" spans="1:11">
      <c r="A25" s="13" t="s">
        <v>430</v>
      </c>
      <c r="B25" s="15" t="s">
        <v>431</v>
      </c>
      <c r="D25" s="13">
        <v>1</v>
      </c>
      <c r="E25" s="20" t="s">
        <v>431</v>
      </c>
      <c r="F25" s="20" t="s">
        <v>430</v>
      </c>
      <c r="G25" s="14" t="s">
        <v>432</v>
      </c>
      <c r="H25" s="11">
        <v>105</v>
      </c>
      <c r="I25" s="20" t="s">
        <v>431</v>
      </c>
      <c r="J25" s="20" t="s">
        <v>433</v>
      </c>
      <c r="K25" s="12" t="s">
        <v>434</v>
      </c>
    </row>
    <row r="26" ht="15" spans="1:11">
      <c r="A26" s="13" t="s">
        <v>435</v>
      </c>
      <c r="B26" s="14" t="s">
        <v>436</v>
      </c>
      <c r="D26" s="13">
        <v>2</v>
      </c>
      <c r="E26" s="21"/>
      <c r="F26" s="21"/>
      <c r="G26" s="14" t="s">
        <v>437</v>
      </c>
      <c r="H26" s="13">
        <v>106</v>
      </c>
      <c r="I26" s="21"/>
      <c r="J26" s="21"/>
      <c r="K26" s="14" t="s">
        <v>438</v>
      </c>
    </row>
    <row r="27" ht="15" spans="1:11">
      <c r="A27" s="13" t="s">
        <v>439</v>
      </c>
      <c r="B27" s="14" t="s">
        <v>440</v>
      </c>
      <c r="D27" s="13">
        <v>3</v>
      </c>
      <c r="E27" s="21"/>
      <c r="F27" s="21"/>
      <c r="G27" s="14" t="s">
        <v>441</v>
      </c>
      <c r="H27" s="13">
        <v>107</v>
      </c>
      <c r="I27" s="21"/>
      <c r="J27" s="21"/>
      <c r="K27" s="14" t="s">
        <v>442</v>
      </c>
    </row>
    <row r="28" ht="15" spans="1:11">
      <c r="A28" s="13" t="s">
        <v>443</v>
      </c>
      <c r="B28" s="14" t="s">
        <v>444</v>
      </c>
      <c r="D28" s="13">
        <v>4</v>
      </c>
      <c r="E28" s="21"/>
      <c r="F28" s="21"/>
      <c r="G28" s="14" t="s">
        <v>445</v>
      </c>
      <c r="H28" s="13">
        <v>108</v>
      </c>
      <c r="I28" s="21"/>
      <c r="J28" s="21"/>
      <c r="K28" s="14" t="s">
        <v>446</v>
      </c>
    </row>
    <row r="29" ht="15" spans="1:11">
      <c r="A29" s="13" t="s">
        <v>447</v>
      </c>
      <c r="B29" s="14" t="s">
        <v>448</v>
      </c>
      <c r="D29" s="13">
        <v>5</v>
      </c>
      <c r="E29" s="21"/>
      <c r="F29" s="21"/>
      <c r="G29" s="14" t="s">
        <v>449</v>
      </c>
      <c r="H29" s="13">
        <v>109</v>
      </c>
      <c r="I29" s="21"/>
      <c r="J29" s="21"/>
      <c r="K29" s="14" t="s">
        <v>450</v>
      </c>
    </row>
    <row r="30" ht="15" spans="1:11">
      <c r="A30" s="13" t="s">
        <v>451</v>
      </c>
      <c r="B30" s="14" t="s">
        <v>452</v>
      </c>
      <c r="D30" s="13">
        <v>6</v>
      </c>
      <c r="E30" s="21"/>
      <c r="F30" s="21"/>
      <c r="G30" s="14" t="s">
        <v>453</v>
      </c>
      <c r="H30" s="13">
        <v>110</v>
      </c>
      <c r="I30" s="21"/>
      <c r="J30" s="21"/>
      <c r="K30" s="14" t="s">
        <v>454</v>
      </c>
    </row>
    <row r="31" ht="15" spans="1:11">
      <c r="A31" s="13" t="s">
        <v>455</v>
      </c>
      <c r="B31" s="14" t="s">
        <v>456</v>
      </c>
      <c r="D31" s="13">
        <v>7</v>
      </c>
      <c r="E31" s="13"/>
      <c r="F31" s="13"/>
      <c r="G31" s="14" t="s">
        <v>457</v>
      </c>
      <c r="H31" s="13">
        <v>111</v>
      </c>
      <c r="I31" s="21"/>
      <c r="J31" s="21"/>
      <c r="K31" s="14" t="s">
        <v>458</v>
      </c>
    </row>
    <row r="32" ht="15" spans="1:11">
      <c r="A32" s="13" t="s">
        <v>459</v>
      </c>
      <c r="B32" s="14" t="s">
        <v>460</v>
      </c>
      <c r="D32" s="13">
        <v>8</v>
      </c>
      <c r="E32" s="20" t="s">
        <v>436</v>
      </c>
      <c r="F32" s="20" t="s">
        <v>435</v>
      </c>
      <c r="G32" s="14" t="s">
        <v>461</v>
      </c>
      <c r="H32" s="13">
        <v>112</v>
      </c>
      <c r="I32" s="21"/>
      <c r="J32" s="21"/>
      <c r="K32" s="14" t="s">
        <v>462</v>
      </c>
    </row>
    <row r="33" ht="15" spans="1:11">
      <c r="A33" s="13" t="s">
        <v>463</v>
      </c>
      <c r="B33" s="14" t="s">
        <v>464</v>
      </c>
      <c r="D33" s="13">
        <v>9</v>
      </c>
      <c r="E33" s="21"/>
      <c r="F33" s="21"/>
      <c r="G33" s="14" t="s">
        <v>465</v>
      </c>
      <c r="H33" s="13">
        <v>113</v>
      </c>
      <c r="I33" s="21"/>
      <c r="J33" s="21"/>
      <c r="K33" s="14" t="s">
        <v>466</v>
      </c>
    </row>
    <row r="34" ht="15" spans="1:11">
      <c r="A34" s="13" t="s">
        <v>467</v>
      </c>
      <c r="B34" s="14" t="s">
        <v>468</v>
      </c>
      <c r="D34" s="13">
        <v>10</v>
      </c>
      <c r="E34" s="21"/>
      <c r="F34" s="21"/>
      <c r="G34" s="14" t="s">
        <v>469</v>
      </c>
      <c r="H34" s="13">
        <v>114</v>
      </c>
      <c r="I34" s="21"/>
      <c r="J34" s="21"/>
      <c r="K34" s="14" t="s">
        <v>470</v>
      </c>
    </row>
    <row r="35" ht="15" spans="1:11">
      <c r="A35" s="13" t="s">
        <v>471</v>
      </c>
      <c r="B35" s="14" t="s">
        <v>472</v>
      </c>
      <c r="D35" s="13">
        <v>11</v>
      </c>
      <c r="E35" s="21"/>
      <c r="F35" s="21"/>
      <c r="G35" s="14" t="s">
        <v>473</v>
      </c>
      <c r="H35" s="13">
        <v>115</v>
      </c>
      <c r="I35" s="21"/>
      <c r="J35" s="21"/>
      <c r="K35" s="14" t="s">
        <v>474</v>
      </c>
    </row>
    <row r="36" ht="15" spans="1:11">
      <c r="A36" s="13" t="s">
        <v>475</v>
      </c>
      <c r="B36" s="14" t="s">
        <v>476</v>
      </c>
      <c r="D36" s="13">
        <v>12</v>
      </c>
      <c r="E36" s="13"/>
      <c r="F36" s="13"/>
      <c r="G36" s="14" t="s">
        <v>477</v>
      </c>
      <c r="H36" s="13">
        <v>116</v>
      </c>
      <c r="I36" s="13"/>
      <c r="J36" s="13"/>
      <c r="K36" s="14" t="s">
        <v>478</v>
      </c>
    </row>
    <row r="37" ht="15" spans="1:11">
      <c r="A37" s="13" t="s">
        <v>479</v>
      </c>
      <c r="B37" s="14" t="s">
        <v>480</v>
      </c>
      <c r="D37" s="13">
        <v>13</v>
      </c>
      <c r="E37" s="20" t="s">
        <v>440</v>
      </c>
      <c r="F37" s="20" t="s">
        <v>439</v>
      </c>
      <c r="G37" s="14" t="s">
        <v>481</v>
      </c>
      <c r="H37" s="13">
        <v>117</v>
      </c>
      <c r="I37" s="20" t="s">
        <v>436</v>
      </c>
      <c r="J37" s="20" t="s">
        <v>482</v>
      </c>
      <c r="K37" s="14" t="s">
        <v>483</v>
      </c>
    </row>
    <row r="38" ht="15" spans="1:11">
      <c r="A38" s="13" t="s">
        <v>484</v>
      </c>
      <c r="B38" s="14" t="s">
        <v>485</v>
      </c>
      <c r="D38" s="13">
        <v>14</v>
      </c>
      <c r="E38" s="21"/>
      <c r="F38" s="21"/>
      <c r="G38" s="14" t="s">
        <v>486</v>
      </c>
      <c r="H38" s="13">
        <v>118</v>
      </c>
      <c r="I38" s="21"/>
      <c r="J38" s="21"/>
      <c r="K38" s="14" t="s">
        <v>487</v>
      </c>
    </row>
    <row r="39" ht="15" spans="1:11">
      <c r="A39" s="13" t="s">
        <v>488</v>
      </c>
      <c r="B39" s="14" t="s">
        <v>489</v>
      </c>
      <c r="D39" s="13">
        <v>15</v>
      </c>
      <c r="E39" s="21"/>
      <c r="F39" s="21"/>
      <c r="G39" s="14" t="s">
        <v>490</v>
      </c>
      <c r="H39" s="13">
        <v>119</v>
      </c>
      <c r="I39" s="21"/>
      <c r="J39" s="21"/>
      <c r="K39" s="14" t="s">
        <v>491</v>
      </c>
    </row>
    <row r="40" ht="15" spans="1:11">
      <c r="A40" s="13" t="s">
        <v>492</v>
      </c>
      <c r="B40" s="14" t="s">
        <v>493</v>
      </c>
      <c r="D40" s="13">
        <v>16</v>
      </c>
      <c r="E40" s="21"/>
      <c r="F40" s="21"/>
      <c r="G40" s="14" t="s">
        <v>494</v>
      </c>
      <c r="H40" s="13">
        <v>120</v>
      </c>
      <c r="I40" s="13"/>
      <c r="J40" s="13"/>
      <c r="K40" s="14" t="s">
        <v>495</v>
      </c>
    </row>
    <row r="41" ht="15" spans="1:11">
      <c r="A41" s="13" t="s">
        <v>496</v>
      </c>
      <c r="B41" s="14" t="s">
        <v>497</v>
      </c>
      <c r="D41" s="13">
        <v>17</v>
      </c>
      <c r="E41" s="13"/>
      <c r="F41" s="13"/>
      <c r="G41" s="14" t="s">
        <v>498</v>
      </c>
      <c r="H41" s="13">
        <v>121</v>
      </c>
      <c r="I41" s="20" t="s">
        <v>440</v>
      </c>
      <c r="J41" s="20" t="s">
        <v>499</v>
      </c>
      <c r="K41" s="14" t="s">
        <v>500</v>
      </c>
    </row>
    <row r="42" ht="15" spans="1:11">
      <c r="A42" s="13" t="s">
        <v>501</v>
      </c>
      <c r="B42" s="14" t="s">
        <v>502</v>
      </c>
      <c r="D42" s="13">
        <v>18</v>
      </c>
      <c r="E42" s="20" t="s">
        <v>444</v>
      </c>
      <c r="F42" s="20" t="s">
        <v>443</v>
      </c>
      <c r="G42" s="14" t="s">
        <v>503</v>
      </c>
      <c r="H42" s="13">
        <v>122</v>
      </c>
      <c r="I42" s="21"/>
      <c r="J42" s="21"/>
      <c r="K42" s="14" t="s">
        <v>504</v>
      </c>
    </row>
    <row r="43" ht="15" spans="1:11">
      <c r="A43" s="13" t="s">
        <v>505</v>
      </c>
      <c r="B43" s="14" t="s">
        <v>506</v>
      </c>
      <c r="D43" s="13">
        <v>19</v>
      </c>
      <c r="E43" s="21"/>
      <c r="F43" s="21"/>
      <c r="G43" s="14" t="s">
        <v>507</v>
      </c>
      <c r="H43" s="13">
        <v>123</v>
      </c>
      <c r="I43" s="21"/>
      <c r="J43" s="21"/>
      <c r="K43" s="14" t="s">
        <v>508</v>
      </c>
    </row>
    <row r="44" ht="15" spans="1:11">
      <c r="A44" s="13" t="s">
        <v>509</v>
      </c>
      <c r="B44" s="14" t="s">
        <v>510</v>
      </c>
      <c r="D44" s="13">
        <v>20</v>
      </c>
      <c r="E44" s="21"/>
      <c r="F44" s="21"/>
      <c r="G44" s="14" t="s">
        <v>511</v>
      </c>
      <c r="H44" s="13">
        <v>124</v>
      </c>
      <c r="I44" s="21"/>
      <c r="J44" s="21"/>
      <c r="K44" s="14" t="s">
        <v>512</v>
      </c>
    </row>
    <row r="45" ht="15" spans="1:11">
      <c r="A45" s="13" t="s">
        <v>433</v>
      </c>
      <c r="B45" s="14" t="s">
        <v>431</v>
      </c>
      <c r="D45" s="13">
        <v>21</v>
      </c>
      <c r="E45" s="21"/>
      <c r="F45" s="21"/>
      <c r="G45" s="14" t="s">
        <v>513</v>
      </c>
      <c r="H45" s="13">
        <v>125</v>
      </c>
      <c r="I45" s="13"/>
      <c r="J45" s="13"/>
      <c r="K45" s="14" t="s">
        <v>514</v>
      </c>
    </row>
    <row r="46" ht="15" spans="1:11">
      <c r="A46" s="13" t="s">
        <v>482</v>
      </c>
      <c r="B46" s="14" t="s">
        <v>436</v>
      </c>
      <c r="D46" s="13">
        <v>22</v>
      </c>
      <c r="E46" s="21"/>
      <c r="F46" s="21"/>
      <c r="G46" s="14" t="s">
        <v>515</v>
      </c>
      <c r="H46" s="13">
        <v>126</v>
      </c>
      <c r="I46" s="20" t="s">
        <v>444</v>
      </c>
      <c r="J46" s="20" t="s">
        <v>516</v>
      </c>
      <c r="K46" s="14" t="s">
        <v>517</v>
      </c>
    </row>
    <row r="47" ht="15" spans="1:11">
      <c r="A47" s="13" t="s">
        <v>499</v>
      </c>
      <c r="B47" s="14" t="s">
        <v>440</v>
      </c>
      <c r="D47" s="13">
        <v>23</v>
      </c>
      <c r="E47" s="21"/>
      <c r="F47" s="21"/>
      <c r="G47" s="14" t="s">
        <v>518</v>
      </c>
      <c r="H47" s="13">
        <v>127</v>
      </c>
      <c r="I47" s="21"/>
      <c r="J47" s="21"/>
      <c r="K47" s="14" t="s">
        <v>519</v>
      </c>
    </row>
    <row r="48" ht="15" spans="1:11">
      <c r="A48" s="13" t="s">
        <v>516</v>
      </c>
      <c r="B48" s="14" t="s">
        <v>444</v>
      </c>
      <c r="D48" s="13">
        <v>24</v>
      </c>
      <c r="E48" s="21"/>
      <c r="F48" s="21"/>
      <c r="G48" s="14" t="s">
        <v>520</v>
      </c>
      <c r="H48" s="13">
        <v>128</v>
      </c>
      <c r="I48" s="21"/>
      <c r="J48" s="21"/>
      <c r="K48" s="14" t="s">
        <v>521</v>
      </c>
    </row>
    <row r="49" ht="15" spans="1:11">
      <c r="A49" s="13" t="s">
        <v>522</v>
      </c>
      <c r="B49" s="14" t="s">
        <v>448</v>
      </c>
      <c r="D49" s="13">
        <v>25</v>
      </c>
      <c r="E49" s="21"/>
      <c r="F49" s="21"/>
      <c r="G49" s="14" t="s">
        <v>523</v>
      </c>
      <c r="H49" s="13">
        <v>129</v>
      </c>
      <c r="I49" s="21"/>
      <c r="J49" s="21"/>
      <c r="K49" s="14" t="s">
        <v>524</v>
      </c>
    </row>
    <row r="50" ht="15" spans="1:11">
      <c r="A50" s="13" t="s">
        <v>525</v>
      </c>
      <c r="B50" s="14" t="s">
        <v>452</v>
      </c>
      <c r="D50" s="13">
        <v>26</v>
      </c>
      <c r="E50" s="21"/>
      <c r="F50" s="21"/>
      <c r="G50" s="14" t="s">
        <v>526</v>
      </c>
      <c r="H50" s="13">
        <v>130</v>
      </c>
      <c r="I50" s="13"/>
      <c r="J50" s="13"/>
      <c r="K50" s="14" t="s">
        <v>527</v>
      </c>
    </row>
    <row r="51" ht="15" spans="1:11">
      <c r="A51" s="13" t="s">
        <v>528</v>
      </c>
      <c r="B51" s="14" t="s">
        <v>456</v>
      </c>
      <c r="D51" s="13">
        <v>27</v>
      </c>
      <c r="E51" s="13"/>
      <c r="F51" s="13"/>
      <c r="G51" s="14" t="s">
        <v>529</v>
      </c>
      <c r="H51" s="13">
        <v>131</v>
      </c>
      <c r="I51" s="20" t="s">
        <v>448</v>
      </c>
      <c r="J51" s="20" t="s">
        <v>522</v>
      </c>
      <c r="K51" s="14" t="s">
        <v>530</v>
      </c>
    </row>
    <row r="52" ht="15" spans="1:11">
      <c r="A52" s="13" t="s">
        <v>531</v>
      </c>
      <c r="B52" s="14" t="s">
        <v>532</v>
      </c>
      <c r="D52" s="13">
        <v>28</v>
      </c>
      <c r="E52" s="20" t="s">
        <v>448</v>
      </c>
      <c r="F52" s="20" t="s">
        <v>447</v>
      </c>
      <c r="G52" s="14" t="s">
        <v>533</v>
      </c>
      <c r="H52" s="13">
        <v>132</v>
      </c>
      <c r="I52" s="21"/>
      <c r="J52" s="21"/>
      <c r="K52" s="14" t="s">
        <v>534</v>
      </c>
    </row>
    <row r="53" ht="15" spans="1:11">
      <c r="A53" s="13" t="s">
        <v>535</v>
      </c>
      <c r="B53" s="14" t="s">
        <v>460</v>
      </c>
      <c r="D53" s="13">
        <v>29</v>
      </c>
      <c r="E53" s="21"/>
      <c r="F53" s="21"/>
      <c r="G53" s="14" t="s">
        <v>536</v>
      </c>
      <c r="H53" s="13">
        <v>133</v>
      </c>
      <c r="I53" s="21"/>
      <c r="J53" s="21"/>
      <c r="K53" s="14" t="s">
        <v>537</v>
      </c>
    </row>
    <row r="54" ht="15" spans="1:11">
      <c r="A54" s="13" t="s">
        <v>538</v>
      </c>
      <c r="B54" s="14" t="s">
        <v>464</v>
      </c>
      <c r="D54" s="13">
        <v>30</v>
      </c>
      <c r="E54" s="21"/>
      <c r="F54" s="21"/>
      <c r="G54" s="14" t="s">
        <v>539</v>
      </c>
      <c r="H54" s="13">
        <v>134</v>
      </c>
      <c r="I54" s="21"/>
      <c r="J54" s="21"/>
      <c r="K54" s="14" t="s">
        <v>540</v>
      </c>
    </row>
    <row r="55" ht="15" spans="1:11">
      <c r="A55" s="13" t="s">
        <v>541</v>
      </c>
      <c r="B55" s="14" t="s">
        <v>468</v>
      </c>
      <c r="D55" s="13">
        <v>31</v>
      </c>
      <c r="E55" s="21"/>
      <c r="F55" s="21"/>
      <c r="G55" s="14" t="s">
        <v>542</v>
      </c>
      <c r="H55" s="13">
        <v>135</v>
      </c>
      <c r="I55" s="13"/>
      <c r="J55" s="13"/>
      <c r="K55" s="14" t="s">
        <v>543</v>
      </c>
    </row>
    <row r="56" ht="15" spans="1:11">
      <c r="A56" s="13" t="s">
        <v>544</v>
      </c>
      <c r="B56" s="14" t="s">
        <v>472</v>
      </c>
      <c r="D56" s="13">
        <v>32</v>
      </c>
      <c r="E56" s="21"/>
      <c r="F56" s="21"/>
      <c r="G56" s="14" t="s">
        <v>545</v>
      </c>
      <c r="H56" s="13">
        <v>136</v>
      </c>
      <c r="I56" s="20" t="s">
        <v>452</v>
      </c>
      <c r="J56" s="20" t="s">
        <v>525</v>
      </c>
      <c r="K56" s="14" t="s">
        <v>546</v>
      </c>
    </row>
    <row r="57" ht="15" spans="1:11">
      <c r="A57" s="13" t="s">
        <v>547</v>
      </c>
      <c r="B57" s="14" t="s">
        <v>548</v>
      </c>
      <c r="D57" s="13">
        <v>33</v>
      </c>
      <c r="E57" s="13"/>
      <c r="F57" s="13"/>
      <c r="G57" s="14" t="s">
        <v>549</v>
      </c>
      <c r="H57" s="13">
        <v>137</v>
      </c>
      <c r="I57" s="21"/>
      <c r="J57" s="21"/>
      <c r="K57" s="14" t="s">
        <v>550</v>
      </c>
    </row>
    <row r="58" ht="15" spans="1:11">
      <c r="A58" s="13" t="s">
        <v>551</v>
      </c>
      <c r="B58" s="14" t="s">
        <v>510</v>
      </c>
      <c r="D58" s="13">
        <v>34</v>
      </c>
      <c r="E58" s="20" t="s">
        <v>452</v>
      </c>
      <c r="F58" s="20" t="s">
        <v>451</v>
      </c>
      <c r="G58" s="14" t="s">
        <v>552</v>
      </c>
      <c r="H58" s="13">
        <v>138</v>
      </c>
      <c r="I58" s="21"/>
      <c r="J58" s="21"/>
      <c r="K58" s="14" t="s">
        <v>553</v>
      </c>
    </row>
    <row r="59" ht="15" spans="1:11">
      <c r="A59" s="13" t="s">
        <v>554</v>
      </c>
      <c r="B59" s="14" t="s">
        <v>431</v>
      </c>
      <c r="D59" s="13">
        <v>35</v>
      </c>
      <c r="E59" s="13"/>
      <c r="F59" s="13"/>
      <c r="G59" s="14" t="s">
        <v>555</v>
      </c>
      <c r="H59" s="13">
        <v>139</v>
      </c>
      <c r="I59" s="21"/>
      <c r="J59" s="21"/>
      <c r="K59" s="14" t="s">
        <v>556</v>
      </c>
    </row>
    <row r="60" ht="15" spans="1:11">
      <c r="A60" s="13" t="s">
        <v>557</v>
      </c>
      <c r="B60" s="14" t="s">
        <v>440</v>
      </c>
      <c r="D60" s="13">
        <v>36</v>
      </c>
      <c r="E60" s="20" t="s">
        <v>456</v>
      </c>
      <c r="F60" s="20" t="s">
        <v>455</v>
      </c>
      <c r="G60" s="14" t="s">
        <v>558</v>
      </c>
      <c r="H60" s="13">
        <v>140</v>
      </c>
      <c r="I60" s="21"/>
      <c r="J60" s="21"/>
      <c r="K60" s="14" t="s">
        <v>559</v>
      </c>
    </row>
    <row r="61" ht="15" spans="1:11">
      <c r="A61" s="13" t="s">
        <v>560</v>
      </c>
      <c r="B61" s="14" t="s">
        <v>444</v>
      </c>
      <c r="D61" s="13">
        <v>37</v>
      </c>
      <c r="E61" s="21"/>
      <c r="F61" s="21"/>
      <c r="G61" s="14" t="s">
        <v>561</v>
      </c>
      <c r="H61" s="13">
        <v>141</v>
      </c>
      <c r="I61" s="13"/>
      <c r="J61" s="13"/>
      <c r="K61" s="14" t="s">
        <v>562</v>
      </c>
    </row>
    <row r="62" ht="15" spans="1:11">
      <c r="A62" s="13" t="s">
        <v>563</v>
      </c>
      <c r="B62" s="14" t="s">
        <v>448</v>
      </c>
      <c r="D62" s="13">
        <v>38</v>
      </c>
      <c r="E62" s="13"/>
      <c r="F62" s="13"/>
      <c r="G62" s="14" t="s">
        <v>564</v>
      </c>
      <c r="H62" s="13">
        <v>142</v>
      </c>
      <c r="I62" s="20" t="s">
        <v>456</v>
      </c>
      <c r="J62" s="20" t="s">
        <v>528</v>
      </c>
      <c r="K62" s="14" t="s">
        <v>565</v>
      </c>
    </row>
    <row r="63" ht="15" spans="1:11">
      <c r="A63" s="13" t="s">
        <v>566</v>
      </c>
      <c r="B63" s="14" t="s">
        <v>452</v>
      </c>
      <c r="D63" s="13">
        <v>39</v>
      </c>
      <c r="E63" s="20" t="s">
        <v>460</v>
      </c>
      <c r="F63" s="20" t="s">
        <v>459</v>
      </c>
      <c r="G63" s="14" t="s">
        <v>567</v>
      </c>
      <c r="H63" s="13">
        <v>143</v>
      </c>
      <c r="I63" s="21"/>
      <c r="J63" s="21"/>
      <c r="K63" s="14" t="s">
        <v>568</v>
      </c>
    </row>
    <row r="64" ht="15" spans="1:11">
      <c r="A64" s="13" t="s">
        <v>569</v>
      </c>
      <c r="B64" s="14" t="s">
        <v>456</v>
      </c>
      <c r="D64" s="13">
        <v>40</v>
      </c>
      <c r="E64" s="21"/>
      <c r="F64" s="21"/>
      <c r="G64" s="14" t="s">
        <v>570</v>
      </c>
      <c r="H64" s="13">
        <v>144</v>
      </c>
      <c r="I64" s="13"/>
      <c r="J64" s="13"/>
      <c r="K64" s="14" t="s">
        <v>571</v>
      </c>
    </row>
    <row r="65" ht="15" spans="1:11">
      <c r="A65" s="13" t="s">
        <v>572</v>
      </c>
      <c r="B65" s="14" t="s">
        <v>464</v>
      </c>
      <c r="D65" s="13">
        <v>41</v>
      </c>
      <c r="E65" s="21"/>
      <c r="F65" s="21"/>
      <c r="G65" s="14" t="s">
        <v>573</v>
      </c>
      <c r="H65" s="13">
        <v>145</v>
      </c>
      <c r="I65" s="20" t="s">
        <v>532</v>
      </c>
      <c r="J65" s="20" t="s">
        <v>531</v>
      </c>
      <c r="K65" s="14" t="s">
        <v>574</v>
      </c>
    </row>
    <row r="66" ht="15" spans="1:11">
      <c r="A66" s="13" t="s">
        <v>575</v>
      </c>
      <c r="B66" s="14" t="s">
        <v>472</v>
      </c>
      <c r="D66" s="13">
        <v>42</v>
      </c>
      <c r="E66" s="21"/>
      <c r="F66" s="21"/>
      <c r="G66" s="14" t="s">
        <v>576</v>
      </c>
      <c r="H66" s="13">
        <v>146</v>
      </c>
      <c r="I66" s="21"/>
      <c r="J66" s="21"/>
      <c r="K66" s="14" t="s">
        <v>577</v>
      </c>
    </row>
    <row r="67" ht="15" spans="1:11">
      <c r="A67" s="13" t="s">
        <v>578</v>
      </c>
      <c r="B67" s="14" t="s">
        <v>548</v>
      </c>
      <c r="D67" s="13">
        <v>43</v>
      </c>
      <c r="E67" s="21"/>
      <c r="F67" s="21"/>
      <c r="G67" s="14" t="s">
        <v>579</v>
      </c>
      <c r="H67" s="13">
        <v>147</v>
      </c>
      <c r="I67" s="13"/>
      <c r="J67" s="13"/>
      <c r="K67" s="14" t="s">
        <v>580</v>
      </c>
    </row>
    <row r="68" ht="15" spans="1:11">
      <c r="A68" s="13" t="s">
        <v>581</v>
      </c>
      <c r="B68" s="14" t="s">
        <v>582</v>
      </c>
      <c r="D68" s="13">
        <v>44</v>
      </c>
      <c r="E68" s="21"/>
      <c r="F68" s="21"/>
      <c r="G68" s="14" t="s">
        <v>583</v>
      </c>
      <c r="H68" s="13">
        <v>148</v>
      </c>
      <c r="I68" s="20" t="s">
        <v>584</v>
      </c>
      <c r="J68" s="20" t="s">
        <v>535</v>
      </c>
      <c r="K68" s="14" t="s">
        <v>585</v>
      </c>
    </row>
    <row r="69" ht="15" spans="1:11">
      <c r="A69" s="13" t="s">
        <v>586</v>
      </c>
      <c r="B69" s="14" t="s">
        <v>587</v>
      </c>
      <c r="D69" s="13">
        <v>45</v>
      </c>
      <c r="E69" s="21"/>
      <c r="F69" s="21"/>
      <c r="G69" s="14" t="s">
        <v>588</v>
      </c>
      <c r="H69" s="13">
        <v>149</v>
      </c>
      <c r="I69" s="21"/>
      <c r="J69" s="21"/>
      <c r="K69" s="14" t="s">
        <v>589</v>
      </c>
    </row>
    <row r="70" ht="15" spans="1:11">
      <c r="A70" s="13" t="s">
        <v>590</v>
      </c>
      <c r="B70" s="14" t="s">
        <v>591</v>
      </c>
      <c r="D70" s="13">
        <v>46</v>
      </c>
      <c r="E70" s="13"/>
      <c r="F70" s="13"/>
      <c r="G70" s="14" t="s">
        <v>592</v>
      </c>
      <c r="H70" s="13">
        <v>150</v>
      </c>
      <c r="I70" s="13"/>
      <c r="J70" s="13"/>
      <c r="K70" s="14" t="s">
        <v>593</v>
      </c>
    </row>
    <row r="71" ht="15" spans="1:11">
      <c r="A71" s="13" t="s">
        <v>594</v>
      </c>
      <c r="B71" s="14" t="s">
        <v>595</v>
      </c>
      <c r="D71" s="13">
        <v>47</v>
      </c>
      <c r="E71" s="20" t="s">
        <v>464</v>
      </c>
      <c r="F71" s="20" t="s">
        <v>463</v>
      </c>
      <c r="G71" s="14" t="s">
        <v>596</v>
      </c>
      <c r="H71" s="13">
        <v>151</v>
      </c>
      <c r="I71" s="20" t="s">
        <v>464</v>
      </c>
      <c r="J71" s="20" t="s">
        <v>538</v>
      </c>
      <c r="K71" s="14" t="s">
        <v>597</v>
      </c>
    </row>
    <row r="72" ht="15" spans="1:11">
      <c r="A72" s="13" t="s">
        <v>598</v>
      </c>
      <c r="B72" s="14" t="s">
        <v>480</v>
      </c>
      <c r="D72" s="13">
        <v>48</v>
      </c>
      <c r="E72" s="13"/>
      <c r="F72" s="13"/>
      <c r="G72" s="14" t="s">
        <v>599</v>
      </c>
      <c r="H72" s="13">
        <v>152</v>
      </c>
      <c r="I72" s="13"/>
      <c r="J72" s="13"/>
      <c r="K72" s="14" t="s">
        <v>600</v>
      </c>
    </row>
    <row r="73" ht="15" spans="4:11">
      <c r="D73" s="13">
        <v>49</v>
      </c>
      <c r="E73" s="20" t="s">
        <v>468</v>
      </c>
      <c r="F73" s="20" t="s">
        <v>467</v>
      </c>
      <c r="G73" s="14" t="s">
        <v>601</v>
      </c>
      <c r="H73" s="13">
        <v>153</v>
      </c>
      <c r="I73" s="20" t="s">
        <v>468</v>
      </c>
      <c r="J73" s="20" t="s">
        <v>541</v>
      </c>
      <c r="K73" s="14" t="s">
        <v>602</v>
      </c>
    </row>
    <row r="74" ht="15" spans="4:11">
      <c r="D74" s="13">
        <v>50</v>
      </c>
      <c r="E74" s="21"/>
      <c r="F74" s="21"/>
      <c r="G74" s="14" t="s">
        <v>603</v>
      </c>
      <c r="H74" s="13">
        <v>154</v>
      </c>
      <c r="I74" s="21"/>
      <c r="J74" s="21"/>
      <c r="K74" s="14" t="s">
        <v>604</v>
      </c>
    </row>
    <row r="75" ht="15" spans="4:11">
      <c r="D75" s="13">
        <v>51</v>
      </c>
      <c r="E75" s="21"/>
      <c r="F75" s="21"/>
      <c r="G75" s="14" t="s">
        <v>605</v>
      </c>
      <c r="H75" s="13">
        <v>155</v>
      </c>
      <c r="I75" s="21"/>
      <c r="J75" s="21"/>
      <c r="K75" s="14" t="s">
        <v>606</v>
      </c>
    </row>
    <row r="76" ht="15" spans="4:11">
      <c r="D76" s="13">
        <v>52</v>
      </c>
      <c r="E76" s="21"/>
      <c r="F76" s="21"/>
      <c r="G76" s="14" t="s">
        <v>607</v>
      </c>
      <c r="H76" s="13">
        <v>156</v>
      </c>
      <c r="I76" s="21"/>
      <c r="J76" s="21"/>
      <c r="K76" s="14" t="s">
        <v>608</v>
      </c>
    </row>
    <row r="77" ht="15" spans="4:11">
      <c r="D77" s="13">
        <v>53</v>
      </c>
      <c r="E77" s="13"/>
      <c r="F77" s="13"/>
      <c r="G77" s="14" t="s">
        <v>609</v>
      </c>
      <c r="H77" s="13">
        <v>157</v>
      </c>
      <c r="I77" s="21"/>
      <c r="J77" s="21"/>
      <c r="K77" s="14" t="s">
        <v>496</v>
      </c>
    </row>
    <row r="78" ht="15" spans="4:11">
      <c r="D78" s="13">
        <v>54</v>
      </c>
      <c r="E78" s="20" t="s">
        <v>472</v>
      </c>
      <c r="F78" s="20" t="s">
        <v>471</v>
      </c>
      <c r="G78" s="14" t="s">
        <v>610</v>
      </c>
      <c r="H78" s="13">
        <v>158</v>
      </c>
      <c r="I78" s="21"/>
      <c r="J78" s="21"/>
      <c r="K78" s="14" t="s">
        <v>611</v>
      </c>
    </row>
    <row r="79" ht="15" spans="4:11">
      <c r="D79" s="13">
        <v>55</v>
      </c>
      <c r="E79" s="21"/>
      <c r="F79" s="21"/>
      <c r="G79" s="14" t="s">
        <v>612</v>
      </c>
      <c r="H79" s="13">
        <v>159</v>
      </c>
      <c r="I79" s="21"/>
      <c r="J79" s="21"/>
      <c r="K79" s="14" t="s">
        <v>613</v>
      </c>
    </row>
    <row r="80" ht="15" spans="4:11">
      <c r="D80" s="13">
        <v>56</v>
      </c>
      <c r="E80" s="21"/>
      <c r="F80" s="21"/>
      <c r="G80" s="14" t="s">
        <v>614</v>
      </c>
      <c r="H80" s="13">
        <v>160</v>
      </c>
      <c r="I80" s="21"/>
      <c r="J80" s="21"/>
      <c r="K80" s="14" t="s">
        <v>615</v>
      </c>
    </row>
    <row r="81" ht="15" spans="4:11">
      <c r="D81" s="13">
        <v>57</v>
      </c>
      <c r="E81" s="21"/>
      <c r="F81" s="21"/>
      <c r="G81" s="14" t="s">
        <v>616</v>
      </c>
      <c r="H81" s="13">
        <v>161</v>
      </c>
      <c r="I81" s="21"/>
      <c r="J81" s="21"/>
      <c r="K81" s="14" t="s">
        <v>617</v>
      </c>
    </row>
    <row r="82" ht="15" spans="4:11">
      <c r="D82" s="13">
        <v>58</v>
      </c>
      <c r="E82" s="21"/>
      <c r="F82" s="21"/>
      <c r="G82" s="14" t="s">
        <v>618</v>
      </c>
      <c r="H82" s="13">
        <v>162</v>
      </c>
      <c r="I82" s="21"/>
      <c r="J82" s="21"/>
      <c r="K82" s="14" t="s">
        <v>619</v>
      </c>
    </row>
    <row r="83" ht="15" spans="4:11">
      <c r="D83" s="13">
        <v>59</v>
      </c>
      <c r="E83" s="21"/>
      <c r="F83" s="21"/>
      <c r="G83" s="14" t="s">
        <v>620</v>
      </c>
      <c r="H83" s="13">
        <v>163</v>
      </c>
      <c r="I83" s="21"/>
      <c r="J83" s="21"/>
      <c r="K83" s="14" t="s">
        <v>621</v>
      </c>
    </row>
    <row r="84" ht="15" spans="4:11">
      <c r="D84" s="13">
        <v>60</v>
      </c>
      <c r="E84" s="21"/>
      <c r="F84" s="21"/>
      <c r="G84" s="14" t="s">
        <v>622</v>
      </c>
      <c r="H84" s="13">
        <v>164</v>
      </c>
      <c r="I84" s="21"/>
      <c r="J84" s="21"/>
      <c r="K84" s="14" t="s">
        <v>623</v>
      </c>
    </row>
    <row r="85" ht="15" spans="4:11">
      <c r="D85" s="13">
        <v>61</v>
      </c>
      <c r="E85" s="21"/>
      <c r="F85" s="21"/>
      <c r="G85" s="14" t="s">
        <v>624</v>
      </c>
      <c r="H85" s="13">
        <v>165</v>
      </c>
      <c r="I85" s="21"/>
      <c r="J85" s="21"/>
      <c r="K85" s="14" t="s">
        <v>625</v>
      </c>
    </row>
    <row r="86" ht="15" spans="4:11">
      <c r="D86" s="13">
        <v>62</v>
      </c>
      <c r="E86" s="21"/>
      <c r="F86" s="21"/>
      <c r="G86" s="14" t="s">
        <v>626</v>
      </c>
      <c r="H86" s="13">
        <v>166</v>
      </c>
      <c r="I86" s="21"/>
      <c r="J86" s="21"/>
      <c r="K86" s="14" t="s">
        <v>627</v>
      </c>
    </row>
    <row r="87" ht="15" spans="4:11">
      <c r="D87" s="13">
        <v>63</v>
      </c>
      <c r="E87" s="21"/>
      <c r="F87" s="21"/>
      <c r="G87" s="14" t="s">
        <v>628</v>
      </c>
      <c r="H87" s="13">
        <v>167</v>
      </c>
      <c r="I87" s="21"/>
      <c r="J87" s="21"/>
      <c r="K87" s="14" t="s">
        <v>629</v>
      </c>
    </row>
    <row r="88" ht="15" spans="4:11">
      <c r="D88" s="13">
        <v>64</v>
      </c>
      <c r="E88" s="21"/>
      <c r="F88" s="21"/>
      <c r="G88" s="14" t="s">
        <v>630</v>
      </c>
      <c r="H88" s="13">
        <v>168</v>
      </c>
      <c r="I88" s="13"/>
      <c r="J88" s="13"/>
      <c r="K88" s="14" t="s">
        <v>631</v>
      </c>
    </row>
    <row r="89" ht="15" spans="4:11">
      <c r="D89" s="13">
        <v>65</v>
      </c>
      <c r="E89" s="21"/>
      <c r="F89" s="21"/>
      <c r="G89" s="14" t="s">
        <v>632</v>
      </c>
      <c r="H89" s="13">
        <v>169</v>
      </c>
      <c r="I89" s="20" t="s">
        <v>472</v>
      </c>
      <c r="J89" s="20" t="s">
        <v>544</v>
      </c>
      <c r="K89" s="14" t="s">
        <v>633</v>
      </c>
    </row>
    <row r="90" ht="15" spans="4:11">
      <c r="D90" s="13">
        <v>66</v>
      </c>
      <c r="E90" s="21"/>
      <c r="F90" s="21"/>
      <c r="G90" s="14" t="s">
        <v>634</v>
      </c>
      <c r="H90" s="13">
        <v>170</v>
      </c>
      <c r="I90" s="21"/>
      <c r="J90" s="21"/>
      <c r="K90" s="14" t="s">
        <v>635</v>
      </c>
    </row>
    <row r="91" ht="15" spans="4:11">
      <c r="D91" s="13">
        <v>67</v>
      </c>
      <c r="E91" s="21"/>
      <c r="F91" s="21"/>
      <c r="G91" s="14" t="s">
        <v>636</v>
      </c>
      <c r="H91" s="13">
        <v>171</v>
      </c>
      <c r="I91" s="21"/>
      <c r="J91" s="21"/>
      <c r="K91" s="14" t="s">
        <v>637</v>
      </c>
    </row>
    <row r="92" ht="15" spans="4:11">
      <c r="D92" s="13">
        <v>68</v>
      </c>
      <c r="E92" s="21"/>
      <c r="F92" s="21"/>
      <c r="G92" s="14" t="s">
        <v>638</v>
      </c>
      <c r="H92" s="13">
        <v>172</v>
      </c>
      <c r="I92" s="21"/>
      <c r="J92" s="21"/>
      <c r="K92" s="14" t="s">
        <v>639</v>
      </c>
    </row>
    <row r="93" ht="15" spans="4:11">
      <c r="D93" s="13">
        <v>69</v>
      </c>
      <c r="E93" s="21"/>
      <c r="F93" s="21"/>
      <c r="G93" s="14" t="s">
        <v>640</v>
      </c>
      <c r="H93" s="13">
        <v>173</v>
      </c>
      <c r="I93" s="21"/>
      <c r="J93" s="21"/>
      <c r="K93" s="14" t="s">
        <v>641</v>
      </c>
    </row>
    <row r="94" ht="15" spans="4:11">
      <c r="D94" s="13">
        <v>70</v>
      </c>
      <c r="E94" s="21"/>
      <c r="F94" s="21"/>
      <c r="G94" s="14" t="s">
        <v>642</v>
      </c>
      <c r="H94" s="13">
        <v>174</v>
      </c>
      <c r="I94" s="21"/>
      <c r="J94" s="21"/>
      <c r="K94" s="14" t="s">
        <v>643</v>
      </c>
    </row>
    <row r="95" ht="15" spans="4:11">
      <c r="D95" s="13">
        <v>71</v>
      </c>
      <c r="E95" s="21"/>
      <c r="F95" s="21"/>
      <c r="G95" s="14" t="s">
        <v>644</v>
      </c>
      <c r="H95" s="13">
        <v>175</v>
      </c>
      <c r="I95" s="13"/>
      <c r="J95" s="13"/>
      <c r="K95" s="14" t="s">
        <v>645</v>
      </c>
    </row>
    <row r="96" ht="15" spans="4:11">
      <c r="D96" s="13">
        <v>72</v>
      </c>
      <c r="E96" s="21"/>
      <c r="F96" s="21"/>
      <c r="G96" s="14" t="s">
        <v>646</v>
      </c>
      <c r="H96" s="13">
        <v>176</v>
      </c>
      <c r="I96" s="20" t="s">
        <v>548</v>
      </c>
      <c r="J96" s="20" t="s">
        <v>547</v>
      </c>
      <c r="K96" s="14" t="s">
        <v>647</v>
      </c>
    </row>
    <row r="97" ht="15" spans="4:11">
      <c r="D97" s="13">
        <v>73</v>
      </c>
      <c r="E97" s="13"/>
      <c r="F97" s="13"/>
      <c r="G97" s="14" t="s">
        <v>648</v>
      </c>
      <c r="H97" s="13">
        <v>177</v>
      </c>
      <c r="I97" s="13"/>
      <c r="J97" s="13"/>
      <c r="K97" s="14" t="s">
        <v>649</v>
      </c>
    </row>
    <row r="98" ht="15" spans="4:11">
      <c r="D98" s="13">
        <v>74</v>
      </c>
      <c r="E98" s="20" t="s">
        <v>476</v>
      </c>
      <c r="F98" s="20" t="s">
        <v>475</v>
      </c>
      <c r="G98" s="14" t="s">
        <v>650</v>
      </c>
      <c r="H98" s="13">
        <v>178</v>
      </c>
      <c r="I98" s="20" t="s">
        <v>510</v>
      </c>
      <c r="J98" s="20" t="s">
        <v>551</v>
      </c>
      <c r="K98" s="14" t="s">
        <v>651</v>
      </c>
    </row>
    <row r="99" ht="15" spans="4:11">
      <c r="D99" s="13">
        <v>75</v>
      </c>
      <c r="E99" s="13"/>
      <c r="F99" s="13"/>
      <c r="G99" s="14" t="s">
        <v>652</v>
      </c>
      <c r="H99" s="13">
        <v>179</v>
      </c>
      <c r="I99" s="13"/>
      <c r="J99" s="13"/>
      <c r="K99" s="14" t="s">
        <v>653</v>
      </c>
    </row>
    <row r="100" ht="15" spans="4:11">
      <c r="D100" s="13">
        <v>76</v>
      </c>
      <c r="E100" s="20" t="s">
        <v>480</v>
      </c>
      <c r="F100" s="20" t="s">
        <v>479</v>
      </c>
      <c r="G100" s="14" t="s">
        <v>654</v>
      </c>
      <c r="H100" s="13">
        <v>180</v>
      </c>
      <c r="I100" s="20" t="s">
        <v>431</v>
      </c>
      <c r="J100" s="20" t="s">
        <v>554</v>
      </c>
      <c r="K100" s="14" t="s">
        <v>655</v>
      </c>
    </row>
    <row r="101" ht="15" spans="4:11">
      <c r="D101" s="13">
        <v>77</v>
      </c>
      <c r="E101" s="13"/>
      <c r="F101" s="13"/>
      <c r="G101" s="14" t="s">
        <v>656</v>
      </c>
      <c r="H101" s="13">
        <v>181</v>
      </c>
      <c r="I101" s="13"/>
      <c r="J101" s="13"/>
      <c r="K101" s="14" t="s">
        <v>657</v>
      </c>
    </row>
    <row r="102" ht="15" spans="4:11">
      <c r="D102" s="13">
        <v>78</v>
      </c>
      <c r="E102" s="20" t="s">
        <v>485</v>
      </c>
      <c r="F102" s="20" t="s">
        <v>484</v>
      </c>
      <c r="G102" s="14" t="s">
        <v>658</v>
      </c>
      <c r="H102" s="13">
        <v>182</v>
      </c>
      <c r="I102" s="20" t="s">
        <v>440</v>
      </c>
      <c r="J102" s="20" t="s">
        <v>557</v>
      </c>
      <c r="K102" s="14" t="s">
        <v>659</v>
      </c>
    </row>
    <row r="103" ht="15" spans="4:11">
      <c r="D103" s="13">
        <v>79</v>
      </c>
      <c r="E103" s="21"/>
      <c r="F103" s="21"/>
      <c r="G103" s="14" t="s">
        <v>660</v>
      </c>
      <c r="H103" s="13">
        <v>183</v>
      </c>
      <c r="I103" s="13"/>
      <c r="J103" s="13"/>
      <c r="K103" s="14" t="s">
        <v>661</v>
      </c>
    </row>
    <row r="104" ht="15" spans="4:11">
      <c r="D104" s="13">
        <v>80</v>
      </c>
      <c r="E104" s="13"/>
      <c r="F104" s="13"/>
      <c r="G104" s="14" t="s">
        <v>662</v>
      </c>
      <c r="H104" s="13">
        <v>184</v>
      </c>
      <c r="I104" s="14" t="s">
        <v>444</v>
      </c>
      <c r="J104" s="14" t="s">
        <v>560</v>
      </c>
      <c r="K104" s="14" t="s">
        <v>663</v>
      </c>
    </row>
    <row r="105" ht="15" spans="4:11">
      <c r="D105" s="13">
        <v>81</v>
      </c>
      <c r="E105" s="20" t="s">
        <v>489</v>
      </c>
      <c r="F105" s="20" t="s">
        <v>488</v>
      </c>
      <c r="G105" s="14" t="s">
        <v>664</v>
      </c>
      <c r="H105" s="13">
        <v>185</v>
      </c>
      <c r="I105" s="20" t="s">
        <v>448</v>
      </c>
      <c r="J105" s="20" t="s">
        <v>563</v>
      </c>
      <c r="K105" s="14" t="s">
        <v>665</v>
      </c>
    </row>
    <row r="106" ht="15" spans="4:11">
      <c r="D106" s="13">
        <v>82</v>
      </c>
      <c r="E106" s="21"/>
      <c r="F106" s="21"/>
      <c r="G106" s="14" t="s">
        <v>666</v>
      </c>
      <c r="H106" s="13">
        <v>186</v>
      </c>
      <c r="I106" s="13"/>
      <c r="J106" s="13"/>
      <c r="K106" s="14" t="s">
        <v>667</v>
      </c>
    </row>
    <row r="107" ht="15" spans="4:11">
      <c r="D107" s="13">
        <v>83</v>
      </c>
      <c r="E107" s="13"/>
      <c r="F107" s="13"/>
      <c r="G107" s="14" t="s">
        <v>668</v>
      </c>
      <c r="H107" s="13">
        <v>187</v>
      </c>
      <c r="I107" s="20" t="s">
        <v>452</v>
      </c>
      <c r="J107" s="20" t="s">
        <v>566</v>
      </c>
      <c r="K107" s="14" t="s">
        <v>669</v>
      </c>
    </row>
    <row r="108" ht="15" spans="4:11">
      <c r="D108" s="13">
        <v>84</v>
      </c>
      <c r="E108" s="20" t="s">
        <v>493</v>
      </c>
      <c r="F108" s="20" t="s">
        <v>492</v>
      </c>
      <c r="G108" s="14" t="s">
        <v>670</v>
      </c>
      <c r="H108" s="13">
        <v>188</v>
      </c>
      <c r="I108" s="13"/>
      <c r="J108" s="13"/>
      <c r="K108" s="14" t="s">
        <v>671</v>
      </c>
    </row>
    <row r="109" ht="15" spans="4:11">
      <c r="D109" s="13">
        <v>85</v>
      </c>
      <c r="E109" s="21"/>
      <c r="F109" s="21"/>
      <c r="G109" s="14" t="s">
        <v>672</v>
      </c>
      <c r="H109" s="13">
        <v>189</v>
      </c>
      <c r="I109" s="20" t="s">
        <v>456</v>
      </c>
      <c r="J109" s="20" t="s">
        <v>569</v>
      </c>
      <c r="K109" s="14" t="s">
        <v>673</v>
      </c>
    </row>
    <row r="110" ht="15" spans="4:11">
      <c r="D110" s="13">
        <v>86</v>
      </c>
      <c r="E110" s="21"/>
      <c r="F110" s="21"/>
      <c r="G110" s="14" t="s">
        <v>674</v>
      </c>
      <c r="H110" s="13">
        <v>190</v>
      </c>
      <c r="I110" s="21"/>
      <c r="J110" s="21"/>
      <c r="K110" s="14" t="s">
        <v>675</v>
      </c>
    </row>
    <row r="111" ht="15" spans="4:11">
      <c r="D111" s="13">
        <v>87</v>
      </c>
      <c r="E111" s="21"/>
      <c r="F111" s="21"/>
      <c r="G111" s="14" t="s">
        <v>676</v>
      </c>
      <c r="H111" s="13">
        <v>191</v>
      </c>
      <c r="I111" s="13"/>
      <c r="J111" s="13"/>
      <c r="K111" s="14" t="s">
        <v>677</v>
      </c>
    </row>
    <row r="112" ht="15" spans="4:11">
      <c r="D112" s="13">
        <v>88</v>
      </c>
      <c r="E112" s="21"/>
      <c r="F112" s="21"/>
      <c r="G112" s="14" t="s">
        <v>678</v>
      </c>
      <c r="H112" s="13">
        <v>192</v>
      </c>
      <c r="I112" s="20" t="s">
        <v>464</v>
      </c>
      <c r="J112" s="20" t="s">
        <v>572</v>
      </c>
      <c r="K112" s="14" t="s">
        <v>679</v>
      </c>
    </row>
    <row r="113" ht="15" spans="4:11">
      <c r="D113" s="13">
        <v>89</v>
      </c>
      <c r="E113" s="21"/>
      <c r="F113" s="21"/>
      <c r="G113" s="14" t="s">
        <v>680</v>
      </c>
      <c r="H113" s="13">
        <v>193</v>
      </c>
      <c r="I113" s="13"/>
      <c r="J113" s="13"/>
      <c r="K113" s="14" t="s">
        <v>681</v>
      </c>
    </row>
    <row r="114" ht="15" spans="4:11">
      <c r="D114" s="13">
        <v>90</v>
      </c>
      <c r="E114" s="13"/>
      <c r="F114" s="13"/>
      <c r="G114" s="14" t="s">
        <v>682</v>
      </c>
      <c r="H114" s="13">
        <v>194</v>
      </c>
      <c r="I114" s="14" t="s">
        <v>472</v>
      </c>
      <c r="J114" s="14" t="s">
        <v>575</v>
      </c>
      <c r="K114" s="14" t="s">
        <v>683</v>
      </c>
    </row>
    <row r="115" ht="15" spans="4:11">
      <c r="D115" s="13">
        <v>91</v>
      </c>
      <c r="E115" s="20" t="s">
        <v>497</v>
      </c>
      <c r="F115" s="20" t="s">
        <v>496</v>
      </c>
      <c r="G115" s="14" t="s">
        <v>684</v>
      </c>
      <c r="H115" s="13">
        <v>195</v>
      </c>
      <c r="I115" s="20" t="s">
        <v>548</v>
      </c>
      <c r="J115" s="20" t="s">
        <v>578</v>
      </c>
      <c r="K115" s="14" t="s">
        <v>685</v>
      </c>
    </row>
    <row r="116" ht="15" spans="4:11">
      <c r="D116" s="13">
        <v>92</v>
      </c>
      <c r="E116" s="21"/>
      <c r="F116" s="21"/>
      <c r="G116" s="14" t="s">
        <v>686</v>
      </c>
      <c r="H116" s="13">
        <v>196</v>
      </c>
      <c r="I116" s="13"/>
      <c r="J116" s="13"/>
      <c r="K116" s="14" t="s">
        <v>687</v>
      </c>
    </row>
    <row r="117" ht="15" spans="4:11">
      <c r="D117" s="13">
        <v>93</v>
      </c>
      <c r="E117" s="13"/>
      <c r="F117" s="13"/>
      <c r="G117" s="14" t="s">
        <v>688</v>
      </c>
      <c r="H117" s="13">
        <v>197</v>
      </c>
      <c r="I117" s="20" t="s">
        <v>582</v>
      </c>
      <c r="J117" s="20" t="s">
        <v>581</v>
      </c>
      <c r="K117" s="14" t="s">
        <v>689</v>
      </c>
    </row>
    <row r="118" ht="15" spans="4:11">
      <c r="D118" s="13">
        <v>94</v>
      </c>
      <c r="E118" s="20" t="s">
        <v>502</v>
      </c>
      <c r="F118" s="20" t="s">
        <v>501</v>
      </c>
      <c r="G118" s="14" t="s">
        <v>690</v>
      </c>
      <c r="H118" s="13">
        <v>198</v>
      </c>
      <c r="I118" s="13"/>
      <c r="J118" s="13"/>
      <c r="K118" s="14" t="s">
        <v>691</v>
      </c>
    </row>
    <row r="119" ht="15" spans="4:11">
      <c r="D119" s="13">
        <v>95</v>
      </c>
      <c r="E119" s="13"/>
      <c r="F119" s="13"/>
      <c r="G119" s="14" t="s">
        <v>692</v>
      </c>
      <c r="H119" s="13">
        <v>199</v>
      </c>
      <c r="I119" s="20" t="s">
        <v>587</v>
      </c>
      <c r="J119" s="20" t="s">
        <v>586</v>
      </c>
      <c r="K119" s="14" t="s">
        <v>693</v>
      </c>
    </row>
    <row r="120" ht="15" spans="4:11">
      <c r="D120" s="13">
        <v>96</v>
      </c>
      <c r="E120" s="20" t="s">
        <v>506</v>
      </c>
      <c r="F120" s="20" t="s">
        <v>505</v>
      </c>
      <c r="G120" s="14" t="s">
        <v>694</v>
      </c>
      <c r="H120" s="13">
        <v>200</v>
      </c>
      <c r="I120" s="13"/>
      <c r="J120" s="13"/>
      <c r="K120" s="14" t="s">
        <v>695</v>
      </c>
    </row>
    <row r="121" ht="15" spans="4:11">
      <c r="D121" s="13">
        <v>97</v>
      </c>
      <c r="E121" s="21"/>
      <c r="F121" s="21"/>
      <c r="G121" s="14" t="s">
        <v>696</v>
      </c>
      <c r="H121" s="13">
        <v>201</v>
      </c>
      <c r="I121" s="20" t="s">
        <v>591</v>
      </c>
      <c r="J121" s="20" t="s">
        <v>590</v>
      </c>
      <c r="K121" s="14" t="s">
        <v>697</v>
      </c>
    </row>
    <row r="122" ht="15" spans="4:11">
      <c r="D122" s="13">
        <v>98</v>
      </c>
      <c r="E122" s="21"/>
      <c r="F122" s="21"/>
      <c r="G122" s="14" t="s">
        <v>698</v>
      </c>
      <c r="H122" s="13">
        <v>202</v>
      </c>
      <c r="I122" s="21"/>
      <c r="J122" s="21"/>
      <c r="K122" s="14" t="s">
        <v>699</v>
      </c>
    </row>
    <row r="123" ht="15" spans="4:11">
      <c r="D123" s="13">
        <v>99</v>
      </c>
      <c r="E123" s="21"/>
      <c r="F123" s="21"/>
      <c r="G123" s="14" t="s">
        <v>700</v>
      </c>
      <c r="H123" s="13">
        <v>203</v>
      </c>
      <c r="I123" s="21"/>
      <c r="J123" s="21"/>
      <c r="K123" s="14" t="s">
        <v>701</v>
      </c>
    </row>
    <row r="124" ht="15" spans="4:11">
      <c r="D124" s="13">
        <v>100</v>
      </c>
      <c r="E124" s="13"/>
      <c r="F124" s="13"/>
      <c r="G124" s="14" t="s">
        <v>702</v>
      </c>
      <c r="H124" s="13">
        <v>204</v>
      </c>
      <c r="I124" s="21"/>
      <c r="J124" s="21"/>
      <c r="K124" s="14" t="s">
        <v>703</v>
      </c>
    </row>
    <row r="125" ht="15" spans="4:11">
      <c r="D125" s="13">
        <v>101</v>
      </c>
      <c r="E125" s="20" t="s">
        <v>510</v>
      </c>
      <c r="F125" s="20" t="s">
        <v>509</v>
      </c>
      <c r="G125" s="14" t="s">
        <v>704</v>
      </c>
      <c r="H125" s="13">
        <v>205</v>
      </c>
      <c r="I125" s="13"/>
      <c r="J125" s="13"/>
      <c r="K125" s="14" t="s">
        <v>705</v>
      </c>
    </row>
    <row r="126" ht="15" spans="4:11">
      <c r="D126" s="13">
        <v>102</v>
      </c>
      <c r="E126" s="21"/>
      <c r="F126" s="21"/>
      <c r="G126" s="14" t="s">
        <v>706</v>
      </c>
      <c r="H126" s="13">
        <v>206</v>
      </c>
      <c r="I126" s="20" t="s">
        <v>595</v>
      </c>
      <c r="J126" s="20" t="s">
        <v>594</v>
      </c>
      <c r="K126" s="14" t="s">
        <v>707</v>
      </c>
    </row>
    <row r="127" ht="15" spans="4:11">
      <c r="D127" s="13">
        <v>103</v>
      </c>
      <c r="E127" s="21"/>
      <c r="F127" s="21"/>
      <c r="G127" s="14" t="s">
        <v>708</v>
      </c>
      <c r="H127" s="13">
        <v>207</v>
      </c>
      <c r="I127" s="13"/>
      <c r="J127" s="13"/>
      <c r="K127" s="14" t="s">
        <v>709</v>
      </c>
    </row>
    <row r="128" ht="15" spans="4:11">
      <c r="D128" s="13">
        <v>104</v>
      </c>
      <c r="E128" s="13"/>
      <c r="F128" s="13"/>
      <c r="G128" s="14" t="s">
        <v>710</v>
      </c>
      <c r="H128" s="13">
        <v>208</v>
      </c>
      <c r="I128" s="20" t="s">
        <v>480</v>
      </c>
      <c r="J128" s="20" t="s">
        <v>598</v>
      </c>
      <c r="K128" s="14" t="s">
        <v>711</v>
      </c>
    </row>
    <row r="129" ht="15" spans="8:11">
      <c r="H129" s="13">
        <v>209</v>
      </c>
      <c r="I129" s="21"/>
      <c r="J129" s="21"/>
      <c r="K129" s="14" t="s">
        <v>712</v>
      </c>
    </row>
    <row r="130" ht="15" spans="8:11">
      <c r="H130" s="13">
        <v>210</v>
      </c>
      <c r="I130" s="13"/>
      <c r="J130" s="13"/>
      <c r="K130" s="14" t="s">
        <v>713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G7" sqref="G7"/>
    </sheetView>
  </sheetViews>
  <sheetFormatPr defaultColWidth="11" defaultRowHeight="14.25"/>
  <cols>
    <col min="2" max="2" width="12.9" customWidth="1"/>
    <col min="3" max="3" width="11.9" customWidth="1"/>
    <col min="4" max="4" width="11" customWidth="1"/>
    <col min="5" max="5" width="10" customWidth="1"/>
  </cols>
  <sheetData>
    <row r="1" ht="15"/>
    <row r="2" ht="41.1" customHeight="1" spans="2:9">
      <c r="B2" s="363" t="s">
        <v>33</v>
      </c>
      <c r="C2" s="364"/>
      <c r="D2" s="364"/>
      <c r="E2" s="364"/>
      <c r="F2" s="364"/>
      <c r="G2" s="364"/>
      <c r="H2" s="364"/>
      <c r="I2" s="379"/>
    </row>
    <row r="3" ht="27.9" customHeight="1" spans="2:9">
      <c r="B3" s="365"/>
      <c r="C3" s="366"/>
      <c r="D3" s="367" t="s">
        <v>34</v>
      </c>
      <c r="E3" s="368"/>
      <c r="F3" s="369" t="s">
        <v>35</v>
      </c>
      <c r="G3" s="370"/>
      <c r="H3" s="367" t="s">
        <v>36</v>
      </c>
      <c r="I3" s="380"/>
    </row>
    <row r="4" ht="27.9" customHeight="1" spans="2:9">
      <c r="B4" s="365" t="s">
        <v>37</v>
      </c>
      <c r="C4" s="366" t="s">
        <v>38</v>
      </c>
      <c r="D4" s="366" t="s">
        <v>39</v>
      </c>
      <c r="E4" s="366" t="s">
        <v>40</v>
      </c>
      <c r="F4" s="371" t="s">
        <v>39</v>
      </c>
      <c r="G4" s="371" t="s">
        <v>40</v>
      </c>
      <c r="H4" s="366" t="s">
        <v>39</v>
      </c>
      <c r="I4" s="381" t="s">
        <v>40</v>
      </c>
    </row>
    <row r="5" ht="27.9" customHeight="1" spans="2:9">
      <c r="B5" s="372" t="s">
        <v>41</v>
      </c>
      <c r="C5" s="373">
        <v>13</v>
      </c>
      <c r="D5" s="373">
        <v>0</v>
      </c>
      <c r="E5" s="373">
        <v>1</v>
      </c>
      <c r="F5" s="374">
        <v>0</v>
      </c>
      <c r="G5" s="374">
        <v>1</v>
      </c>
      <c r="H5" s="373">
        <v>1</v>
      </c>
      <c r="I5" s="382">
        <v>2</v>
      </c>
    </row>
    <row r="6" ht="27.9" customHeight="1" spans="2:9">
      <c r="B6" s="372" t="s">
        <v>42</v>
      </c>
      <c r="C6" s="373">
        <v>20</v>
      </c>
      <c r="D6" s="373">
        <v>0</v>
      </c>
      <c r="E6" s="373">
        <v>1</v>
      </c>
      <c r="F6" s="374">
        <v>1</v>
      </c>
      <c r="G6" s="374">
        <v>2</v>
      </c>
      <c r="H6" s="373">
        <v>2</v>
      </c>
      <c r="I6" s="382">
        <v>3</v>
      </c>
    </row>
    <row r="7" ht="27.9" customHeight="1" spans="2:9">
      <c r="B7" s="372" t="s">
        <v>43</v>
      </c>
      <c r="C7" s="373">
        <v>32</v>
      </c>
      <c r="D7" s="373">
        <v>0</v>
      </c>
      <c r="E7" s="373">
        <v>1</v>
      </c>
      <c r="F7" s="374">
        <v>2</v>
      </c>
      <c r="G7" s="374">
        <v>3</v>
      </c>
      <c r="H7" s="373">
        <v>3</v>
      </c>
      <c r="I7" s="382">
        <v>4</v>
      </c>
    </row>
    <row r="8" ht="27.9" customHeight="1" spans="2:9">
      <c r="B8" s="372" t="s">
        <v>44</v>
      </c>
      <c r="C8" s="373">
        <v>50</v>
      </c>
      <c r="D8" s="373">
        <v>1</v>
      </c>
      <c r="E8" s="373">
        <v>2</v>
      </c>
      <c r="F8" s="374">
        <v>3</v>
      </c>
      <c r="G8" s="374">
        <v>4</v>
      </c>
      <c r="H8" s="373">
        <v>5</v>
      </c>
      <c r="I8" s="382">
        <v>6</v>
      </c>
    </row>
    <row r="9" ht="27.9" customHeight="1" spans="2:9">
      <c r="B9" s="372" t="s">
        <v>45</v>
      </c>
      <c r="C9" s="373">
        <v>80</v>
      </c>
      <c r="D9" s="373">
        <v>2</v>
      </c>
      <c r="E9" s="373">
        <v>3</v>
      </c>
      <c r="F9" s="374">
        <v>5</v>
      </c>
      <c r="G9" s="374">
        <v>6</v>
      </c>
      <c r="H9" s="373">
        <v>7</v>
      </c>
      <c r="I9" s="382">
        <v>8</v>
      </c>
    </row>
    <row r="10" ht="27.9" customHeight="1" spans="2:9">
      <c r="B10" s="372" t="s">
        <v>46</v>
      </c>
      <c r="C10" s="373">
        <v>125</v>
      </c>
      <c r="D10" s="373">
        <v>3</v>
      </c>
      <c r="E10" s="373">
        <v>4</v>
      </c>
      <c r="F10" s="374">
        <v>7</v>
      </c>
      <c r="G10" s="374">
        <v>8</v>
      </c>
      <c r="H10" s="373">
        <v>10</v>
      </c>
      <c r="I10" s="382">
        <v>11</v>
      </c>
    </row>
    <row r="11" ht="27.9" customHeight="1" spans="2:9">
      <c r="B11" s="372" t="s">
        <v>47</v>
      </c>
      <c r="C11" s="373">
        <v>200</v>
      </c>
      <c r="D11" s="373">
        <v>5</v>
      </c>
      <c r="E11" s="373">
        <v>6</v>
      </c>
      <c r="F11" s="374">
        <v>10</v>
      </c>
      <c r="G11" s="374">
        <v>11</v>
      </c>
      <c r="H11" s="373">
        <v>14</v>
      </c>
      <c r="I11" s="382">
        <v>15</v>
      </c>
    </row>
    <row r="12" ht="27.9" customHeight="1" spans="2:9">
      <c r="B12" s="375" t="s">
        <v>48</v>
      </c>
      <c r="C12" s="376">
        <v>315</v>
      </c>
      <c r="D12" s="376">
        <v>7</v>
      </c>
      <c r="E12" s="376">
        <v>8</v>
      </c>
      <c r="F12" s="377">
        <v>14</v>
      </c>
      <c r="G12" s="377">
        <v>15</v>
      </c>
      <c r="H12" s="376">
        <v>21</v>
      </c>
      <c r="I12" s="383">
        <v>22</v>
      </c>
    </row>
    <row r="14" spans="2:4">
      <c r="B14" s="378" t="s">
        <v>49</v>
      </c>
      <c r="C14" s="378"/>
      <c r="D14" s="37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workbookViewId="0">
      <selection activeCell="A32" sqref="A32:K32"/>
    </sheetView>
  </sheetViews>
  <sheetFormatPr defaultColWidth="10.4" defaultRowHeight="16.5" customHeight="1"/>
  <cols>
    <col min="1" max="1" width="15.5" style="120" customWidth="1"/>
    <col min="2" max="3" width="14.4" style="120" customWidth="1"/>
    <col min="4" max="5" width="10.4" style="120"/>
    <col min="6" max="7" width="18.2" style="120" customWidth="1"/>
    <col min="8" max="9" width="10.4" style="120"/>
    <col min="10" max="10" width="8.9" style="120" customWidth="1"/>
    <col min="11" max="11" width="12" style="120" customWidth="1"/>
    <col min="12" max="16384" width="10.4" style="120"/>
  </cols>
  <sheetData>
    <row r="1" ht="21" spans="1:11">
      <c r="A1" s="301" t="s">
        <v>50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</row>
    <row r="2" ht="15" spans="1:11">
      <c r="A2" s="211" t="s">
        <v>51</v>
      </c>
      <c r="B2" s="212" t="s">
        <v>52</v>
      </c>
      <c r="C2" s="212"/>
      <c r="D2" s="302" t="s">
        <v>53</v>
      </c>
      <c r="E2" s="302"/>
      <c r="F2" s="212" t="s">
        <v>54</v>
      </c>
      <c r="G2" s="212"/>
      <c r="H2" s="214" t="s">
        <v>55</v>
      </c>
      <c r="I2" s="212" t="s">
        <v>56</v>
      </c>
      <c r="J2" s="212"/>
      <c r="K2" s="346"/>
    </row>
    <row r="3" ht="14.25" spans="1:11">
      <c r="A3" s="215" t="s">
        <v>57</v>
      </c>
      <c r="B3" s="216"/>
      <c r="C3" s="217"/>
      <c r="D3" s="218" t="s">
        <v>58</v>
      </c>
      <c r="E3" s="219"/>
      <c r="F3" s="219"/>
      <c r="G3" s="220"/>
      <c r="H3" s="218" t="s">
        <v>59</v>
      </c>
      <c r="I3" s="219"/>
      <c r="J3" s="219"/>
      <c r="K3" s="220"/>
    </row>
    <row r="4" ht="14.25" spans="1:11">
      <c r="A4" s="221" t="s">
        <v>60</v>
      </c>
      <c r="B4" s="134" t="s">
        <v>61</v>
      </c>
      <c r="C4" s="222"/>
      <c r="D4" s="221" t="s">
        <v>62</v>
      </c>
      <c r="E4" s="223"/>
      <c r="F4" s="224" t="s">
        <v>63</v>
      </c>
      <c r="G4" s="225"/>
      <c r="H4" s="221" t="s">
        <v>64</v>
      </c>
      <c r="I4" s="223"/>
      <c r="J4" s="246" t="s">
        <v>65</v>
      </c>
      <c r="K4" s="281" t="s">
        <v>66</v>
      </c>
    </row>
    <row r="5" ht="14.25" spans="1:11">
      <c r="A5" s="226" t="s">
        <v>67</v>
      </c>
      <c r="B5" s="134" t="s">
        <v>68</v>
      </c>
      <c r="C5" s="222"/>
      <c r="D5" s="221" t="s">
        <v>69</v>
      </c>
      <c r="E5" s="223"/>
      <c r="F5" s="224">
        <v>45432</v>
      </c>
      <c r="G5" s="225"/>
      <c r="H5" s="221" t="s">
        <v>70</v>
      </c>
      <c r="I5" s="223"/>
      <c r="J5" s="246" t="s">
        <v>65</v>
      </c>
      <c r="K5" s="281" t="s">
        <v>66</v>
      </c>
    </row>
    <row r="6" ht="14.25" spans="1:11">
      <c r="A6" s="221" t="s">
        <v>71</v>
      </c>
      <c r="B6" s="134">
        <v>5</v>
      </c>
      <c r="C6" s="222">
        <v>6</v>
      </c>
      <c r="D6" s="226" t="s">
        <v>72</v>
      </c>
      <c r="E6" s="248"/>
      <c r="F6" s="224" t="s">
        <v>73</v>
      </c>
      <c r="G6" s="225"/>
      <c r="H6" s="221" t="s">
        <v>74</v>
      </c>
      <c r="I6" s="223"/>
      <c r="J6" s="246" t="s">
        <v>65</v>
      </c>
      <c r="K6" s="281" t="s">
        <v>66</v>
      </c>
    </row>
    <row r="7" ht="14.25" spans="1:11">
      <c r="A7" s="221" t="s">
        <v>75</v>
      </c>
      <c r="B7" s="229">
        <v>4500</v>
      </c>
      <c r="C7" s="230"/>
      <c r="D7" s="226" t="s">
        <v>76</v>
      </c>
      <c r="E7" s="247"/>
      <c r="F7" s="224" t="s">
        <v>73</v>
      </c>
      <c r="G7" s="225"/>
      <c r="H7" s="221" t="s">
        <v>77</v>
      </c>
      <c r="I7" s="223"/>
      <c r="J7" s="246" t="s">
        <v>65</v>
      </c>
      <c r="K7" s="281" t="s">
        <v>66</v>
      </c>
    </row>
    <row r="8" ht="33" customHeight="1" spans="1:11">
      <c r="A8" s="232" t="s">
        <v>78</v>
      </c>
      <c r="B8" s="233" t="s">
        <v>79</v>
      </c>
      <c r="C8" s="234"/>
      <c r="D8" s="235" t="s">
        <v>80</v>
      </c>
      <c r="E8" s="236"/>
      <c r="F8" s="224" t="s">
        <v>81</v>
      </c>
      <c r="G8" s="225"/>
      <c r="H8" s="235" t="s">
        <v>82</v>
      </c>
      <c r="I8" s="236"/>
      <c r="J8" s="259" t="s">
        <v>65</v>
      </c>
      <c r="K8" s="289" t="s">
        <v>66</v>
      </c>
    </row>
    <row r="9" ht="15" spans="1:11">
      <c r="A9" s="303" t="s">
        <v>83</v>
      </c>
      <c r="B9" s="304"/>
      <c r="C9" s="304"/>
      <c r="D9" s="304"/>
      <c r="E9" s="304"/>
      <c r="F9" s="304"/>
      <c r="G9" s="304"/>
      <c r="H9" s="304"/>
      <c r="I9" s="304"/>
      <c r="J9" s="304"/>
      <c r="K9" s="347"/>
    </row>
    <row r="10" ht="15" spans="1:11">
      <c r="A10" s="273" t="s">
        <v>84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94"/>
    </row>
    <row r="11" ht="14.25" spans="1:11">
      <c r="A11" s="305" t="s">
        <v>85</v>
      </c>
      <c r="B11" s="306" t="s">
        <v>86</v>
      </c>
      <c r="C11" s="307" t="s">
        <v>87</v>
      </c>
      <c r="D11" s="308"/>
      <c r="E11" s="309" t="s">
        <v>88</v>
      </c>
      <c r="F11" s="306" t="s">
        <v>86</v>
      </c>
      <c r="G11" s="307" t="s">
        <v>87</v>
      </c>
      <c r="H11" s="307" t="s">
        <v>89</v>
      </c>
      <c r="I11" s="309" t="s">
        <v>90</v>
      </c>
      <c r="J11" s="306" t="s">
        <v>86</v>
      </c>
      <c r="K11" s="348" t="s">
        <v>87</v>
      </c>
    </row>
    <row r="12" ht="14.25" spans="1:11">
      <c r="A12" s="226" t="s">
        <v>91</v>
      </c>
      <c r="B12" s="245" t="s">
        <v>86</v>
      </c>
      <c r="C12" s="246" t="s">
        <v>87</v>
      </c>
      <c r="D12" s="247"/>
      <c r="E12" s="248" t="s">
        <v>92</v>
      </c>
      <c r="F12" s="245" t="s">
        <v>86</v>
      </c>
      <c r="G12" s="246" t="s">
        <v>87</v>
      </c>
      <c r="H12" s="246" t="s">
        <v>89</v>
      </c>
      <c r="I12" s="248" t="s">
        <v>93</v>
      </c>
      <c r="J12" s="245" t="s">
        <v>86</v>
      </c>
      <c r="K12" s="281" t="s">
        <v>87</v>
      </c>
    </row>
    <row r="13" ht="14.25" spans="1:11">
      <c r="A13" s="226" t="s">
        <v>94</v>
      </c>
      <c r="B13" s="245" t="s">
        <v>86</v>
      </c>
      <c r="C13" s="246" t="s">
        <v>87</v>
      </c>
      <c r="D13" s="247"/>
      <c r="E13" s="248" t="s">
        <v>95</v>
      </c>
      <c r="F13" s="246" t="s">
        <v>96</v>
      </c>
      <c r="G13" s="246" t="s">
        <v>97</v>
      </c>
      <c r="H13" s="246" t="s">
        <v>89</v>
      </c>
      <c r="I13" s="248" t="s">
        <v>98</v>
      </c>
      <c r="J13" s="245" t="s">
        <v>86</v>
      </c>
      <c r="K13" s="281" t="s">
        <v>87</v>
      </c>
    </row>
    <row r="14" ht="15" spans="1:11">
      <c r="A14" s="235" t="s">
        <v>99</v>
      </c>
      <c r="B14" s="236"/>
      <c r="C14" s="236"/>
      <c r="D14" s="236"/>
      <c r="E14" s="236"/>
      <c r="F14" s="236"/>
      <c r="G14" s="236"/>
      <c r="H14" s="236"/>
      <c r="I14" s="236"/>
      <c r="J14" s="236"/>
      <c r="K14" s="283"/>
    </row>
    <row r="15" ht="15" spans="1:11">
      <c r="A15" s="273" t="s">
        <v>100</v>
      </c>
      <c r="B15" s="274"/>
      <c r="C15" s="274"/>
      <c r="D15" s="274"/>
      <c r="E15" s="274"/>
      <c r="F15" s="274"/>
      <c r="G15" s="274"/>
      <c r="H15" s="274"/>
      <c r="I15" s="274"/>
      <c r="J15" s="274"/>
      <c r="K15" s="294"/>
    </row>
    <row r="16" ht="14.25" spans="1:11">
      <c r="A16" s="310" t="s">
        <v>101</v>
      </c>
      <c r="B16" s="307" t="s">
        <v>96</v>
      </c>
      <c r="C16" s="307" t="s">
        <v>97</v>
      </c>
      <c r="D16" s="311"/>
      <c r="E16" s="312" t="s">
        <v>102</v>
      </c>
      <c r="F16" s="307" t="s">
        <v>96</v>
      </c>
      <c r="G16" s="307" t="s">
        <v>97</v>
      </c>
      <c r="H16" s="313"/>
      <c r="I16" s="312" t="s">
        <v>103</v>
      </c>
      <c r="J16" s="307" t="s">
        <v>96</v>
      </c>
      <c r="K16" s="348" t="s">
        <v>97</v>
      </c>
    </row>
    <row r="17" customHeight="1" spans="1:22">
      <c r="A17" s="228" t="s">
        <v>104</v>
      </c>
      <c r="B17" s="246" t="s">
        <v>96</v>
      </c>
      <c r="C17" s="314" t="s">
        <v>97</v>
      </c>
      <c r="D17" s="134"/>
      <c r="E17" s="263" t="s">
        <v>105</v>
      </c>
      <c r="F17" s="246" t="s">
        <v>96</v>
      </c>
      <c r="G17" s="246" t="s">
        <v>97</v>
      </c>
      <c r="H17" s="315"/>
      <c r="I17" s="263" t="s">
        <v>106</v>
      </c>
      <c r="J17" s="246" t="s">
        <v>96</v>
      </c>
      <c r="K17" s="281" t="s">
        <v>97</v>
      </c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</row>
    <row r="18" ht="18" customHeight="1" spans="1:11">
      <c r="A18" s="316" t="s">
        <v>107</v>
      </c>
      <c r="B18" s="317"/>
      <c r="C18" s="317"/>
      <c r="D18" s="317"/>
      <c r="E18" s="317"/>
      <c r="F18" s="317"/>
      <c r="G18" s="317"/>
      <c r="H18" s="317"/>
      <c r="I18" s="317"/>
      <c r="J18" s="317"/>
      <c r="K18" s="350"/>
    </row>
    <row r="19" ht="18" customHeight="1" spans="1:11">
      <c r="A19" s="273" t="s">
        <v>108</v>
      </c>
      <c r="B19" s="274"/>
      <c r="C19" s="274"/>
      <c r="D19" s="274"/>
      <c r="E19" s="274"/>
      <c r="F19" s="274"/>
      <c r="G19" s="274"/>
      <c r="H19" s="274"/>
      <c r="I19" s="274"/>
      <c r="J19" s="274"/>
      <c r="K19" s="294"/>
    </row>
    <row r="20" customHeight="1" spans="1:11">
      <c r="A20" s="318" t="s">
        <v>109</v>
      </c>
      <c r="B20" s="319"/>
      <c r="C20" s="319"/>
      <c r="D20" s="319"/>
      <c r="E20" s="319"/>
      <c r="F20" s="319"/>
      <c r="G20" s="319"/>
      <c r="H20" s="319"/>
      <c r="I20" s="319"/>
      <c r="J20" s="319"/>
      <c r="K20" s="351"/>
    </row>
    <row r="21" ht="21.75" customHeight="1" spans="1:11">
      <c r="A21" s="320" t="s">
        <v>110</v>
      </c>
      <c r="B21" s="263">
        <v>120</v>
      </c>
      <c r="C21" s="263">
        <v>130</v>
      </c>
      <c r="D21" s="263">
        <v>140</v>
      </c>
      <c r="E21" s="263">
        <v>150</v>
      </c>
      <c r="F21" s="263">
        <v>160</v>
      </c>
      <c r="G21" s="263">
        <v>170</v>
      </c>
      <c r="H21" s="263"/>
      <c r="I21" s="263"/>
      <c r="J21" s="263"/>
      <c r="K21" s="196" t="s">
        <v>111</v>
      </c>
    </row>
    <row r="22" customHeight="1" spans="1:11">
      <c r="A22" s="321" t="s">
        <v>112</v>
      </c>
      <c r="B22" s="227">
        <v>1</v>
      </c>
      <c r="C22" s="227">
        <v>1</v>
      </c>
      <c r="D22" s="227">
        <v>1</v>
      </c>
      <c r="E22" s="227">
        <v>1</v>
      </c>
      <c r="F22" s="227">
        <v>1</v>
      </c>
      <c r="G22" s="227">
        <v>1</v>
      </c>
      <c r="H22" s="227"/>
      <c r="I22" s="227"/>
      <c r="J22" s="227"/>
      <c r="K22" s="352"/>
    </row>
    <row r="23" customHeight="1" spans="1:11">
      <c r="A23" s="321" t="s">
        <v>113</v>
      </c>
      <c r="B23" s="227">
        <v>1</v>
      </c>
      <c r="C23" s="227">
        <v>1</v>
      </c>
      <c r="D23" s="227">
        <v>1</v>
      </c>
      <c r="E23" s="227">
        <v>1</v>
      </c>
      <c r="F23" s="227">
        <v>1</v>
      </c>
      <c r="G23" s="227">
        <v>1</v>
      </c>
      <c r="H23" s="227"/>
      <c r="I23" s="227"/>
      <c r="J23" s="227"/>
      <c r="K23" s="353"/>
    </row>
    <row r="24" customHeight="1" spans="1:11">
      <c r="A24" s="321" t="s">
        <v>114</v>
      </c>
      <c r="B24" s="227">
        <v>1</v>
      </c>
      <c r="C24" s="227">
        <v>1</v>
      </c>
      <c r="D24" s="227">
        <v>1</v>
      </c>
      <c r="E24" s="227">
        <v>1</v>
      </c>
      <c r="F24" s="227">
        <v>1</v>
      </c>
      <c r="G24" s="227">
        <v>1</v>
      </c>
      <c r="H24" s="227"/>
      <c r="I24" s="227"/>
      <c r="J24" s="227"/>
      <c r="K24" s="353"/>
    </row>
    <row r="25" customHeight="1" spans="1:11">
      <c r="A25" s="321" t="s">
        <v>115</v>
      </c>
      <c r="B25" s="227">
        <v>1</v>
      </c>
      <c r="C25" s="227">
        <v>1</v>
      </c>
      <c r="D25" s="227">
        <v>1</v>
      </c>
      <c r="E25" s="227">
        <v>1</v>
      </c>
      <c r="F25" s="227">
        <v>1</v>
      </c>
      <c r="G25" s="227">
        <v>1</v>
      </c>
      <c r="H25" s="227"/>
      <c r="I25" s="227"/>
      <c r="J25" s="227"/>
      <c r="K25" s="190"/>
    </row>
    <row r="26" customHeight="1" spans="1:11">
      <c r="A26" s="231" t="s">
        <v>116</v>
      </c>
      <c r="B26" s="227">
        <v>1</v>
      </c>
      <c r="C26" s="227">
        <v>1</v>
      </c>
      <c r="D26" s="227">
        <v>1</v>
      </c>
      <c r="E26" s="227">
        <v>1</v>
      </c>
      <c r="F26" s="227">
        <v>1</v>
      </c>
      <c r="G26" s="227">
        <v>1</v>
      </c>
      <c r="H26" s="227"/>
      <c r="I26" s="227"/>
      <c r="J26" s="227"/>
      <c r="K26" s="190"/>
    </row>
    <row r="27" customHeight="1" spans="1:11">
      <c r="A27" s="231"/>
      <c r="B27" s="227"/>
      <c r="C27" s="227"/>
      <c r="D27" s="227"/>
      <c r="E27" s="227"/>
      <c r="F27" s="227"/>
      <c r="G27" s="227"/>
      <c r="H27" s="227"/>
      <c r="I27" s="227"/>
      <c r="J27" s="227"/>
      <c r="K27" s="190"/>
    </row>
    <row r="28" customHeight="1" spans="1:11">
      <c r="A28" s="231"/>
      <c r="B28" s="227"/>
      <c r="C28" s="227"/>
      <c r="D28" s="227"/>
      <c r="E28" s="227"/>
      <c r="F28" s="227"/>
      <c r="G28" s="227"/>
      <c r="H28" s="227"/>
      <c r="I28" s="227"/>
      <c r="J28" s="227"/>
      <c r="K28" s="190"/>
    </row>
    <row r="29" ht="18" customHeight="1" spans="1:11">
      <c r="A29" s="322" t="s">
        <v>117</v>
      </c>
      <c r="B29" s="323"/>
      <c r="C29" s="323"/>
      <c r="D29" s="323"/>
      <c r="E29" s="323"/>
      <c r="F29" s="323"/>
      <c r="G29" s="323"/>
      <c r="H29" s="323"/>
      <c r="I29" s="323"/>
      <c r="J29" s="323"/>
      <c r="K29" s="354"/>
    </row>
    <row r="30" ht="18.75" customHeight="1" spans="1:11">
      <c r="A30" s="324" t="s">
        <v>118</v>
      </c>
      <c r="B30" s="325"/>
      <c r="C30" s="325"/>
      <c r="D30" s="325"/>
      <c r="E30" s="325"/>
      <c r="F30" s="325"/>
      <c r="G30" s="325"/>
      <c r="H30" s="325"/>
      <c r="I30" s="325"/>
      <c r="J30" s="325"/>
      <c r="K30" s="355"/>
    </row>
    <row r="31" ht="18.75" customHeight="1" spans="1:11">
      <c r="A31" s="326"/>
      <c r="B31" s="327"/>
      <c r="C31" s="327"/>
      <c r="D31" s="327"/>
      <c r="E31" s="327"/>
      <c r="F31" s="327"/>
      <c r="G31" s="327"/>
      <c r="H31" s="327"/>
      <c r="I31" s="327"/>
      <c r="J31" s="327"/>
      <c r="K31" s="356"/>
    </row>
    <row r="32" ht="18" customHeight="1" spans="1:11">
      <c r="A32" s="322" t="s">
        <v>119</v>
      </c>
      <c r="B32" s="323"/>
      <c r="C32" s="323"/>
      <c r="D32" s="323"/>
      <c r="E32" s="323"/>
      <c r="F32" s="323"/>
      <c r="G32" s="323"/>
      <c r="H32" s="323"/>
      <c r="I32" s="323"/>
      <c r="J32" s="323"/>
      <c r="K32" s="354"/>
    </row>
    <row r="33" ht="14.25" spans="1:11">
      <c r="A33" s="328" t="s">
        <v>120</v>
      </c>
      <c r="B33" s="329"/>
      <c r="C33" s="329"/>
      <c r="D33" s="329"/>
      <c r="E33" s="329"/>
      <c r="F33" s="329"/>
      <c r="G33" s="329"/>
      <c r="H33" s="329"/>
      <c r="I33" s="329"/>
      <c r="J33" s="329"/>
      <c r="K33" s="357"/>
    </row>
    <row r="34" ht="15" spans="1:11">
      <c r="A34" s="136" t="s">
        <v>121</v>
      </c>
      <c r="B34" s="132"/>
      <c r="C34" s="246" t="s">
        <v>65</v>
      </c>
      <c r="D34" s="246" t="s">
        <v>66</v>
      </c>
      <c r="E34" s="330" t="s">
        <v>122</v>
      </c>
      <c r="F34" s="331"/>
      <c r="G34" s="331"/>
      <c r="H34" s="331"/>
      <c r="I34" s="331"/>
      <c r="J34" s="331"/>
      <c r="K34" s="358"/>
    </row>
    <row r="35" ht="15" spans="1:11">
      <c r="A35" s="332" t="s">
        <v>123</v>
      </c>
      <c r="B35" s="332"/>
      <c r="C35" s="332"/>
      <c r="D35" s="332"/>
      <c r="E35" s="332"/>
      <c r="F35" s="332"/>
      <c r="G35" s="332"/>
      <c r="H35" s="332"/>
      <c r="I35" s="332"/>
      <c r="J35" s="332"/>
      <c r="K35" s="332"/>
    </row>
    <row r="36" ht="14.25" spans="1:11">
      <c r="A36" s="333" t="s">
        <v>124</v>
      </c>
      <c r="B36" s="334"/>
      <c r="C36" s="334"/>
      <c r="D36" s="334"/>
      <c r="E36" s="334"/>
      <c r="F36" s="334"/>
      <c r="G36" s="334"/>
      <c r="H36" s="334"/>
      <c r="I36" s="334"/>
      <c r="J36" s="334"/>
      <c r="K36" s="359"/>
    </row>
    <row r="37" ht="14.25" spans="1:11">
      <c r="A37" s="172" t="s">
        <v>125</v>
      </c>
      <c r="B37" s="173"/>
      <c r="C37" s="173"/>
      <c r="D37" s="173"/>
      <c r="E37" s="173"/>
      <c r="F37" s="173"/>
      <c r="G37" s="173"/>
      <c r="H37" s="173"/>
      <c r="I37" s="173"/>
      <c r="J37" s="173"/>
      <c r="K37" s="203"/>
    </row>
    <row r="38" ht="14.25" spans="1:11">
      <c r="A38" s="172" t="s">
        <v>126</v>
      </c>
      <c r="B38" s="173"/>
      <c r="C38" s="173"/>
      <c r="D38" s="173"/>
      <c r="E38" s="173"/>
      <c r="F38" s="173"/>
      <c r="G38" s="173"/>
      <c r="H38" s="173"/>
      <c r="I38" s="173"/>
      <c r="J38" s="173"/>
      <c r="K38" s="203"/>
    </row>
    <row r="39" ht="14.25" spans="1:11">
      <c r="A39" s="172" t="s">
        <v>127</v>
      </c>
      <c r="B39" s="173"/>
      <c r="C39" s="173"/>
      <c r="D39" s="173"/>
      <c r="E39" s="173"/>
      <c r="F39" s="173"/>
      <c r="G39" s="173"/>
      <c r="H39" s="173"/>
      <c r="I39" s="173"/>
      <c r="J39" s="173"/>
      <c r="K39" s="203"/>
    </row>
    <row r="40" ht="14.25" spans="1:11">
      <c r="A40" s="172" t="s">
        <v>128</v>
      </c>
      <c r="B40" s="173"/>
      <c r="C40" s="173"/>
      <c r="D40" s="173"/>
      <c r="E40" s="173"/>
      <c r="F40" s="173"/>
      <c r="G40" s="173"/>
      <c r="H40" s="173"/>
      <c r="I40" s="173"/>
      <c r="J40" s="173"/>
      <c r="K40" s="203"/>
    </row>
    <row r="41" ht="14.25" spans="1:11">
      <c r="A41" s="172" t="s">
        <v>129</v>
      </c>
      <c r="B41" s="173"/>
      <c r="C41" s="173"/>
      <c r="D41" s="173"/>
      <c r="E41" s="173"/>
      <c r="F41" s="173"/>
      <c r="G41" s="173"/>
      <c r="H41" s="173"/>
      <c r="I41" s="173"/>
      <c r="J41" s="173"/>
      <c r="K41" s="203"/>
    </row>
    <row r="42" ht="14.25" spans="1:11">
      <c r="A42" s="172" t="s">
        <v>130</v>
      </c>
      <c r="B42" s="173"/>
      <c r="C42" s="173"/>
      <c r="D42" s="173"/>
      <c r="E42" s="173"/>
      <c r="F42" s="173"/>
      <c r="G42" s="173"/>
      <c r="H42" s="173"/>
      <c r="I42" s="173"/>
      <c r="J42" s="173"/>
      <c r="K42" s="203"/>
    </row>
    <row r="43" ht="15" spans="1:11">
      <c r="A43" s="264" t="s">
        <v>131</v>
      </c>
      <c r="B43" s="265"/>
      <c r="C43" s="265"/>
      <c r="D43" s="265"/>
      <c r="E43" s="265"/>
      <c r="F43" s="265"/>
      <c r="G43" s="265"/>
      <c r="H43" s="265"/>
      <c r="I43" s="265"/>
      <c r="J43" s="265"/>
      <c r="K43" s="291"/>
    </row>
    <row r="44" ht="15" spans="1:11">
      <c r="A44" s="273" t="s">
        <v>132</v>
      </c>
      <c r="B44" s="274"/>
      <c r="C44" s="274"/>
      <c r="D44" s="274"/>
      <c r="E44" s="274"/>
      <c r="F44" s="274"/>
      <c r="G44" s="274"/>
      <c r="H44" s="274"/>
      <c r="I44" s="274"/>
      <c r="J44" s="274"/>
      <c r="K44" s="294"/>
    </row>
    <row r="45" ht="14.25" spans="1:11">
      <c r="A45" s="310" t="s">
        <v>133</v>
      </c>
      <c r="B45" s="307" t="s">
        <v>96</v>
      </c>
      <c r="C45" s="307" t="s">
        <v>97</v>
      </c>
      <c r="D45" s="307" t="s">
        <v>89</v>
      </c>
      <c r="E45" s="312" t="s">
        <v>134</v>
      </c>
      <c r="F45" s="307" t="s">
        <v>96</v>
      </c>
      <c r="G45" s="307" t="s">
        <v>97</v>
      </c>
      <c r="H45" s="307" t="s">
        <v>89</v>
      </c>
      <c r="I45" s="312" t="s">
        <v>135</v>
      </c>
      <c r="J45" s="307" t="s">
        <v>96</v>
      </c>
      <c r="K45" s="348" t="s">
        <v>97</v>
      </c>
    </row>
    <row r="46" ht="14.25" spans="1:11">
      <c r="A46" s="228" t="s">
        <v>88</v>
      </c>
      <c r="B46" s="246" t="s">
        <v>96</v>
      </c>
      <c r="C46" s="246" t="s">
        <v>97</v>
      </c>
      <c r="D46" s="246" t="s">
        <v>89</v>
      </c>
      <c r="E46" s="263" t="s">
        <v>95</v>
      </c>
      <c r="F46" s="246" t="s">
        <v>96</v>
      </c>
      <c r="G46" s="246" t="s">
        <v>97</v>
      </c>
      <c r="H46" s="246" t="s">
        <v>89</v>
      </c>
      <c r="I46" s="263" t="s">
        <v>106</v>
      </c>
      <c r="J46" s="246" t="s">
        <v>96</v>
      </c>
      <c r="K46" s="281" t="s">
        <v>97</v>
      </c>
    </row>
    <row r="47" ht="15" spans="1:11">
      <c r="A47" s="235" t="s">
        <v>99</v>
      </c>
      <c r="B47" s="236"/>
      <c r="C47" s="236"/>
      <c r="D47" s="236"/>
      <c r="E47" s="236"/>
      <c r="F47" s="236"/>
      <c r="G47" s="236"/>
      <c r="H47" s="236"/>
      <c r="I47" s="236"/>
      <c r="J47" s="236"/>
      <c r="K47" s="283"/>
    </row>
    <row r="48" ht="15" spans="1:11">
      <c r="A48" s="332" t="s">
        <v>136</v>
      </c>
      <c r="B48" s="332"/>
      <c r="C48" s="332"/>
      <c r="D48" s="332"/>
      <c r="E48" s="332"/>
      <c r="F48" s="332"/>
      <c r="G48" s="332"/>
      <c r="H48" s="332"/>
      <c r="I48" s="332"/>
      <c r="J48" s="332"/>
      <c r="K48" s="332"/>
    </row>
    <row r="49" ht="15" spans="1:1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202"/>
    </row>
    <row r="50" ht="15" spans="1:11">
      <c r="A50" s="335" t="s">
        <v>137</v>
      </c>
      <c r="B50" s="336" t="s">
        <v>138</v>
      </c>
      <c r="C50" s="336"/>
      <c r="D50" s="337" t="s">
        <v>139</v>
      </c>
      <c r="E50" s="338" t="s">
        <v>140</v>
      </c>
      <c r="F50" s="339" t="s">
        <v>141</v>
      </c>
      <c r="G50" s="340">
        <v>45446</v>
      </c>
      <c r="H50" s="341" t="s">
        <v>142</v>
      </c>
      <c r="I50" s="360"/>
      <c r="J50" s="338" t="s">
        <v>143</v>
      </c>
      <c r="K50" s="361"/>
    </row>
    <row r="51" ht="15" spans="1:11">
      <c r="A51" s="332" t="s">
        <v>144</v>
      </c>
      <c r="B51" s="332"/>
      <c r="C51" s="332"/>
      <c r="D51" s="332"/>
      <c r="E51" s="332"/>
      <c r="F51" s="332"/>
      <c r="G51" s="332"/>
      <c r="H51" s="332"/>
      <c r="I51" s="332"/>
      <c r="J51" s="332"/>
      <c r="K51" s="332"/>
    </row>
    <row r="52" ht="15" spans="1:11">
      <c r="A52" s="342"/>
      <c r="B52" s="343"/>
      <c r="C52" s="343"/>
      <c r="D52" s="343"/>
      <c r="E52" s="343"/>
      <c r="F52" s="343"/>
      <c r="G52" s="343"/>
      <c r="H52" s="343"/>
      <c r="I52" s="343"/>
      <c r="J52" s="343"/>
      <c r="K52" s="362"/>
    </row>
    <row r="53" ht="15" spans="1:11">
      <c r="A53" s="335" t="s">
        <v>137</v>
      </c>
      <c r="B53" s="336" t="s">
        <v>138</v>
      </c>
      <c r="C53" s="336"/>
      <c r="D53" s="337" t="s">
        <v>139</v>
      </c>
      <c r="E53" s="344"/>
      <c r="F53" s="339" t="s">
        <v>145</v>
      </c>
      <c r="G53" s="345"/>
      <c r="H53" s="341" t="s">
        <v>142</v>
      </c>
      <c r="I53" s="360"/>
      <c r="J53" s="338"/>
      <c r="K53" s="36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182880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198120</xdr:colOff>
                    <xdr:row>10</xdr:row>
                    <xdr:rowOff>121920</xdr:rowOff>
                  </from>
                  <to>
                    <xdr:col>6</xdr:col>
                    <xdr:colOff>601980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182880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198120</xdr:colOff>
                    <xdr:row>10</xdr:row>
                    <xdr:rowOff>121920</xdr:rowOff>
                  </from>
                  <to>
                    <xdr:col>10</xdr:col>
                    <xdr:colOff>601980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182880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388620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220980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198120</xdr:colOff>
                    <xdr:row>9</xdr:row>
                    <xdr:rowOff>182880</xdr:rowOff>
                  </from>
                  <to>
                    <xdr:col>6</xdr:col>
                    <xdr:colOff>601980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198120</xdr:colOff>
                    <xdr:row>11</xdr:row>
                    <xdr:rowOff>0</xdr:rowOff>
                  </from>
                  <to>
                    <xdr:col>5</xdr:col>
                    <xdr:colOff>601980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182880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182880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579120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579120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198120</xdr:colOff>
                    <xdr:row>15</xdr:row>
                    <xdr:rowOff>7620</xdr:rowOff>
                  </from>
                  <to>
                    <xdr:col>1</xdr:col>
                    <xdr:colOff>601980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198120</xdr:colOff>
                    <xdr:row>16</xdr:row>
                    <xdr:rowOff>7620</xdr:rowOff>
                  </from>
                  <to>
                    <xdr:col>1</xdr:col>
                    <xdr:colOff>601980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579120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198120</xdr:colOff>
                    <xdr:row>15</xdr:row>
                    <xdr:rowOff>0</xdr:rowOff>
                  </from>
                  <to>
                    <xdr:col>2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579120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182880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198120</xdr:colOff>
                    <xdr:row>16</xdr:row>
                    <xdr:rowOff>0</xdr:rowOff>
                  </from>
                  <to>
                    <xdr:col>6</xdr:col>
                    <xdr:colOff>601980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198120</xdr:colOff>
                    <xdr:row>15</xdr:row>
                    <xdr:rowOff>0</xdr:rowOff>
                  </from>
                  <to>
                    <xdr:col>6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198120</xdr:colOff>
                    <xdr:row>16</xdr:row>
                    <xdr:rowOff>0</xdr:rowOff>
                  </from>
                  <to>
                    <xdr:col>9</xdr:col>
                    <xdr:colOff>601980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220980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198120</xdr:colOff>
                    <xdr:row>15</xdr:row>
                    <xdr:rowOff>0</xdr:rowOff>
                  </from>
                  <to>
                    <xdr:col>9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220980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236220</xdr:colOff>
                    <xdr:row>6</xdr:row>
                    <xdr:rowOff>0</xdr:rowOff>
                  </from>
                  <to>
                    <xdr:col>9</xdr:col>
                    <xdr:colOff>640080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236220</xdr:colOff>
                    <xdr:row>7</xdr:row>
                    <xdr:rowOff>0</xdr:rowOff>
                  </from>
                  <to>
                    <xdr:col>9</xdr:col>
                    <xdr:colOff>640080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236220</xdr:colOff>
                    <xdr:row>5</xdr:row>
                    <xdr:rowOff>0</xdr:rowOff>
                  </from>
                  <to>
                    <xdr:col>9</xdr:col>
                    <xdr:colOff>640080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160020</xdr:rowOff>
                  </from>
                  <to>
                    <xdr:col>9</xdr:col>
                    <xdr:colOff>617220</xdr:colOff>
                    <xdr:row>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220980</xdr:colOff>
                    <xdr:row>2</xdr:row>
                    <xdr:rowOff>182880</xdr:rowOff>
                  </from>
                  <to>
                    <xdr:col>9</xdr:col>
                    <xdr:colOff>609600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144780</xdr:rowOff>
                  </from>
                  <to>
                    <xdr:col>10</xdr:col>
                    <xdr:colOff>579120</xdr:colOff>
                    <xdr:row>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198120</xdr:colOff>
                    <xdr:row>3</xdr:row>
                    <xdr:rowOff>152400</xdr:rowOff>
                  </from>
                  <to>
                    <xdr:col>10</xdr:col>
                    <xdr:colOff>601980</xdr:colOff>
                    <xdr:row>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220980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220980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220980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182880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182880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220980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198120</xdr:colOff>
                    <xdr:row>12</xdr:row>
                    <xdr:rowOff>0</xdr:rowOff>
                  </from>
                  <to>
                    <xdr:col>6</xdr:col>
                    <xdr:colOff>601980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579120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198120</xdr:colOff>
                    <xdr:row>44</xdr:row>
                    <xdr:rowOff>7620</xdr:rowOff>
                  </from>
                  <to>
                    <xdr:col>1</xdr:col>
                    <xdr:colOff>601980</xdr:colOff>
                    <xdr:row>45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198120</xdr:colOff>
                    <xdr:row>45</xdr:row>
                    <xdr:rowOff>0</xdr:rowOff>
                  </from>
                  <to>
                    <xdr:col>1</xdr:col>
                    <xdr:colOff>601980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198120</xdr:colOff>
                    <xdr:row>45</xdr:row>
                    <xdr:rowOff>0</xdr:rowOff>
                  </from>
                  <to>
                    <xdr:col>2</xdr:col>
                    <xdr:colOff>601980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198120</xdr:colOff>
                    <xdr:row>44</xdr:row>
                    <xdr:rowOff>0</xdr:rowOff>
                  </from>
                  <to>
                    <xdr:col>2</xdr:col>
                    <xdr:colOff>601980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236220</xdr:colOff>
                    <xdr:row>45</xdr:row>
                    <xdr:rowOff>0</xdr:rowOff>
                  </from>
                  <to>
                    <xdr:col>5</xdr:col>
                    <xdr:colOff>640080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617220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182880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182880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198120</xdr:colOff>
                    <xdr:row>45</xdr:row>
                    <xdr:rowOff>0</xdr:rowOff>
                  </from>
                  <to>
                    <xdr:col>9</xdr:col>
                    <xdr:colOff>601980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220980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579120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220980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579120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579120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579120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579120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198120</xdr:colOff>
                    <xdr:row>11</xdr:row>
                    <xdr:rowOff>144780</xdr:rowOff>
                  </from>
                  <to>
                    <xdr:col>10</xdr:col>
                    <xdr:colOff>601980</xdr:colOff>
                    <xdr:row>13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182880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579120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579120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579120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198120</xdr:colOff>
                    <xdr:row>33</xdr:row>
                    <xdr:rowOff>0</xdr:rowOff>
                  </from>
                  <to>
                    <xdr:col>2</xdr:col>
                    <xdr:colOff>601980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198120</xdr:colOff>
                    <xdr:row>33</xdr:row>
                    <xdr:rowOff>0</xdr:rowOff>
                  </from>
                  <to>
                    <xdr:col>3</xdr:col>
                    <xdr:colOff>601980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110" zoomScaleNormal="110" workbookViewId="0">
      <selection activeCell="K11" sqref="K11"/>
    </sheetView>
  </sheetViews>
  <sheetFormatPr defaultColWidth="9" defaultRowHeight="26.1" customHeight="1"/>
  <cols>
    <col min="1" max="1" width="11.2" style="86" customWidth="1"/>
    <col min="2" max="2" width="13.1" style="86" customWidth="1"/>
    <col min="3" max="5" width="9.2" style="86" customWidth="1"/>
    <col min="6" max="7" width="10.3" style="86" customWidth="1"/>
    <col min="8" max="8" width="1.4" style="86" customWidth="1"/>
    <col min="9" max="9" width="16" style="86" customWidth="1"/>
    <col min="10" max="10" width="15" style="86" customWidth="1"/>
    <col min="11" max="11" width="12.2" style="86" customWidth="1"/>
    <col min="12" max="12" width="14.5" style="86" customWidth="1"/>
    <col min="13" max="13" width="14.1" style="86" customWidth="1"/>
    <col min="14" max="14" width="10.7" style="86" customWidth="1"/>
    <col min="15" max="16384" width="9" style="86"/>
  </cols>
  <sheetData>
    <row r="1" ht="21" customHeight="1" spans="1:14">
      <c r="A1" s="87" t="s">
        <v>146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ht="17.4" customHeight="1" spans="1:14">
      <c r="A2" s="89" t="s">
        <v>60</v>
      </c>
      <c r="B2" s="90" t="str">
        <f>首期!B4</f>
        <v>QADDBM95219</v>
      </c>
      <c r="C2" s="91" t="s">
        <v>67</v>
      </c>
      <c r="D2" s="90" t="s">
        <v>68</v>
      </c>
      <c r="E2" s="90"/>
      <c r="F2" s="90"/>
      <c r="G2" s="90"/>
      <c r="H2" s="92"/>
      <c r="I2" s="89" t="s">
        <v>55</v>
      </c>
      <c r="J2" s="110" t="s">
        <v>56</v>
      </c>
      <c r="K2" s="110"/>
      <c r="L2" s="110"/>
      <c r="M2" s="110"/>
      <c r="N2" s="110"/>
    </row>
    <row r="3" ht="17.4" customHeight="1" spans="1:14">
      <c r="A3" s="93" t="s">
        <v>147</v>
      </c>
      <c r="B3" s="93"/>
      <c r="C3" s="93"/>
      <c r="D3" s="93"/>
      <c r="E3" s="93"/>
      <c r="F3" s="93"/>
      <c r="G3" s="93"/>
      <c r="H3" s="92"/>
      <c r="I3" s="93" t="s">
        <v>148</v>
      </c>
      <c r="J3" s="93"/>
      <c r="K3" s="93"/>
      <c r="L3" s="93"/>
      <c r="M3" s="93"/>
      <c r="N3" s="93"/>
    </row>
    <row r="4" ht="17.4" customHeight="1" spans="1:14">
      <c r="A4" s="93"/>
      <c r="B4" s="94">
        <v>120</v>
      </c>
      <c r="C4" s="94">
        <v>130</v>
      </c>
      <c r="D4" s="94">
        <v>140</v>
      </c>
      <c r="E4" s="94">
        <v>150</v>
      </c>
      <c r="F4" s="94">
        <v>160</v>
      </c>
      <c r="G4" s="94">
        <v>170</v>
      </c>
      <c r="H4" s="92"/>
      <c r="I4" s="94">
        <v>120</v>
      </c>
      <c r="J4" s="94">
        <v>130</v>
      </c>
      <c r="K4" s="94">
        <v>140</v>
      </c>
      <c r="L4" s="299" t="s">
        <v>149</v>
      </c>
      <c r="M4" s="94" t="s">
        <v>150</v>
      </c>
      <c r="N4" s="94">
        <v>170</v>
      </c>
    </row>
    <row r="5" ht="17.4" customHeight="1" spans="1:14">
      <c r="A5" s="93"/>
      <c r="B5" s="94"/>
      <c r="C5" s="94"/>
      <c r="D5" s="94"/>
      <c r="E5" s="94"/>
      <c r="F5" s="94"/>
      <c r="G5" s="94"/>
      <c r="H5" s="92"/>
      <c r="I5" s="111"/>
      <c r="J5" s="111"/>
      <c r="K5" s="111"/>
      <c r="L5" s="300" t="s">
        <v>151</v>
      </c>
      <c r="M5" s="112"/>
      <c r="N5" s="112"/>
    </row>
    <row r="6" ht="17.4" customHeight="1" spans="1:14">
      <c r="A6" s="95" t="s">
        <v>152</v>
      </c>
      <c r="B6" s="96">
        <v>64</v>
      </c>
      <c r="C6" s="96">
        <v>68</v>
      </c>
      <c r="D6" s="96">
        <v>72</v>
      </c>
      <c r="E6" s="96">
        <v>76</v>
      </c>
      <c r="F6" s="96">
        <v>80</v>
      </c>
      <c r="G6" s="96">
        <v>84</v>
      </c>
      <c r="H6" s="92"/>
      <c r="I6" s="113"/>
      <c r="J6" s="113"/>
      <c r="K6" s="114"/>
      <c r="L6" s="115" t="s">
        <v>153</v>
      </c>
      <c r="M6" s="113" t="s">
        <v>154</v>
      </c>
      <c r="N6" s="113"/>
    </row>
    <row r="7" ht="17.4" customHeight="1" spans="1:14">
      <c r="A7" s="95" t="s">
        <v>155</v>
      </c>
      <c r="B7" s="96">
        <v>90</v>
      </c>
      <c r="C7" s="96">
        <v>94</v>
      </c>
      <c r="D7" s="96">
        <v>98</v>
      </c>
      <c r="E7" s="96">
        <v>104</v>
      </c>
      <c r="F7" s="96">
        <v>110</v>
      </c>
      <c r="G7" s="96">
        <v>116</v>
      </c>
      <c r="H7" s="92"/>
      <c r="I7" s="113"/>
      <c r="J7" s="113"/>
      <c r="K7" s="114"/>
      <c r="L7" s="115" t="s">
        <v>156</v>
      </c>
      <c r="M7" s="113" t="s">
        <v>157</v>
      </c>
      <c r="N7" s="113"/>
    </row>
    <row r="8" ht="17.4" customHeight="1" spans="1:14">
      <c r="A8" s="95" t="s">
        <v>158</v>
      </c>
      <c r="B8" s="96">
        <v>94</v>
      </c>
      <c r="C8" s="96">
        <v>98</v>
      </c>
      <c r="D8" s="96">
        <v>102</v>
      </c>
      <c r="E8" s="96">
        <v>108</v>
      </c>
      <c r="F8" s="96">
        <v>114</v>
      </c>
      <c r="G8" s="96">
        <v>120</v>
      </c>
      <c r="H8" s="92"/>
      <c r="I8" s="113"/>
      <c r="J8" s="113"/>
      <c r="K8" s="114"/>
      <c r="L8" s="115" t="s">
        <v>159</v>
      </c>
      <c r="M8" s="113" t="s">
        <v>157</v>
      </c>
      <c r="N8" s="113"/>
    </row>
    <row r="9" ht="17.4" customHeight="1" spans="1:14">
      <c r="A9" s="95" t="s">
        <v>160</v>
      </c>
      <c r="B9" s="96">
        <v>34.5</v>
      </c>
      <c r="C9" s="96">
        <v>36</v>
      </c>
      <c r="D9" s="96">
        <v>38.2</v>
      </c>
      <c r="E9" s="96">
        <v>40.4</v>
      </c>
      <c r="F9" s="96">
        <v>42.6</v>
      </c>
      <c r="G9" s="96">
        <v>44.8</v>
      </c>
      <c r="H9" s="92"/>
      <c r="I9" s="113"/>
      <c r="J9" s="113"/>
      <c r="K9" s="114"/>
      <c r="L9" s="115" t="s">
        <v>161</v>
      </c>
      <c r="M9" s="113" t="s">
        <v>162</v>
      </c>
      <c r="N9" s="113"/>
    </row>
    <row r="10" ht="17.4" customHeight="1" spans="1:14">
      <c r="A10" s="95" t="s">
        <v>163</v>
      </c>
      <c r="B10" s="96">
        <v>49</v>
      </c>
      <c r="C10" s="96">
        <v>50</v>
      </c>
      <c r="D10" s="96">
        <v>51</v>
      </c>
      <c r="E10" s="96">
        <v>52.5</v>
      </c>
      <c r="F10" s="96">
        <v>54</v>
      </c>
      <c r="G10" s="96">
        <v>55.5</v>
      </c>
      <c r="H10" s="92"/>
      <c r="I10" s="113"/>
      <c r="J10" s="113"/>
      <c r="K10" s="114"/>
      <c r="L10" s="115" t="s">
        <v>164</v>
      </c>
      <c r="M10" s="113"/>
      <c r="N10" s="113"/>
    </row>
    <row r="11" ht="17.4" customHeight="1" spans="1:14">
      <c r="A11" s="97" t="s">
        <v>165</v>
      </c>
      <c r="B11" s="98">
        <v>43</v>
      </c>
      <c r="C11" s="98">
        <v>47</v>
      </c>
      <c r="D11" s="98">
        <v>50.6</v>
      </c>
      <c r="E11" s="98">
        <v>54.2</v>
      </c>
      <c r="F11" s="98">
        <v>57.8</v>
      </c>
      <c r="G11" s="98">
        <v>61.4</v>
      </c>
      <c r="H11" s="92"/>
      <c r="I11" s="113"/>
      <c r="J11" s="113"/>
      <c r="K11" s="114"/>
      <c r="L11" s="115" t="s">
        <v>153</v>
      </c>
      <c r="M11" s="113" t="s">
        <v>166</v>
      </c>
      <c r="N11" s="113"/>
    </row>
    <row r="12" ht="17.4" customHeight="1" spans="1:14">
      <c r="A12" s="95" t="s">
        <v>167</v>
      </c>
      <c r="B12" s="96">
        <v>18.3</v>
      </c>
      <c r="C12" s="96">
        <v>19.5</v>
      </c>
      <c r="D12" s="96">
        <v>20.7</v>
      </c>
      <c r="E12" s="96">
        <v>21.9</v>
      </c>
      <c r="F12" s="96">
        <v>23.1</v>
      </c>
      <c r="G12" s="96">
        <v>24.3</v>
      </c>
      <c r="H12" s="92"/>
      <c r="I12" s="113"/>
      <c r="J12" s="113"/>
      <c r="K12" s="114"/>
      <c r="L12" s="115" t="s">
        <v>168</v>
      </c>
      <c r="M12" s="113" t="s">
        <v>169</v>
      </c>
      <c r="N12" s="113"/>
    </row>
    <row r="13" ht="17.4" customHeight="1" spans="1:14">
      <c r="A13" s="95" t="s">
        <v>170</v>
      </c>
      <c r="B13" s="96">
        <v>15.2</v>
      </c>
      <c r="C13" s="96">
        <v>16</v>
      </c>
      <c r="D13" s="96">
        <v>16.8</v>
      </c>
      <c r="E13" s="96">
        <v>17.8</v>
      </c>
      <c r="F13" s="96">
        <v>18.8</v>
      </c>
      <c r="G13" s="96">
        <v>19.6</v>
      </c>
      <c r="H13" s="92"/>
      <c r="I13" s="113"/>
      <c r="J13" s="113"/>
      <c r="K13" s="114"/>
      <c r="L13" s="115" t="s">
        <v>171</v>
      </c>
      <c r="M13" s="113" t="s">
        <v>172</v>
      </c>
      <c r="N13" s="113"/>
    </row>
    <row r="14" ht="17.4" customHeight="1" spans="1:14">
      <c r="A14" s="95" t="s">
        <v>173</v>
      </c>
      <c r="B14" s="95">
        <v>12.8</v>
      </c>
      <c r="C14" s="95">
        <v>13</v>
      </c>
      <c r="D14" s="95">
        <v>13.2</v>
      </c>
      <c r="E14" s="95">
        <v>13.6</v>
      </c>
      <c r="F14" s="95">
        <v>14</v>
      </c>
      <c r="G14" s="95">
        <v>14.4</v>
      </c>
      <c r="H14" s="92"/>
      <c r="I14" s="113"/>
      <c r="J14" s="113"/>
      <c r="K14" s="114"/>
      <c r="L14" s="115" t="s">
        <v>153</v>
      </c>
      <c r="M14" s="113" t="s">
        <v>174</v>
      </c>
      <c r="N14" s="113"/>
    </row>
    <row r="15" ht="17.4" customHeight="1" spans="1:14">
      <c r="A15" s="95" t="s">
        <v>175</v>
      </c>
      <c r="B15" s="95">
        <v>8.3</v>
      </c>
      <c r="C15" s="95">
        <v>8.5</v>
      </c>
      <c r="D15" s="95">
        <v>8.7</v>
      </c>
      <c r="E15" s="95">
        <v>9.1</v>
      </c>
      <c r="F15" s="95">
        <v>9.5</v>
      </c>
      <c r="G15" s="95">
        <v>9.9</v>
      </c>
      <c r="H15" s="92"/>
      <c r="I15" s="113"/>
      <c r="J15" s="113"/>
      <c r="K15" s="114"/>
      <c r="L15" s="115" t="s">
        <v>153</v>
      </c>
      <c r="M15" s="113" t="s">
        <v>176</v>
      </c>
      <c r="N15" s="113"/>
    </row>
    <row r="16" ht="17.4" customHeight="1" spans="1:14">
      <c r="A16" s="95" t="s">
        <v>177</v>
      </c>
      <c r="B16" s="95">
        <v>32.2</v>
      </c>
      <c r="C16" s="95">
        <v>33</v>
      </c>
      <c r="D16" s="95">
        <v>33.8</v>
      </c>
      <c r="E16" s="95">
        <v>34.6</v>
      </c>
      <c r="F16" s="95">
        <v>35.4</v>
      </c>
      <c r="G16" s="95">
        <v>36.2</v>
      </c>
      <c r="H16" s="92"/>
      <c r="I16" s="113"/>
      <c r="J16" s="113"/>
      <c r="K16" s="114"/>
      <c r="L16" s="115" t="s">
        <v>153</v>
      </c>
      <c r="M16" s="113" t="s">
        <v>178</v>
      </c>
      <c r="N16" s="113"/>
    </row>
    <row r="17" ht="17.4" customHeight="1" spans="1:14">
      <c r="A17" s="95" t="s">
        <v>179</v>
      </c>
      <c r="B17" s="95">
        <v>31.5</v>
      </c>
      <c r="C17" s="95">
        <v>32</v>
      </c>
      <c r="D17" s="95">
        <v>32.5</v>
      </c>
      <c r="E17" s="95">
        <v>33.25</v>
      </c>
      <c r="F17" s="95">
        <v>34</v>
      </c>
      <c r="G17" s="95">
        <v>34.75</v>
      </c>
      <c r="H17" s="92"/>
      <c r="I17" s="113"/>
      <c r="J17" s="113"/>
      <c r="K17" s="114"/>
      <c r="L17" s="115" t="s">
        <v>180</v>
      </c>
      <c r="M17" s="113" t="s">
        <v>181</v>
      </c>
      <c r="N17" s="113"/>
    </row>
    <row r="18" ht="17.4" customHeight="1" spans="1:14">
      <c r="A18" s="95" t="s">
        <v>182</v>
      </c>
      <c r="B18" s="95">
        <v>13</v>
      </c>
      <c r="C18" s="95"/>
      <c r="D18" s="99">
        <v>14</v>
      </c>
      <c r="E18" s="100"/>
      <c r="F18" s="99">
        <v>15</v>
      </c>
      <c r="G18" s="99"/>
      <c r="H18" s="92"/>
      <c r="I18" s="113"/>
      <c r="J18" s="113"/>
      <c r="K18" s="114"/>
      <c r="L18" s="115"/>
      <c r="M18" s="116"/>
      <c r="N18" s="116"/>
    </row>
    <row r="19" ht="17.4" customHeight="1" spans="1:14">
      <c r="A19" s="101"/>
      <c r="B19" s="102"/>
      <c r="C19" s="102"/>
      <c r="D19" s="102"/>
      <c r="E19" s="103"/>
      <c r="F19" s="103"/>
      <c r="G19" s="103"/>
      <c r="H19" s="92"/>
      <c r="I19" s="113"/>
      <c r="J19" s="113"/>
      <c r="K19" s="114"/>
      <c r="L19" s="117"/>
      <c r="M19" s="113"/>
      <c r="N19" s="113"/>
    </row>
    <row r="20" ht="17.4" customHeight="1" spans="1:14">
      <c r="A20" s="104"/>
      <c r="B20" s="105"/>
      <c r="C20" s="105"/>
      <c r="D20" s="105"/>
      <c r="E20" s="106"/>
      <c r="F20" s="106"/>
      <c r="G20" s="106"/>
      <c r="H20" s="92"/>
      <c r="I20" s="113"/>
      <c r="J20" s="113"/>
      <c r="K20" s="114"/>
      <c r="L20" s="115"/>
      <c r="M20" s="113"/>
      <c r="N20" s="113"/>
    </row>
    <row r="21" s="85" customFormat="1" ht="14.25" spans="1:14">
      <c r="A21" s="109"/>
      <c r="B21" s="109"/>
      <c r="C21" s="109"/>
      <c r="D21" s="109"/>
      <c r="E21" s="109"/>
      <c r="F21" s="109"/>
      <c r="G21" s="109"/>
      <c r="H21" s="109"/>
      <c r="I21" s="118" t="s">
        <v>183</v>
      </c>
      <c r="J21" s="119">
        <f>首期!G50</f>
        <v>45446</v>
      </c>
      <c r="K21" s="87" t="s">
        <v>184</v>
      </c>
      <c r="L21" s="87" t="str">
        <f>首期!E50</f>
        <v>王蕾</v>
      </c>
      <c r="M21" s="87" t="s">
        <v>185</v>
      </c>
      <c r="N21" s="87" t="str">
        <f>首期!J50</f>
        <v>李厂</v>
      </c>
    </row>
  </sheetData>
  <mergeCells count="10">
    <mergeCell ref="A1:N1"/>
    <mergeCell ref="D2:G2"/>
    <mergeCell ref="J2:N2"/>
    <mergeCell ref="B3:G3"/>
    <mergeCell ref="I3:N3"/>
    <mergeCell ref="B18:C18"/>
    <mergeCell ref="D18:E18"/>
    <mergeCell ref="F18:G18"/>
    <mergeCell ref="A3:A5"/>
    <mergeCell ref="H2:H20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10" workbookViewId="0">
      <selection activeCell="A30" sqref="A30:K30"/>
    </sheetView>
  </sheetViews>
  <sheetFormatPr defaultColWidth="10" defaultRowHeight="16.5" customHeight="1"/>
  <cols>
    <col min="1" max="1" width="13.4" style="120" customWidth="1"/>
    <col min="2" max="3" width="12.9" style="120" customWidth="1"/>
    <col min="4" max="5" width="10" style="120"/>
    <col min="6" max="7" width="17.8" style="120" customWidth="1"/>
    <col min="8" max="8" width="10" style="120"/>
    <col min="9" max="11" width="12.1" style="120" customWidth="1"/>
    <col min="12" max="16384" width="10" style="120"/>
  </cols>
  <sheetData>
    <row r="1" ht="22.5" customHeight="1" spans="1:11">
      <c r="A1" s="210" t="s">
        <v>186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ht="17.25" customHeight="1" spans="1:11">
      <c r="A2" s="211" t="s">
        <v>51</v>
      </c>
      <c r="B2" s="212" t="str">
        <f>首期!B2</f>
        <v>儿童期货</v>
      </c>
      <c r="C2" s="212"/>
      <c r="D2" s="213" t="s">
        <v>53</v>
      </c>
      <c r="E2" s="213"/>
      <c r="F2" s="212" t="str">
        <f>首期!F2</f>
        <v>青岛锦瑞麟服装有限公司</v>
      </c>
      <c r="G2" s="212"/>
      <c r="H2" s="214" t="s">
        <v>55</v>
      </c>
      <c r="I2" s="279" t="str">
        <f>首期!I2</f>
        <v>鸿天日照分厂</v>
      </c>
      <c r="J2" s="279"/>
      <c r="K2" s="280"/>
    </row>
    <row r="3" customHeight="1" spans="1:11">
      <c r="A3" s="215" t="s">
        <v>57</v>
      </c>
      <c r="B3" s="216"/>
      <c r="C3" s="217"/>
      <c r="D3" s="218" t="s">
        <v>58</v>
      </c>
      <c r="E3" s="219"/>
      <c r="F3" s="219"/>
      <c r="G3" s="220"/>
      <c r="H3" s="218" t="s">
        <v>59</v>
      </c>
      <c r="I3" s="219"/>
      <c r="J3" s="219"/>
      <c r="K3" s="220"/>
    </row>
    <row r="4" customHeight="1" spans="1:11">
      <c r="A4" s="221" t="s">
        <v>60</v>
      </c>
      <c r="B4" s="134" t="str">
        <f>首期!B4</f>
        <v>QADDBM95219</v>
      </c>
      <c r="C4" s="222"/>
      <c r="D4" s="221" t="s">
        <v>62</v>
      </c>
      <c r="E4" s="223"/>
      <c r="F4" s="224"/>
      <c r="G4" s="225"/>
      <c r="H4" s="221" t="s">
        <v>187</v>
      </c>
      <c r="I4" s="223"/>
      <c r="J4" s="246" t="s">
        <v>65</v>
      </c>
      <c r="K4" s="281" t="s">
        <v>66</v>
      </c>
    </row>
    <row r="5" customHeight="1" spans="1:11">
      <c r="A5" s="226" t="s">
        <v>67</v>
      </c>
      <c r="B5" s="134" t="s">
        <v>68</v>
      </c>
      <c r="C5" s="222"/>
      <c r="D5" s="221" t="s">
        <v>188</v>
      </c>
      <c r="E5" s="223"/>
      <c r="F5" s="227"/>
      <c r="G5" s="222"/>
      <c r="H5" s="221" t="s">
        <v>189</v>
      </c>
      <c r="I5" s="223"/>
      <c r="J5" s="246" t="s">
        <v>65</v>
      </c>
      <c r="K5" s="281" t="s">
        <v>66</v>
      </c>
    </row>
    <row r="6" customHeight="1" spans="1:11">
      <c r="A6" s="221" t="s">
        <v>71</v>
      </c>
      <c r="B6" s="134">
        <f>首期!B6</f>
        <v>5</v>
      </c>
      <c r="C6" s="222">
        <f>首期!C6</f>
        <v>6</v>
      </c>
      <c r="D6" s="221" t="s">
        <v>190</v>
      </c>
      <c r="E6" s="223"/>
      <c r="F6" s="227"/>
      <c r="G6" s="222"/>
      <c r="H6" s="228" t="s">
        <v>191</v>
      </c>
      <c r="I6" s="263"/>
      <c r="J6" s="263"/>
      <c r="K6" s="282"/>
    </row>
    <row r="7" customHeight="1" spans="1:11">
      <c r="A7" s="221" t="s">
        <v>75</v>
      </c>
      <c r="B7" s="229">
        <f>首期!B7</f>
        <v>4500</v>
      </c>
      <c r="C7" s="230"/>
      <c r="D7" s="221" t="s">
        <v>192</v>
      </c>
      <c r="E7" s="223"/>
      <c r="F7" s="227"/>
      <c r="G7" s="222"/>
      <c r="H7" s="231"/>
      <c r="I7" s="246"/>
      <c r="J7" s="246"/>
      <c r="K7" s="281"/>
    </row>
    <row r="8" ht="36" customHeight="1" spans="1:11">
      <c r="A8" s="232" t="s">
        <v>78</v>
      </c>
      <c r="B8" s="233" t="str">
        <f>首期!B8</f>
        <v>CGDD24041600002  CGDD24041600003</v>
      </c>
      <c r="C8" s="234"/>
      <c r="D8" s="235" t="s">
        <v>80</v>
      </c>
      <c r="E8" s="236"/>
      <c r="F8" s="237"/>
      <c r="G8" s="238"/>
      <c r="H8" s="235"/>
      <c r="I8" s="236"/>
      <c r="J8" s="236"/>
      <c r="K8" s="283"/>
    </row>
    <row r="9" customHeight="1" spans="1:11">
      <c r="A9" s="239" t="s">
        <v>193</v>
      </c>
      <c r="B9" s="239"/>
      <c r="C9" s="239"/>
      <c r="D9" s="239"/>
      <c r="E9" s="239"/>
      <c r="F9" s="239"/>
      <c r="G9" s="239"/>
      <c r="H9" s="239"/>
      <c r="I9" s="239"/>
      <c r="J9" s="239"/>
      <c r="K9" s="239"/>
    </row>
    <row r="10" customHeight="1" spans="1:11">
      <c r="A10" s="240" t="s">
        <v>85</v>
      </c>
      <c r="B10" s="241" t="s">
        <v>86</v>
      </c>
      <c r="C10" s="242" t="s">
        <v>87</v>
      </c>
      <c r="D10" s="243"/>
      <c r="E10" s="244" t="s">
        <v>90</v>
      </c>
      <c r="F10" s="241" t="s">
        <v>86</v>
      </c>
      <c r="G10" s="242" t="s">
        <v>87</v>
      </c>
      <c r="H10" s="241"/>
      <c r="I10" s="244" t="s">
        <v>88</v>
      </c>
      <c r="J10" s="241" t="s">
        <v>86</v>
      </c>
      <c r="K10" s="284" t="s">
        <v>87</v>
      </c>
    </row>
    <row r="11" customHeight="1" spans="1:11">
      <c r="A11" s="226" t="s">
        <v>91</v>
      </c>
      <c r="B11" s="245" t="s">
        <v>86</v>
      </c>
      <c r="C11" s="246" t="s">
        <v>87</v>
      </c>
      <c r="D11" s="247"/>
      <c r="E11" s="248" t="s">
        <v>93</v>
      </c>
      <c r="F11" s="245" t="s">
        <v>86</v>
      </c>
      <c r="G11" s="246" t="s">
        <v>87</v>
      </c>
      <c r="H11" s="245"/>
      <c r="I11" s="248" t="s">
        <v>98</v>
      </c>
      <c r="J11" s="245" t="s">
        <v>86</v>
      </c>
      <c r="K11" s="281" t="s">
        <v>87</v>
      </c>
    </row>
    <row r="12" customHeight="1" spans="1:11">
      <c r="A12" s="235" t="s">
        <v>122</v>
      </c>
      <c r="B12" s="236"/>
      <c r="C12" s="236"/>
      <c r="D12" s="236"/>
      <c r="E12" s="236"/>
      <c r="F12" s="236"/>
      <c r="G12" s="236"/>
      <c r="H12" s="236"/>
      <c r="I12" s="236"/>
      <c r="J12" s="236"/>
      <c r="K12" s="283"/>
    </row>
    <row r="13" customHeight="1" spans="1:11">
      <c r="A13" s="249" t="s">
        <v>194</v>
      </c>
      <c r="B13" s="249"/>
      <c r="C13" s="249"/>
      <c r="D13" s="249"/>
      <c r="E13" s="249"/>
      <c r="F13" s="249"/>
      <c r="G13" s="249"/>
      <c r="H13" s="249"/>
      <c r="I13" s="249"/>
      <c r="J13" s="249"/>
      <c r="K13" s="249"/>
    </row>
    <row r="14" customHeight="1" spans="1:11">
      <c r="A14" s="250"/>
      <c r="B14" s="251"/>
      <c r="C14" s="251"/>
      <c r="D14" s="251"/>
      <c r="E14" s="251"/>
      <c r="F14" s="251"/>
      <c r="G14" s="251"/>
      <c r="H14" s="251"/>
      <c r="I14" s="251"/>
      <c r="J14" s="251"/>
      <c r="K14" s="285"/>
    </row>
    <row r="15" customHeight="1" spans="1:11">
      <c r="A15" s="158"/>
      <c r="B15" s="159"/>
      <c r="C15" s="159"/>
      <c r="D15" s="159"/>
      <c r="E15" s="159"/>
      <c r="F15" s="159"/>
      <c r="G15" s="159"/>
      <c r="H15" s="159"/>
      <c r="I15" s="159"/>
      <c r="J15" s="159"/>
      <c r="K15" s="197"/>
    </row>
    <row r="16" customHeight="1" spans="1:11">
      <c r="A16" s="252"/>
      <c r="B16" s="253"/>
      <c r="C16" s="253"/>
      <c r="D16" s="253"/>
      <c r="E16" s="253"/>
      <c r="F16" s="253"/>
      <c r="G16" s="253"/>
      <c r="H16" s="253"/>
      <c r="I16" s="253"/>
      <c r="J16" s="253"/>
      <c r="K16" s="286"/>
    </row>
    <row r="17" customHeight="1" spans="1:11">
      <c r="A17" s="249" t="s">
        <v>195</v>
      </c>
      <c r="B17" s="249"/>
      <c r="C17" s="249"/>
      <c r="D17" s="249"/>
      <c r="E17" s="249"/>
      <c r="F17" s="249"/>
      <c r="G17" s="249"/>
      <c r="H17" s="249"/>
      <c r="I17" s="249"/>
      <c r="J17" s="249"/>
      <c r="K17" s="249"/>
    </row>
    <row r="18" customHeight="1" spans="1:11">
      <c r="A18" s="254"/>
      <c r="B18" s="255"/>
      <c r="C18" s="255"/>
      <c r="D18" s="255"/>
      <c r="E18" s="256"/>
      <c r="F18" s="256"/>
      <c r="G18" s="256"/>
      <c r="H18" s="256"/>
      <c r="I18" s="124"/>
      <c r="J18" s="124"/>
      <c r="K18" s="195"/>
    </row>
    <row r="19" customHeight="1" spans="1:11">
      <c r="A19" s="252"/>
      <c r="B19" s="253"/>
      <c r="C19" s="253"/>
      <c r="D19" s="253"/>
      <c r="E19" s="257"/>
      <c r="F19" s="163"/>
      <c r="G19" s="163"/>
      <c r="H19" s="258"/>
      <c r="I19" s="183"/>
      <c r="J19" s="287"/>
      <c r="K19" s="288"/>
    </row>
    <row r="20" customHeight="1" spans="1:11">
      <c r="A20" s="252"/>
      <c r="B20" s="253"/>
      <c r="C20" s="253"/>
      <c r="D20" s="253"/>
      <c r="E20" s="259"/>
      <c r="F20" s="259"/>
      <c r="G20" s="259"/>
      <c r="H20" s="259"/>
      <c r="I20" s="259"/>
      <c r="J20" s="259"/>
      <c r="K20" s="289"/>
    </row>
    <row r="21" customHeight="1" spans="1:11">
      <c r="A21" s="260" t="s">
        <v>119</v>
      </c>
      <c r="B21" s="260"/>
      <c r="C21" s="260"/>
      <c r="D21" s="260"/>
      <c r="E21" s="260"/>
      <c r="F21" s="260"/>
      <c r="G21" s="260"/>
      <c r="H21" s="260"/>
      <c r="I21" s="260"/>
      <c r="J21" s="260"/>
      <c r="K21" s="260"/>
    </row>
    <row r="22" customHeight="1" spans="1:11">
      <c r="A22" s="122" t="s">
        <v>120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95"/>
    </row>
    <row r="23" customHeight="1" spans="1:11">
      <c r="A23" s="136" t="s">
        <v>121</v>
      </c>
      <c r="B23" s="132"/>
      <c r="C23" s="246" t="s">
        <v>65</v>
      </c>
      <c r="D23" s="246" t="s">
        <v>66</v>
      </c>
      <c r="E23" s="135"/>
      <c r="F23" s="135"/>
      <c r="G23" s="135"/>
      <c r="H23" s="135"/>
      <c r="I23" s="135"/>
      <c r="J23" s="135"/>
      <c r="K23" s="189"/>
    </row>
    <row r="24" customHeight="1" spans="1:11">
      <c r="A24" s="221" t="s">
        <v>196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81"/>
    </row>
    <row r="25" customHeight="1" spans="1:11">
      <c r="A25" s="261"/>
      <c r="B25" s="262"/>
      <c r="C25" s="262"/>
      <c r="D25" s="262"/>
      <c r="E25" s="262"/>
      <c r="F25" s="262"/>
      <c r="G25" s="262"/>
      <c r="H25" s="262"/>
      <c r="I25" s="262"/>
      <c r="J25" s="262"/>
      <c r="K25" s="290"/>
    </row>
    <row r="26" customHeight="1" spans="1:11">
      <c r="A26" s="239" t="s">
        <v>132</v>
      </c>
      <c r="B26" s="239"/>
      <c r="C26" s="239"/>
      <c r="D26" s="239"/>
      <c r="E26" s="239"/>
      <c r="F26" s="239"/>
      <c r="G26" s="239"/>
      <c r="H26" s="239"/>
      <c r="I26" s="239"/>
      <c r="J26" s="239"/>
      <c r="K26" s="239"/>
    </row>
    <row r="27" customHeight="1" spans="1:11">
      <c r="A27" s="215" t="s">
        <v>133</v>
      </c>
      <c r="B27" s="242" t="s">
        <v>96</v>
      </c>
      <c r="C27" s="242" t="s">
        <v>97</v>
      </c>
      <c r="D27" s="242" t="s">
        <v>89</v>
      </c>
      <c r="E27" s="216" t="s">
        <v>134</v>
      </c>
      <c r="F27" s="242" t="s">
        <v>96</v>
      </c>
      <c r="G27" s="242" t="s">
        <v>97</v>
      </c>
      <c r="H27" s="242" t="s">
        <v>89</v>
      </c>
      <c r="I27" s="216" t="s">
        <v>135</v>
      </c>
      <c r="J27" s="242" t="s">
        <v>96</v>
      </c>
      <c r="K27" s="284" t="s">
        <v>97</v>
      </c>
    </row>
    <row r="28" customHeight="1" spans="1:11">
      <c r="A28" s="228" t="s">
        <v>88</v>
      </c>
      <c r="B28" s="246" t="s">
        <v>96</v>
      </c>
      <c r="C28" s="246" t="s">
        <v>97</v>
      </c>
      <c r="D28" s="246" t="s">
        <v>89</v>
      </c>
      <c r="E28" s="263" t="s">
        <v>95</v>
      </c>
      <c r="F28" s="246" t="s">
        <v>96</v>
      </c>
      <c r="G28" s="246" t="s">
        <v>97</v>
      </c>
      <c r="H28" s="246" t="s">
        <v>89</v>
      </c>
      <c r="I28" s="263" t="s">
        <v>106</v>
      </c>
      <c r="J28" s="246" t="s">
        <v>96</v>
      </c>
      <c r="K28" s="281" t="s">
        <v>97</v>
      </c>
    </row>
    <row r="29" customHeight="1" spans="1:11">
      <c r="A29" s="221" t="s">
        <v>99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96"/>
    </row>
    <row r="30" customHeight="1" spans="1:11">
      <c r="A30" s="264"/>
      <c r="B30" s="265"/>
      <c r="C30" s="265"/>
      <c r="D30" s="265"/>
      <c r="E30" s="265"/>
      <c r="F30" s="265"/>
      <c r="G30" s="265"/>
      <c r="H30" s="265"/>
      <c r="I30" s="265"/>
      <c r="J30" s="265"/>
      <c r="K30" s="291"/>
    </row>
    <row r="31" customHeight="1" spans="1:11">
      <c r="A31" s="239" t="s">
        <v>197</v>
      </c>
      <c r="B31" s="239"/>
      <c r="C31" s="239"/>
      <c r="D31" s="239"/>
      <c r="E31" s="239"/>
      <c r="F31" s="239"/>
      <c r="G31" s="239"/>
      <c r="H31" s="239"/>
      <c r="I31" s="239"/>
      <c r="J31" s="239"/>
      <c r="K31" s="239"/>
    </row>
    <row r="32" ht="17.25" customHeight="1" spans="1:11">
      <c r="A32" s="170"/>
      <c r="B32" s="171"/>
      <c r="C32" s="171"/>
      <c r="D32" s="171"/>
      <c r="E32" s="171"/>
      <c r="F32" s="171"/>
      <c r="G32" s="171"/>
      <c r="H32" s="171"/>
      <c r="I32" s="171"/>
      <c r="J32" s="171"/>
      <c r="K32" s="202"/>
    </row>
    <row r="33" ht="17.25" customHeight="1" spans="1:11">
      <c r="A33" s="266"/>
      <c r="B33" s="267"/>
      <c r="C33" s="267"/>
      <c r="D33" s="267"/>
      <c r="E33" s="267"/>
      <c r="F33" s="267"/>
      <c r="G33" s="267"/>
      <c r="H33" s="267"/>
      <c r="I33" s="267"/>
      <c r="J33" s="267"/>
      <c r="K33" s="292"/>
    </row>
    <row r="34" ht="17.25" customHeight="1" spans="1:11">
      <c r="A34" s="266"/>
      <c r="B34" s="267"/>
      <c r="C34" s="267"/>
      <c r="D34" s="267"/>
      <c r="E34" s="267"/>
      <c r="F34" s="267"/>
      <c r="G34" s="267"/>
      <c r="H34" s="267"/>
      <c r="I34" s="267"/>
      <c r="J34" s="267"/>
      <c r="K34" s="292"/>
    </row>
    <row r="35" ht="17.25" customHeight="1" spans="1:11">
      <c r="A35" s="266"/>
      <c r="B35" s="267"/>
      <c r="C35" s="267"/>
      <c r="D35" s="267"/>
      <c r="E35" s="267"/>
      <c r="F35" s="267"/>
      <c r="G35" s="267"/>
      <c r="H35" s="267"/>
      <c r="I35" s="267"/>
      <c r="J35" s="267"/>
      <c r="K35" s="292"/>
    </row>
    <row r="36" ht="17.25" customHeight="1" spans="1:11">
      <c r="A36" s="266"/>
      <c r="B36" s="267"/>
      <c r="C36" s="267"/>
      <c r="D36" s="267"/>
      <c r="E36" s="267"/>
      <c r="F36" s="267"/>
      <c r="G36" s="267"/>
      <c r="H36" s="267"/>
      <c r="I36" s="267"/>
      <c r="J36" s="267"/>
      <c r="K36" s="292"/>
    </row>
    <row r="37" ht="17.25" customHeight="1" spans="1:11">
      <c r="A37" s="266"/>
      <c r="B37" s="267"/>
      <c r="C37" s="267"/>
      <c r="D37" s="267"/>
      <c r="E37" s="267"/>
      <c r="F37" s="267"/>
      <c r="G37" s="267"/>
      <c r="H37" s="267"/>
      <c r="I37" s="267"/>
      <c r="J37" s="267"/>
      <c r="K37" s="292"/>
    </row>
    <row r="38" ht="17.25" customHeight="1" spans="1:11">
      <c r="A38" s="266"/>
      <c r="B38" s="267"/>
      <c r="C38" s="267"/>
      <c r="D38" s="267"/>
      <c r="E38" s="267"/>
      <c r="F38" s="267"/>
      <c r="G38" s="267"/>
      <c r="H38" s="267"/>
      <c r="I38" s="267"/>
      <c r="J38" s="267"/>
      <c r="K38" s="292"/>
    </row>
    <row r="39" ht="17.25" customHeight="1" spans="1:11">
      <c r="A39" s="266"/>
      <c r="B39" s="267"/>
      <c r="C39" s="267"/>
      <c r="D39" s="267"/>
      <c r="E39" s="267"/>
      <c r="F39" s="267"/>
      <c r="G39" s="267"/>
      <c r="H39" s="267"/>
      <c r="I39" s="267"/>
      <c r="J39" s="267"/>
      <c r="K39" s="292"/>
    </row>
    <row r="40" ht="17.25" customHeight="1" spans="1:11">
      <c r="A40" s="266"/>
      <c r="B40" s="267"/>
      <c r="C40" s="267"/>
      <c r="D40" s="267"/>
      <c r="E40" s="267"/>
      <c r="F40" s="267"/>
      <c r="G40" s="267"/>
      <c r="H40" s="267"/>
      <c r="I40" s="267"/>
      <c r="J40" s="267"/>
      <c r="K40" s="292"/>
    </row>
    <row r="41" ht="17.25" customHeight="1" spans="1:11">
      <c r="A41" s="266"/>
      <c r="B41" s="267"/>
      <c r="C41" s="267"/>
      <c r="D41" s="267"/>
      <c r="E41" s="267"/>
      <c r="F41" s="267"/>
      <c r="G41" s="267"/>
      <c r="H41" s="267"/>
      <c r="I41" s="267"/>
      <c r="J41" s="267"/>
      <c r="K41" s="292"/>
    </row>
    <row r="42" ht="17.25" customHeight="1" spans="1:11">
      <c r="A42" s="266"/>
      <c r="B42" s="267"/>
      <c r="C42" s="267"/>
      <c r="D42" s="267"/>
      <c r="E42" s="267"/>
      <c r="F42" s="267"/>
      <c r="G42" s="267"/>
      <c r="H42" s="267"/>
      <c r="I42" s="267"/>
      <c r="J42" s="267"/>
      <c r="K42" s="292"/>
    </row>
    <row r="43" ht="17.25" customHeight="1" spans="1:11">
      <c r="A43" s="264" t="s">
        <v>131</v>
      </c>
      <c r="B43" s="265"/>
      <c r="C43" s="265"/>
      <c r="D43" s="265"/>
      <c r="E43" s="265"/>
      <c r="F43" s="265"/>
      <c r="G43" s="265"/>
      <c r="H43" s="265"/>
      <c r="I43" s="265"/>
      <c r="J43" s="265"/>
      <c r="K43" s="291"/>
    </row>
    <row r="44" customHeight="1" spans="1:11">
      <c r="A44" s="239" t="s">
        <v>198</v>
      </c>
      <c r="B44" s="239"/>
      <c r="C44" s="239"/>
      <c r="D44" s="239"/>
      <c r="E44" s="239"/>
      <c r="F44" s="239"/>
      <c r="G44" s="239"/>
      <c r="H44" s="239"/>
      <c r="I44" s="239"/>
      <c r="J44" s="239"/>
      <c r="K44" s="239"/>
    </row>
    <row r="45" ht="18" customHeight="1" spans="1:11">
      <c r="A45" s="154" t="s">
        <v>122</v>
      </c>
      <c r="B45" s="155"/>
      <c r="C45" s="155"/>
      <c r="D45" s="155"/>
      <c r="E45" s="155"/>
      <c r="F45" s="155"/>
      <c r="G45" s="155"/>
      <c r="H45" s="155"/>
      <c r="I45" s="155"/>
      <c r="J45" s="155"/>
      <c r="K45" s="194"/>
    </row>
    <row r="46" ht="18" customHeight="1" spans="1:11">
      <c r="A46" s="154"/>
      <c r="B46" s="155"/>
      <c r="C46" s="155"/>
      <c r="D46" s="155"/>
      <c r="E46" s="155"/>
      <c r="F46" s="155"/>
      <c r="G46" s="155"/>
      <c r="H46" s="155"/>
      <c r="I46" s="155"/>
      <c r="J46" s="155"/>
      <c r="K46" s="194"/>
    </row>
    <row r="47" ht="18" customHeight="1" spans="1:11">
      <c r="A47" s="261"/>
      <c r="B47" s="262"/>
      <c r="C47" s="262"/>
      <c r="D47" s="262"/>
      <c r="E47" s="262"/>
      <c r="F47" s="262"/>
      <c r="G47" s="262"/>
      <c r="H47" s="262"/>
      <c r="I47" s="262"/>
      <c r="J47" s="262"/>
      <c r="K47" s="290"/>
    </row>
    <row r="48" ht="21" customHeight="1" spans="1:11">
      <c r="A48" s="268" t="s">
        <v>137</v>
      </c>
      <c r="B48" s="269" t="str">
        <f>首期!B50</f>
        <v>生产部</v>
      </c>
      <c r="C48" s="269"/>
      <c r="D48" s="270" t="s">
        <v>139</v>
      </c>
      <c r="E48" s="269" t="str">
        <f>首期!E50</f>
        <v>王蕾</v>
      </c>
      <c r="F48" s="270" t="s">
        <v>141</v>
      </c>
      <c r="G48" s="271">
        <v>45034</v>
      </c>
      <c r="H48" s="272" t="s">
        <v>142</v>
      </c>
      <c r="I48" s="272"/>
      <c r="J48" s="269" t="str">
        <f>首期!J50</f>
        <v>李厂</v>
      </c>
      <c r="K48" s="293"/>
    </row>
    <row r="49" customHeight="1" spans="1:11">
      <c r="A49" s="273" t="s">
        <v>144</v>
      </c>
      <c r="B49" s="274"/>
      <c r="C49" s="274"/>
      <c r="D49" s="274"/>
      <c r="E49" s="274"/>
      <c r="F49" s="274"/>
      <c r="G49" s="274"/>
      <c r="H49" s="274"/>
      <c r="I49" s="274"/>
      <c r="J49" s="274"/>
      <c r="K49" s="294"/>
    </row>
    <row r="50" customHeight="1" spans="1:11">
      <c r="A50" s="275"/>
      <c r="B50" s="276"/>
      <c r="C50" s="276"/>
      <c r="D50" s="276"/>
      <c r="E50" s="276"/>
      <c r="F50" s="276"/>
      <c r="G50" s="276"/>
      <c r="H50" s="276"/>
      <c r="I50" s="276"/>
      <c r="J50" s="276"/>
      <c r="K50" s="295"/>
    </row>
    <row r="51" customHeight="1" spans="1:11">
      <c r="A51" s="277"/>
      <c r="B51" s="278"/>
      <c r="C51" s="278"/>
      <c r="D51" s="278"/>
      <c r="E51" s="278"/>
      <c r="F51" s="278"/>
      <c r="G51" s="278"/>
      <c r="H51" s="278"/>
      <c r="I51" s="278"/>
      <c r="J51" s="278"/>
      <c r="K51" s="296"/>
    </row>
    <row r="52" ht="21" customHeight="1" spans="1:11">
      <c r="A52" s="268" t="s">
        <v>137</v>
      </c>
      <c r="B52" s="269" t="str">
        <f>首期!B53</f>
        <v>生产部</v>
      </c>
      <c r="C52" s="269"/>
      <c r="D52" s="270" t="s">
        <v>139</v>
      </c>
      <c r="E52" s="270"/>
      <c r="F52" s="270" t="s">
        <v>141</v>
      </c>
      <c r="G52" s="270"/>
      <c r="H52" s="272" t="s">
        <v>142</v>
      </c>
      <c r="I52" s="272"/>
      <c r="J52" s="297"/>
      <c r="K52" s="298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175260</xdr:rowOff>
                  </from>
                  <to>
                    <xdr:col>6</xdr:col>
                    <xdr:colOff>655320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312420</xdr:colOff>
                    <xdr:row>9</xdr:row>
                    <xdr:rowOff>7620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388620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30480</xdr:rowOff>
                  </from>
                  <to>
                    <xdr:col>2</xdr:col>
                    <xdr:colOff>731520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365760</xdr:colOff>
                    <xdr:row>8</xdr:row>
                    <xdr:rowOff>198120</xdr:rowOff>
                  </from>
                  <to>
                    <xdr:col>5</xdr:col>
                    <xdr:colOff>769620</xdr:colOff>
                    <xdr:row>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160020</xdr:rowOff>
                  </from>
                  <to>
                    <xdr:col>6</xdr:col>
                    <xdr:colOff>655320</xdr:colOff>
                    <xdr:row>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350520</xdr:colOff>
                    <xdr:row>10</xdr:row>
                    <xdr:rowOff>30480</xdr:rowOff>
                  </from>
                  <to>
                    <xdr:col>5</xdr:col>
                    <xdr:colOff>769620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350520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350520</xdr:colOff>
                    <xdr:row>10</xdr:row>
                    <xdr:rowOff>30480</xdr:rowOff>
                  </from>
                  <to>
                    <xdr:col>1</xdr:col>
                    <xdr:colOff>769620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350520</xdr:colOff>
                    <xdr:row>8</xdr:row>
                    <xdr:rowOff>213360</xdr:rowOff>
                  </from>
                  <to>
                    <xdr:col>9</xdr:col>
                    <xdr:colOff>769620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312420</xdr:colOff>
                    <xdr:row>8</xdr:row>
                    <xdr:rowOff>182880</xdr:rowOff>
                  </from>
                  <to>
                    <xdr:col>10</xdr:col>
                    <xdr:colOff>723900</xdr:colOff>
                    <xdr:row>10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350520</xdr:colOff>
                    <xdr:row>10</xdr:row>
                    <xdr:rowOff>22860</xdr:rowOff>
                  </from>
                  <to>
                    <xdr:col>9</xdr:col>
                    <xdr:colOff>769620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312420</xdr:colOff>
                    <xdr:row>9</xdr:row>
                    <xdr:rowOff>182880</xdr:rowOff>
                  </from>
                  <to>
                    <xdr:col>10</xdr:col>
                    <xdr:colOff>731520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182880</xdr:rowOff>
                  </from>
                  <to>
                    <xdr:col>9</xdr:col>
                    <xdr:colOff>716280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335280</xdr:colOff>
                    <xdr:row>3</xdr:row>
                    <xdr:rowOff>22860</xdr:rowOff>
                  </from>
                  <to>
                    <xdr:col>10</xdr:col>
                    <xdr:colOff>754380</xdr:colOff>
                    <xdr:row>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175260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327660</xdr:colOff>
                    <xdr:row>3</xdr:row>
                    <xdr:rowOff>160020</xdr:rowOff>
                  </from>
                  <to>
                    <xdr:col>10</xdr:col>
                    <xdr:colOff>769620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182880</xdr:rowOff>
                  </from>
                  <to>
                    <xdr:col>2</xdr:col>
                    <xdr:colOff>579120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182880</xdr:rowOff>
                  </from>
                  <to>
                    <xdr:col>3</xdr:col>
                    <xdr:colOff>579120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198120</xdr:colOff>
                    <xdr:row>26</xdr:row>
                    <xdr:rowOff>7620</xdr:rowOff>
                  </from>
                  <to>
                    <xdr:col>1</xdr:col>
                    <xdr:colOff>601980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579120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182880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182880</xdr:colOff>
                    <xdr:row>26</xdr:row>
                    <xdr:rowOff>7620</xdr:rowOff>
                  </from>
                  <to>
                    <xdr:col>2</xdr:col>
                    <xdr:colOff>571500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198120</xdr:colOff>
                    <xdr:row>26</xdr:row>
                    <xdr:rowOff>190500</xdr:rowOff>
                  </from>
                  <to>
                    <xdr:col>5</xdr:col>
                    <xdr:colOff>601980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198120</xdr:colOff>
                    <xdr:row>26</xdr:row>
                    <xdr:rowOff>0</xdr:rowOff>
                  </from>
                  <to>
                    <xdr:col>5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198120</xdr:colOff>
                    <xdr:row>27</xdr:row>
                    <xdr:rowOff>0</xdr:rowOff>
                  </from>
                  <to>
                    <xdr:col>6</xdr:col>
                    <xdr:colOff>601980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579120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220980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198120</xdr:colOff>
                    <xdr:row>27</xdr:row>
                    <xdr:rowOff>7620</xdr:rowOff>
                  </from>
                  <to>
                    <xdr:col>10</xdr:col>
                    <xdr:colOff>601980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198120</xdr:colOff>
                    <xdr:row>26</xdr:row>
                    <xdr:rowOff>0</xdr:rowOff>
                  </from>
                  <to>
                    <xdr:col>9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198120</xdr:colOff>
                    <xdr:row>26</xdr:row>
                    <xdr:rowOff>0</xdr:rowOff>
                  </from>
                  <to>
                    <xdr:col>10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601980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601980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601980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601980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601980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E28" sqref="E28"/>
    </sheetView>
  </sheetViews>
  <sheetFormatPr defaultColWidth="9" defaultRowHeight="26.1" customHeight="1"/>
  <cols>
    <col min="1" max="1" width="17" style="86" customWidth="1"/>
    <col min="2" max="2" width="13.1" style="86" customWidth="1"/>
    <col min="3" max="5" width="9.2" style="86" customWidth="1"/>
    <col min="6" max="7" width="10.3" style="86" customWidth="1"/>
    <col min="8" max="8" width="1.4" style="86" customWidth="1"/>
    <col min="9" max="9" width="16" style="86" customWidth="1"/>
    <col min="10" max="10" width="15" style="86" customWidth="1"/>
    <col min="11" max="11" width="12.2" style="86" customWidth="1"/>
    <col min="12" max="12" width="10.7" style="86" customWidth="1"/>
    <col min="13" max="13" width="14.1" style="86" customWidth="1"/>
    <col min="14" max="14" width="10.7" style="86" customWidth="1"/>
    <col min="15" max="16384" width="9" style="86"/>
  </cols>
  <sheetData>
    <row r="1" ht="21" customHeight="1" spans="1:14">
      <c r="A1" s="87" t="s">
        <v>146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ht="17.4" customHeight="1" spans="1:14">
      <c r="A2" s="89" t="s">
        <v>60</v>
      </c>
      <c r="B2" s="90" t="str">
        <f>首期!B4</f>
        <v>QADDBM95219</v>
      </c>
      <c r="C2" s="91" t="s">
        <v>67</v>
      </c>
      <c r="D2" s="90" t="s">
        <v>199</v>
      </c>
      <c r="E2" s="90"/>
      <c r="F2" s="90"/>
      <c r="G2" s="90"/>
      <c r="H2" s="92"/>
      <c r="I2" s="89" t="s">
        <v>55</v>
      </c>
      <c r="J2" s="110" t="str">
        <f>'验货尺寸表 '!J2</f>
        <v>鸿天日照分厂 </v>
      </c>
      <c r="K2" s="110"/>
      <c r="L2" s="110"/>
      <c r="M2" s="110"/>
      <c r="N2" s="110"/>
    </row>
    <row r="3" ht="17.4" customHeight="1" spans="1:14">
      <c r="A3" s="93" t="s">
        <v>147</v>
      </c>
      <c r="B3" s="93"/>
      <c r="C3" s="93"/>
      <c r="D3" s="93"/>
      <c r="E3" s="93"/>
      <c r="F3" s="93"/>
      <c r="G3" s="93"/>
      <c r="H3" s="92"/>
      <c r="I3" s="93" t="s">
        <v>148</v>
      </c>
      <c r="J3" s="93"/>
      <c r="K3" s="93"/>
      <c r="L3" s="93"/>
      <c r="M3" s="93"/>
      <c r="N3" s="93"/>
    </row>
    <row r="4" ht="17.4" customHeight="1" spans="1:14">
      <c r="A4" s="93"/>
      <c r="B4" s="94">
        <v>120</v>
      </c>
      <c r="C4" s="94">
        <v>130</v>
      </c>
      <c r="D4" s="94">
        <v>140</v>
      </c>
      <c r="E4" s="94">
        <v>150</v>
      </c>
      <c r="F4" s="94">
        <v>160</v>
      </c>
      <c r="G4" s="94">
        <v>170</v>
      </c>
      <c r="H4" s="92"/>
      <c r="I4" s="94">
        <v>120</v>
      </c>
      <c r="J4" s="94">
        <v>130</v>
      </c>
      <c r="K4" s="94">
        <v>140</v>
      </c>
      <c r="L4" s="94">
        <v>150</v>
      </c>
      <c r="M4" s="94">
        <v>160</v>
      </c>
      <c r="N4" s="94">
        <v>170</v>
      </c>
    </row>
    <row r="5" ht="17.4" customHeight="1" spans="1:14">
      <c r="A5" s="93"/>
      <c r="B5" s="94"/>
      <c r="C5" s="94"/>
      <c r="D5" s="94"/>
      <c r="E5" s="94"/>
      <c r="F5" s="94"/>
      <c r="G5" s="94"/>
      <c r="H5" s="92"/>
      <c r="I5" s="209" t="s">
        <v>200</v>
      </c>
      <c r="J5" s="209" t="s">
        <v>200</v>
      </c>
      <c r="K5" s="209" t="s">
        <v>201</v>
      </c>
      <c r="L5" s="209" t="s">
        <v>201</v>
      </c>
      <c r="M5" s="209" t="s">
        <v>201</v>
      </c>
      <c r="N5" s="209" t="s">
        <v>201</v>
      </c>
    </row>
    <row r="6" ht="17.4" customHeight="1" spans="1:14">
      <c r="A6" s="95" t="s">
        <v>152</v>
      </c>
      <c r="B6" s="96">
        <v>64</v>
      </c>
      <c r="C6" s="96">
        <v>68</v>
      </c>
      <c r="D6" s="96">
        <v>72</v>
      </c>
      <c r="E6" s="96">
        <v>76</v>
      </c>
      <c r="F6" s="96">
        <v>80</v>
      </c>
      <c r="G6" s="96">
        <v>84</v>
      </c>
      <c r="H6" s="92"/>
      <c r="I6" s="113" t="s">
        <v>202</v>
      </c>
      <c r="J6" s="113" t="s">
        <v>153</v>
      </c>
      <c r="K6" s="114" t="s">
        <v>203</v>
      </c>
      <c r="L6" s="115" t="s">
        <v>202</v>
      </c>
      <c r="M6" s="116" t="s">
        <v>202</v>
      </c>
      <c r="N6" s="116" t="s">
        <v>202</v>
      </c>
    </row>
    <row r="7" ht="17.4" customHeight="1" spans="1:14">
      <c r="A7" s="95" t="s">
        <v>204</v>
      </c>
      <c r="B7" s="96"/>
      <c r="C7" s="96"/>
      <c r="D7" s="96"/>
      <c r="E7" s="96"/>
      <c r="F7" s="96"/>
      <c r="G7" s="96"/>
      <c r="H7" s="92"/>
      <c r="I7" s="113" t="s">
        <v>205</v>
      </c>
      <c r="J7" s="114" t="s">
        <v>206</v>
      </c>
      <c r="K7" s="114" t="s">
        <v>153</v>
      </c>
      <c r="L7" s="115" t="s">
        <v>205</v>
      </c>
      <c r="M7" s="113" t="s">
        <v>205</v>
      </c>
      <c r="N7" s="113" t="s">
        <v>205</v>
      </c>
    </row>
    <row r="8" ht="17.4" customHeight="1" spans="1:14">
      <c r="A8" s="95" t="s">
        <v>155</v>
      </c>
      <c r="B8" s="96">
        <v>90</v>
      </c>
      <c r="C8" s="96">
        <v>94</v>
      </c>
      <c r="D8" s="96">
        <v>98</v>
      </c>
      <c r="E8" s="96">
        <v>104</v>
      </c>
      <c r="F8" s="96">
        <v>110</v>
      </c>
      <c r="G8" s="96">
        <v>116</v>
      </c>
      <c r="H8" s="92"/>
      <c r="I8" s="113" t="s">
        <v>153</v>
      </c>
      <c r="J8" s="113" t="s">
        <v>153</v>
      </c>
      <c r="K8" s="113" t="s">
        <v>207</v>
      </c>
      <c r="L8" s="115" t="s">
        <v>153</v>
      </c>
      <c r="M8" s="113" t="s">
        <v>205</v>
      </c>
      <c r="N8" s="113" t="s">
        <v>153</v>
      </c>
    </row>
    <row r="9" ht="17.4" customHeight="1" spans="1:14">
      <c r="A9" s="95" t="s">
        <v>158</v>
      </c>
      <c r="B9" s="96">
        <v>94</v>
      </c>
      <c r="C9" s="96">
        <v>98</v>
      </c>
      <c r="D9" s="96">
        <v>102</v>
      </c>
      <c r="E9" s="96">
        <v>108</v>
      </c>
      <c r="F9" s="96">
        <v>114</v>
      </c>
      <c r="G9" s="96">
        <v>120</v>
      </c>
      <c r="H9" s="92"/>
      <c r="I9" s="113" t="s">
        <v>153</v>
      </c>
      <c r="J9" s="113" t="s">
        <v>153</v>
      </c>
      <c r="K9" s="114" t="s">
        <v>153</v>
      </c>
      <c r="L9" s="115" t="s">
        <v>153</v>
      </c>
      <c r="M9" s="113" t="s">
        <v>205</v>
      </c>
      <c r="N9" s="113" t="s">
        <v>153</v>
      </c>
    </row>
    <row r="10" ht="17.4" customHeight="1" spans="1:14">
      <c r="A10" s="95" t="s">
        <v>160</v>
      </c>
      <c r="B10" s="96">
        <v>34.5</v>
      </c>
      <c r="C10" s="96">
        <v>36</v>
      </c>
      <c r="D10" s="96">
        <v>38.2</v>
      </c>
      <c r="E10" s="96">
        <v>40.4</v>
      </c>
      <c r="F10" s="96">
        <v>42.6</v>
      </c>
      <c r="G10" s="96">
        <v>44.8</v>
      </c>
      <c r="H10" s="92"/>
      <c r="I10" s="113" t="s">
        <v>205</v>
      </c>
      <c r="J10" s="113" t="s">
        <v>208</v>
      </c>
      <c r="K10" s="113" t="s">
        <v>209</v>
      </c>
      <c r="L10" s="115" t="s">
        <v>205</v>
      </c>
      <c r="M10" s="113" t="s">
        <v>205</v>
      </c>
      <c r="N10" s="113" t="s">
        <v>153</v>
      </c>
    </row>
    <row r="11" ht="17.4" customHeight="1" spans="1:14">
      <c r="A11" s="95" t="s">
        <v>163</v>
      </c>
      <c r="B11" s="96">
        <v>49</v>
      </c>
      <c r="C11" s="96">
        <v>50</v>
      </c>
      <c r="D11" s="96">
        <v>51</v>
      </c>
      <c r="E11" s="96">
        <v>52.5</v>
      </c>
      <c r="F11" s="96">
        <v>54</v>
      </c>
      <c r="G11" s="96">
        <v>55.5</v>
      </c>
      <c r="H11" s="92"/>
      <c r="I11" s="113" t="s">
        <v>153</v>
      </c>
      <c r="J11" s="113" t="s">
        <v>153</v>
      </c>
      <c r="K11" s="113" t="s">
        <v>210</v>
      </c>
      <c r="L11" s="115" t="s">
        <v>153</v>
      </c>
      <c r="M11" s="113" t="s">
        <v>153</v>
      </c>
      <c r="N11" s="113" t="s">
        <v>211</v>
      </c>
    </row>
    <row r="12" ht="17.4" customHeight="1" spans="1:14">
      <c r="A12" s="97" t="s">
        <v>165</v>
      </c>
      <c r="B12" s="98">
        <v>43</v>
      </c>
      <c r="C12" s="98">
        <v>47</v>
      </c>
      <c r="D12" s="98">
        <v>50.6</v>
      </c>
      <c r="E12" s="98">
        <v>54.2</v>
      </c>
      <c r="F12" s="98">
        <v>57.8</v>
      </c>
      <c r="G12" s="98">
        <v>61.4</v>
      </c>
      <c r="H12" s="92"/>
      <c r="I12" s="113" t="s">
        <v>153</v>
      </c>
      <c r="J12" s="114" t="s">
        <v>205</v>
      </c>
      <c r="K12" s="113" t="s">
        <v>153</v>
      </c>
      <c r="L12" s="115" t="s">
        <v>153</v>
      </c>
      <c r="M12" s="113" t="s">
        <v>211</v>
      </c>
      <c r="N12" s="113" t="s">
        <v>153</v>
      </c>
    </row>
    <row r="13" ht="17.4" customHeight="1" spans="1:14">
      <c r="A13" s="95" t="s">
        <v>167</v>
      </c>
      <c r="B13" s="96">
        <v>18.3</v>
      </c>
      <c r="C13" s="96">
        <v>19.5</v>
      </c>
      <c r="D13" s="96">
        <v>20.7</v>
      </c>
      <c r="E13" s="96">
        <v>21.9</v>
      </c>
      <c r="F13" s="96">
        <v>23.1</v>
      </c>
      <c r="G13" s="96">
        <v>24.3</v>
      </c>
      <c r="H13" s="92"/>
      <c r="I13" s="113" t="s">
        <v>153</v>
      </c>
      <c r="J13" s="114" t="s">
        <v>202</v>
      </c>
      <c r="K13" s="113" t="s">
        <v>153</v>
      </c>
      <c r="L13" s="115" t="s">
        <v>161</v>
      </c>
      <c r="M13" s="113" t="s">
        <v>206</v>
      </c>
      <c r="N13" s="113" t="s">
        <v>212</v>
      </c>
    </row>
    <row r="14" ht="17.4" customHeight="1" spans="1:14">
      <c r="A14" s="95" t="s">
        <v>170</v>
      </c>
      <c r="B14" s="96">
        <v>15.2</v>
      </c>
      <c r="C14" s="96">
        <v>16</v>
      </c>
      <c r="D14" s="96">
        <v>16.8</v>
      </c>
      <c r="E14" s="96">
        <v>17.8</v>
      </c>
      <c r="F14" s="96">
        <v>18.8</v>
      </c>
      <c r="G14" s="96">
        <v>19.6</v>
      </c>
      <c r="H14" s="92"/>
      <c r="I14" s="113" t="s">
        <v>213</v>
      </c>
      <c r="J14" s="114" t="s">
        <v>153</v>
      </c>
      <c r="K14" s="113" t="s">
        <v>209</v>
      </c>
      <c r="L14" s="115" t="s">
        <v>207</v>
      </c>
      <c r="M14" s="113" t="s">
        <v>212</v>
      </c>
      <c r="N14" s="113" t="s">
        <v>206</v>
      </c>
    </row>
    <row r="15" ht="17.4" customHeight="1" spans="1:14">
      <c r="A15" s="95" t="s">
        <v>173</v>
      </c>
      <c r="B15" s="95">
        <v>12.8</v>
      </c>
      <c r="C15" s="95">
        <v>13</v>
      </c>
      <c r="D15" s="95">
        <v>13.2</v>
      </c>
      <c r="E15" s="95">
        <v>13.6</v>
      </c>
      <c r="F15" s="95">
        <v>14</v>
      </c>
      <c r="G15" s="95">
        <v>14.4</v>
      </c>
      <c r="H15" s="92"/>
      <c r="I15" s="113" t="s">
        <v>153</v>
      </c>
      <c r="J15" s="114" t="s">
        <v>153</v>
      </c>
      <c r="K15" s="113" t="s">
        <v>206</v>
      </c>
      <c r="L15" s="115" t="s">
        <v>206</v>
      </c>
      <c r="M15" s="113" t="s">
        <v>153</v>
      </c>
      <c r="N15" s="113" t="s">
        <v>214</v>
      </c>
    </row>
    <row r="16" ht="17.4" customHeight="1" spans="1:14">
      <c r="A16" s="95" t="s">
        <v>175</v>
      </c>
      <c r="B16" s="95">
        <v>8.3</v>
      </c>
      <c r="C16" s="95">
        <v>8.5</v>
      </c>
      <c r="D16" s="95">
        <v>8.7</v>
      </c>
      <c r="E16" s="95">
        <v>9.1</v>
      </c>
      <c r="F16" s="95">
        <v>9.5</v>
      </c>
      <c r="G16" s="95">
        <v>9.9</v>
      </c>
      <c r="H16" s="92"/>
      <c r="I16" s="113" t="s">
        <v>215</v>
      </c>
      <c r="J16" s="114" t="s">
        <v>153</v>
      </c>
      <c r="K16" s="113" t="s">
        <v>153</v>
      </c>
      <c r="L16" s="115" t="s">
        <v>153</v>
      </c>
      <c r="M16" s="113" t="s">
        <v>180</v>
      </c>
      <c r="N16" s="113" t="s">
        <v>153</v>
      </c>
    </row>
    <row r="17" ht="17.4" customHeight="1" spans="1:14">
      <c r="A17" s="95" t="s">
        <v>177</v>
      </c>
      <c r="B17" s="95">
        <v>32.2</v>
      </c>
      <c r="C17" s="95">
        <v>33</v>
      </c>
      <c r="D17" s="95">
        <v>33.8</v>
      </c>
      <c r="E17" s="95">
        <v>34.6</v>
      </c>
      <c r="F17" s="95">
        <v>35.4</v>
      </c>
      <c r="G17" s="95">
        <v>36.2</v>
      </c>
      <c r="H17" s="92"/>
      <c r="I17" s="113" t="s">
        <v>153</v>
      </c>
      <c r="J17" s="114" t="s">
        <v>161</v>
      </c>
      <c r="K17" s="113" t="s">
        <v>153</v>
      </c>
      <c r="L17" s="115" t="s">
        <v>153</v>
      </c>
      <c r="M17" s="113" t="s">
        <v>153</v>
      </c>
      <c r="N17" s="113" t="s">
        <v>216</v>
      </c>
    </row>
    <row r="18" ht="17.4" customHeight="1" spans="1:14">
      <c r="A18" s="95" t="s">
        <v>179</v>
      </c>
      <c r="B18" s="95">
        <v>31.5</v>
      </c>
      <c r="C18" s="95">
        <v>32</v>
      </c>
      <c r="D18" s="95">
        <v>32.5</v>
      </c>
      <c r="E18" s="95">
        <v>33.25</v>
      </c>
      <c r="F18" s="95">
        <v>34</v>
      </c>
      <c r="G18" s="95">
        <v>34.75</v>
      </c>
      <c r="H18" s="92"/>
      <c r="I18" s="113" t="s">
        <v>153</v>
      </c>
      <c r="J18" s="114">
        <v>0</v>
      </c>
      <c r="K18" s="113">
        <v>0</v>
      </c>
      <c r="L18" s="115" t="s">
        <v>217</v>
      </c>
      <c r="M18" s="113" t="s">
        <v>153</v>
      </c>
      <c r="N18" s="113" t="s">
        <v>153</v>
      </c>
    </row>
    <row r="19" ht="17.4" customHeight="1" spans="1:14">
      <c r="A19" s="95" t="s">
        <v>182</v>
      </c>
      <c r="B19" s="95">
        <v>13</v>
      </c>
      <c r="C19" s="95"/>
      <c r="D19" s="99">
        <v>14</v>
      </c>
      <c r="E19" s="100"/>
      <c r="F19" s="99">
        <v>15</v>
      </c>
      <c r="G19" s="99"/>
      <c r="H19" s="92"/>
      <c r="I19" s="113" t="s">
        <v>217</v>
      </c>
      <c r="J19" s="114">
        <v>0</v>
      </c>
      <c r="K19" s="114">
        <v>0</v>
      </c>
      <c r="L19" s="115" t="s">
        <v>153</v>
      </c>
      <c r="M19" s="113" t="s">
        <v>206</v>
      </c>
      <c r="N19" s="113" t="s">
        <v>153</v>
      </c>
    </row>
    <row r="20" ht="17.4" customHeight="1" spans="1:14">
      <c r="A20" s="101"/>
      <c r="B20" s="102"/>
      <c r="C20" s="102"/>
      <c r="D20" s="102"/>
      <c r="E20" s="103"/>
      <c r="F20" s="103"/>
      <c r="G20" s="103"/>
      <c r="H20" s="92"/>
      <c r="I20" s="113"/>
      <c r="J20" s="114"/>
      <c r="K20" s="114"/>
      <c r="L20" s="115"/>
      <c r="M20" s="116"/>
      <c r="N20" s="116"/>
    </row>
    <row r="21" ht="17.4" customHeight="1" spans="1:14">
      <c r="A21" s="104"/>
      <c r="B21" s="105"/>
      <c r="C21" s="105"/>
      <c r="D21" s="105"/>
      <c r="E21" s="106"/>
      <c r="F21" s="106"/>
      <c r="G21" s="106"/>
      <c r="H21" s="92"/>
      <c r="I21" s="113"/>
      <c r="J21" s="114"/>
      <c r="K21" s="114"/>
      <c r="L21" s="115"/>
      <c r="M21" s="113"/>
      <c r="N21" s="113"/>
    </row>
    <row r="22" ht="17.4" customHeight="1" spans="1:14">
      <c r="A22" s="104"/>
      <c r="B22" s="105"/>
      <c r="C22" s="105"/>
      <c r="D22" s="105"/>
      <c r="E22" s="108"/>
      <c r="F22" s="108"/>
      <c r="G22" s="108"/>
      <c r="H22" s="92"/>
      <c r="I22" s="113"/>
      <c r="J22" s="113"/>
      <c r="K22" s="114"/>
      <c r="L22" s="115"/>
      <c r="M22" s="113"/>
      <c r="N22" s="113"/>
    </row>
    <row r="23" s="85" customFormat="1" ht="14.25" spans="1:14">
      <c r="A23" s="109"/>
      <c r="B23" s="109"/>
      <c r="C23" s="109"/>
      <c r="D23" s="109"/>
      <c r="E23" s="109"/>
      <c r="F23" s="109"/>
      <c r="G23" s="109"/>
      <c r="H23" s="109"/>
      <c r="I23" s="118" t="s">
        <v>183</v>
      </c>
      <c r="J23" s="119">
        <v>45426</v>
      </c>
      <c r="K23" s="87" t="s">
        <v>184</v>
      </c>
      <c r="L23" s="87" t="s">
        <v>218</v>
      </c>
      <c r="M23" s="87" t="s">
        <v>185</v>
      </c>
      <c r="N23" s="87" t="str">
        <f>首期!J50</f>
        <v>李厂</v>
      </c>
    </row>
  </sheetData>
  <mergeCells count="10">
    <mergeCell ref="A1:N1"/>
    <mergeCell ref="D2:G2"/>
    <mergeCell ref="J2:N2"/>
    <mergeCell ref="B3:G3"/>
    <mergeCell ref="I3:N3"/>
    <mergeCell ref="B19:C19"/>
    <mergeCell ref="D19:E19"/>
    <mergeCell ref="F19:G19"/>
    <mergeCell ref="A3:A5"/>
    <mergeCell ref="H2:H22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I27" sqref="I27"/>
    </sheetView>
  </sheetViews>
  <sheetFormatPr defaultColWidth="9" defaultRowHeight="26.1" customHeight="1"/>
  <cols>
    <col min="1" max="1" width="11.2" style="86" customWidth="1"/>
    <col min="2" max="2" width="13.1" style="86" customWidth="1"/>
    <col min="3" max="5" width="9.2" style="86" customWidth="1"/>
    <col min="6" max="7" width="10.3" style="86" customWidth="1"/>
    <col min="8" max="8" width="1.4" style="86" customWidth="1"/>
    <col min="9" max="9" width="16" style="86" customWidth="1"/>
    <col min="10" max="10" width="15" style="86" customWidth="1"/>
    <col min="11" max="11" width="12.2" style="86" customWidth="1"/>
    <col min="12" max="12" width="10.7" style="86" customWidth="1"/>
    <col min="13" max="13" width="14.1" style="86" customWidth="1"/>
    <col min="14" max="14" width="10.7" style="86" customWidth="1"/>
    <col min="15" max="16384" width="9" style="86"/>
  </cols>
  <sheetData>
    <row r="1" ht="21" customHeight="1" spans="1:14">
      <c r="A1" s="87" t="s">
        <v>146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ht="17.4" customHeight="1" spans="1:14">
      <c r="A2" s="89" t="s">
        <v>60</v>
      </c>
      <c r="B2" s="90" t="str">
        <f>首期!B4</f>
        <v>QADDBM95219</v>
      </c>
      <c r="C2" s="91" t="s">
        <v>67</v>
      </c>
      <c r="D2" s="90" t="s">
        <v>199</v>
      </c>
      <c r="E2" s="90"/>
      <c r="F2" s="90"/>
      <c r="G2" s="90"/>
      <c r="H2" s="92"/>
      <c r="I2" s="89" t="s">
        <v>55</v>
      </c>
      <c r="J2" s="110" t="str">
        <f>首期!I2</f>
        <v>鸿天日照分厂</v>
      </c>
      <c r="K2" s="110"/>
      <c r="L2" s="110"/>
      <c r="M2" s="110"/>
      <c r="N2" s="110"/>
    </row>
    <row r="3" ht="17.4" customHeight="1" spans="1:14">
      <c r="A3" s="93" t="s">
        <v>147</v>
      </c>
      <c r="B3" s="93"/>
      <c r="C3" s="93"/>
      <c r="D3" s="93"/>
      <c r="E3" s="93"/>
      <c r="F3" s="93"/>
      <c r="G3" s="93"/>
      <c r="H3" s="92"/>
      <c r="I3" s="93" t="s">
        <v>148</v>
      </c>
      <c r="J3" s="93"/>
      <c r="K3" s="93"/>
      <c r="L3" s="93"/>
      <c r="M3" s="93"/>
      <c r="N3" s="93"/>
    </row>
    <row r="4" ht="17.4" customHeight="1" spans="1:14">
      <c r="A4" s="93"/>
      <c r="B4" s="94">
        <v>120</v>
      </c>
      <c r="C4" s="94">
        <v>130</v>
      </c>
      <c r="D4" s="94">
        <v>140</v>
      </c>
      <c r="E4" s="94">
        <v>150</v>
      </c>
      <c r="F4" s="94">
        <v>160</v>
      </c>
      <c r="G4" s="94">
        <v>170</v>
      </c>
      <c r="H4" s="92"/>
      <c r="I4" s="94">
        <v>120</v>
      </c>
      <c r="J4" s="94">
        <v>130</v>
      </c>
      <c r="K4" s="94">
        <v>140</v>
      </c>
      <c r="L4" s="94">
        <v>150</v>
      </c>
      <c r="M4" s="94">
        <v>160</v>
      </c>
      <c r="N4" s="94">
        <v>170</v>
      </c>
    </row>
    <row r="5" ht="17.4" customHeight="1" spans="1:14">
      <c r="A5" s="93"/>
      <c r="B5" s="94"/>
      <c r="C5" s="94"/>
      <c r="D5" s="94"/>
      <c r="E5" s="94"/>
      <c r="F5" s="94"/>
      <c r="G5" s="94"/>
      <c r="H5" s="92"/>
      <c r="I5" s="111"/>
      <c r="J5" s="111"/>
      <c r="K5" s="111"/>
      <c r="L5" s="112"/>
      <c r="M5" s="112"/>
      <c r="N5" s="112"/>
    </row>
    <row r="6" ht="17.4" customHeight="1" spans="1:14">
      <c r="A6" s="95" t="s">
        <v>152</v>
      </c>
      <c r="B6" s="96">
        <v>64</v>
      </c>
      <c r="C6" s="96">
        <v>68</v>
      </c>
      <c r="D6" s="96">
        <v>72</v>
      </c>
      <c r="E6" s="96">
        <v>76</v>
      </c>
      <c r="F6" s="96">
        <v>80</v>
      </c>
      <c r="G6" s="96">
        <v>84</v>
      </c>
      <c r="H6" s="92"/>
      <c r="I6" s="113" t="s">
        <v>154</v>
      </c>
      <c r="J6" s="113" t="s">
        <v>162</v>
      </c>
      <c r="K6" s="114">
        <v>0.5</v>
      </c>
      <c r="L6" s="115" t="s">
        <v>154</v>
      </c>
      <c r="M6" s="116" t="s">
        <v>154</v>
      </c>
      <c r="N6" s="116" t="s">
        <v>219</v>
      </c>
    </row>
    <row r="7" ht="17.4" customHeight="1" spans="1:14">
      <c r="A7" s="95" t="s">
        <v>204</v>
      </c>
      <c r="B7" s="96"/>
      <c r="C7" s="96"/>
      <c r="D7" s="96"/>
      <c r="E7" s="96"/>
      <c r="F7" s="96"/>
      <c r="G7" s="96"/>
      <c r="H7" s="92"/>
      <c r="I7" s="114">
        <v>0</v>
      </c>
      <c r="J7" s="114">
        <v>0</v>
      </c>
      <c r="K7" s="114">
        <v>0</v>
      </c>
      <c r="L7" s="114">
        <v>0</v>
      </c>
      <c r="M7" s="114">
        <v>0</v>
      </c>
      <c r="N7" s="114">
        <v>0</v>
      </c>
    </row>
    <row r="8" ht="17.4" customHeight="1" spans="1:14">
      <c r="A8" s="95" t="s">
        <v>155</v>
      </c>
      <c r="B8" s="96">
        <v>90</v>
      </c>
      <c r="C8" s="96">
        <v>94</v>
      </c>
      <c r="D8" s="96">
        <v>98</v>
      </c>
      <c r="E8" s="96">
        <v>104</v>
      </c>
      <c r="F8" s="96">
        <v>110</v>
      </c>
      <c r="G8" s="96">
        <v>116</v>
      </c>
      <c r="H8" s="92"/>
      <c r="I8" s="113" t="s">
        <v>220</v>
      </c>
      <c r="J8" s="113" t="s">
        <v>220</v>
      </c>
      <c r="K8" s="114">
        <v>0</v>
      </c>
      <c r="L8" s="117">
        <v>-0.5</v>
      </c>
      <c r="M8" s="113" t="s">
        <v>154</v>
      </c>
      <c r="N8" s="113" t="s">
        <v>154</v>
      </c>
    </row>
    <row r="9" ht="17.4" customHeight="1" spans="1:14">
      <c r="A9" s="95" t="s">
        <v>158</v>
      </c>
      <c r="B9" s="96">
        <v>94</v>
      </c>
      <c r="C9" s="96">
        <v>98</v>
      </c>
      <c r="D9" s="96">
        <v>102</v>
      </c>
      <c r="E9" s="96">
        <v>108</v>
      </c>
      <c r="F9" s="96">
        <v>114</v>
      </c>
      <c r="G9" s="96">
        <v>120</v>
      </c>
      <c r="H9" s="92"/>
      <c r="I9" s="114">
        <v>0</v>
      </c>
      <c r="J9" s="114">
        <v>0</v>
      </c>
      <c r="K9" s="114">
        <v>0.4</v>
      </c>
      <c r="L9" s="117">
        <v>0</v>
      </c>
      <c r="M9" s="114">
        <v>0</v>
      </c>
      <c r="N9" s="114">
        <v>0</v>
      </c>
    </row>
    <row r="10" ht="17.4" customHeight="1" spans="1:14">
      <c r="A10" s="95" t="s">
        <v>160</v>
      </c>
      <c r="B10" s="96">
        <v>34.5</v>
      </c>
      <c r="C10" s="96">
        <v>36</v>
      </c>
      <c r="D10" s="96">
        <v>38.2</v>
      </c>
      <c r="E10" s="96">
        <v>40.4</v>
      </c>
      <c r="F10" s="96">
        <v>42.6</v>
      </c>
      <c r="G10" s="96">
        <v>44.8</v>
      </c>
      <c r="H10" s="92"/>
      <c r="I10" s="113" t="s">
        <v>162</v>
      </c>
      <c r="J10" s="113" t="s">
        <v>220</v>
      </c>
      <c r="K10" s="114">
        <v>0</v>
      </c>
      <c r="L10" s="117">
        <v>0.4</v>
      </c>
      <c r="M10" s="113" t="s">
        <v>154</v>
      </c>
      <c r="N10" s="113" t="s">
        <v>221</v>
      </c>
    </row>
    <row r="11" ht="17.4" customHeight="1" spans="1:14">
      <c r="A11" s="95" t="s">
        <v>163</v>
      </c>
      <c r="B11" s="96">
        <v>49</v>
      </c>
      <c r="C11" s="96">
        <v>50</v>
      </c>
      <c r="D11" s="96">
        <v>51</v>
      </c>
      <c r="E11" s="96">
        <v>52.5</v>
      </c>
      <c r="F11" s="96">
        <v>54</v>
      </c>
      <c r="G11" s="96">
        <v>55.5</v>
      </c>
      <c r="H11" s="92"/>
      <c r="I11" s="114">
        <v>0</v>
      </c>
      <c r="J11" s="114">
        <v>0</v>
      </c>
      <c r="K11" s="114">
        <v>0</v>
      </c>
      <c r="L11" s="114">
        <v>0</v>
      </c>
      <c r="M11" s="114">
        <v>0</v>
      </c>
      <c r="N11" s="114">
        <v>0</v>
      </c>
    </row>
    <row r="12" ht="17.4" customHeight="1" spans="1:14">
      <c r="A12" s="97" t="s">
        <v>165</v>
      </c>
      <c r="B12" s="98">
        <v>43</v>
      </c>
      <c r="C12" s="98">
        <v>47</v>
      </c>
      <c r="D12" s="98">
        <v>50.6</v>
      </c>
      <c r="E12" s="98">
        <v>54.2</v>
      </c>
      <c r="F12" s="98">
        <v>57.8</v>
      </c>
      <c r="G12" s="98">
        <v>61.4</v>
      </c>
      <c r="H12" s="92"/>
      <c r="I12" s="114">
        <v>0</v>
      </c>
      <c r="J12" s="114">
        <v>0</v>
      </c>
      <c r="K12" s="114">
        <v>0</v>
      </c>
      <c r="L12" s="114">
        <v>0</v>
      </c>
      <c r="M12" s="114">
        <v>0</v>
      </c>
      <c r="N12" s="114">
        <v>0</v>
      </c>
    </row>
    <row r="13" ht="17.4" customHeight="1" spans="1:14">
      <c r="A13" s="95" t="s">
        <v>167</v>
      </c>
      <c r="B13" s="96">
        <v>18.3</v>
      </c>
      <c r="C13" s="96">
        <v>19.5</v>
      </c>
      <c r="D13" s="96">
        <v>20.7</v>
      </c>
      <c r="E13" s="96">
        <v>21.9</v>
      </c>
      <c r="F13" s="96">
        <v>23.1</v>
      </c>
      <c r="G13" s="96">
        <v>24.3</v>
      </c>
      <c r="H13" s="92"/>
      <c r="I13" s="114">
        <v>0</v>
      </c>
      <c r="J13" s="114">
        <v>0</v>
      </c>
      <c r="K13" s="114">
        <v>0</v>
      </c>
      <c r="L13" s="114">
        <v>0</v>
      </c>
      <c r="M13" s="114">
        <v>0</v>
      </c>
      <c r="N13" s="114">
        <v>0</v>
      </c>
    </row>
    <row r="14" ht="17.4" customHeight="1" spans="1:14">
      <c r="A14" s="95" t="s">
        <v>170</v>
      </c>
      <c r="B14" s="96">
        <v>15.2</v>
      </c>
      <c r="C14" s="96">
        <v>16</v>
      </c>
      <c r="D14" s="96">
        <v>16.8</v>
      </c>
      <c r="E14" s="96">
        <v>17.8</v>
      </c>
      <c r="F14" s="96">
        <v>18.8</v>
      </c>
      <c r="G14" s="96">
        <v>19.6</v>
      </c>
      <c r="H14" s="92"/>
      <c r="I14" s="113" t="s">
        <v>154</v>
      </c>
      <c r="J14" s="114">
        <v>0</v>
      </c>
      <c r="K14" s="114">
        <v>0.5</v>
      </c>
      <c r="L14" s="117">
        <v>0.6</v>
      </c>
      <c r="M14" s="114">
        <v>0</v>
      </c>
      <c r="N14" s="114">
        <v>0</v>
      </c>
    </row>
    <row r="15" ht="17.4" customHeight="1" spans="1:14">
      <c r="A15" s="95" t="s">
        <v>173</v>
      </c>
      <c r="B15" s="95">
        <v>12.8</v>
      </c>
      <c r="C15" s="95">
        <v>13</v>
      </c>
      <c r="D15" s="95">
        <v>13.2</v>
      </c>
      <c r="E15" s="95">
        <v>13.6</v>
      </c>
      <c r="F15" s="95">
        <v>14</v>
      </c>
      <c r="G15" s="95">
        <v>14.4</v>
      </c>
      <c r="H15" s="92"/>
      <c r="I15" s="114">
        <v>0</v>
      </c>
      <c r="J15" s="114">
        <v>0</v>
      </c>
      <c r="K15" s="114">
        <v>0</v>
      </c>
      <c r="L15" s="117">
        <v>0</v>
      </c>
      <c r="M15" s="114">
        <v>0</v>
      </c>
      <c r="N15" s="114">
        <v>0</v>
      </c>
    </row>
    <row r="16" ht="17.4" customHeight="1" spans="1:14">
      <c r="A16" s="95" t="s">
        <v>175</v>
      </c>
      <c r="B16" s="95">
        <v>8.3</v>
      </c>
      <c r="C16" s="95">
        <v>8.5</v>
      </c>
      <c r="D16" s="95">
        <v>8.7</v>
      </c>
      <c r="E16" s="95">
        <v>9.1</v>
      </c>
      <c r="F16" s="95">
        <v>9.5</v>
      </c>
      <c r="G16" s="95">
        <v>9.9</v>
      </c>
      <c r="H16" s="92"/>
      <c r="I16" s="114">
        <v>0</v>
      </c>
      <c r="J16" s="114">
        <v>0</v>
      </c>
      <c r="K16" s="114">
        <v>0</v>
      </c>
      <c r="L16" s="117">
        <v>0</v>
      </c>
      <c r="M16" s="114">
        <v>0</v>
      </c>
      <c r="N16" s="114">
        <v>0</v>
      </c>
    </row>
    <row r="17" ht="17.4" customHeight="1" spans="1:14">
      <c r="A17" s="95" t="s">
        <v>177</v>
      </c>
      <c r="B17" s="95">
        <v>32.2</v>
      </c>
      <c r="C17" s="95">
        <v>33</v>
      </c>
      <c r="D17" s="95">
        <v>33.8</v>
      </c>
      <c r="E17" s="95">
        <v>34.6</v>
      </c>
      <c r="F17" s="95">
        <v>35.4</v>
      </c>
      <c r="G17" s="95">
        <v>36.2</v>
      </c>
      <c r="H17" s="92"/>
      <c r="I17" s="114">
        <v>0</v>
      </c>
      <c r="J17" s="114">
        <v>0</v>
      </c>
      <c r="K17" s="114">
        <v>0</v>
      </c>
      <c r="L17" s="117">
        <v>0</v>
      </c>
      <c r="M17" s="114">
        <v>0</v>
      </c>
      <c r="N17" s="114">
        <v>0</v>
      </c>
    </row>
    <row r="18" ht="17.4" customHeight="1" spans="1:14">
      <c r="A18" s="95" t="s">
        <v>179</v>
      </c>
      <c r="B18" s="95">
        <v>31.5</v>
      </c>
      <c r="C18" s="95">
        <v>32</v>
      </c>
      <c r="D18" s="95">
        <v>32.5</v>
      </c>
      <c r="E18" s="95">
        <v>33.25</v>
      </c>
      <c r="F18" s="95">
        <v>34</v>
      </c>
      <c r="G18" s="95">
        <v>34.75</v>
      </c>
      <c r="H18" s="92"/>
      <c r="I18" s="113" t="s">
        <v>154</v>
      </c>
      <c r="J18" s="114">
        <v>0</v>
      </c>
      <c r="K18" s="114">
        <v>0.5</v>
      </c>
      <c r="L18" s="117">
        <v>0</v>
      </c>
      <c r="M18" s="113" t="s">
        <v>154</v>
      </c>
      <c r="N18" s="113" t="s">
        <v>154</v>
      </c>
    </row>
    <row r="19" ht="17.4" customHeight="1" spans="1:14">
      <c r="A19" s="95" t="s">
        <v>182</v>
      </c>
      <c r="B19" s="95">
        <v>13</v>
      </c>
      <c r="C19" s="95"/>
      <c r="D19" s="99">
        <v>14</v>
      </c>
      <c r="E19" s="100"/>
      <c r="F19" s="99">
        <v>15</v>
      </c>
      <c r="G19" s="99"/>
      <c r="H19" s="92"/>
      <c r="I19" s="114">
        <v>0</v>
      </c>
      <c r="J19" s="114">
        <v>0</v>
      </c>
      <c r="K19" s="114">
        <v>0</v>
      </c>
      <c r="L19" s="117">
        <v>0</v>
      </c>
      <c r="M19" s="114">
        <v>0</v>
      </c>
      <c r="N19" s="114">
        <v>0</v>
      </c>
    </row>
    <row r="20" ht="17.4" customHeight="1" spans="1:14">
      <c r="A20" s="101"/>
      <c r="B20" s="102"/>
      <c r="C20" s="102"/>
      <c r="D20" s="102"/>
      <c r="E20" s="103"/>
      <c r="F20" s="103"/>
      <c r="G20" s="103"/>
      <c r="H20" s="92"/>
      <c r="I20" s="114">
        <v>0</v>
      </c>
      <c r="J20" s="114">
        <v>0</v>
      </c>
      <c r="K20" s="114">
        <v>0</v>
      </c>
      <c r="L20" s="117">
        <v>0</v>
      </c>
      <c r="M20" s="114">
        <v>0</v>
      </c>
      <c r="N20" s="114">
        <v>0</v>
      </c>
    </row>
    <row r="21" ht="17.4" customHeight="1" spans="1:14">
      <c r="A21" s="104"/>
      <c r="B21" s="105"/>
      <c r="C21" s="105"/>
      <c r="D21" s="105"/>
      <c r="E21" s="106"/>
      <c r="F21" s="106"/>
      <c r="G21" s="106"/>
      <c r="H21" s="92"/>
      <c r="I21" s="114">
        <v>0</v>
      </c>
      <c r="J21" s="114">
        <v>0</v>
      </c>
      <c r="K21" s="114">
        <v>0</v>
      </c>
      <c r="L21" s="117">
        <v>0</v>
      </c>
      <c r="M21" s="114">
        <v>0</v>
      </c>
      <c r="N21" s="114">
        <v>0</v>
      </c>
    </row>
    <row r="22" ht="17.4" customHeight="1" spans="1:14">
      <c r="A22" s="107"/>
      <c r="B22" s="108"/>
      <c r="C22" s="107"/>
      <c r="D22" s="108"/>
      <c r="E22" s="108"/>
      <c r="F22" s="108"/>
      <c r="G22" s="108"/>
      <c r="H22" s="92"/>
      <c r="I22" s="113"/>
      <c r="J22" s="113"/>
      <c r="K22" s="114"/>
      <c r="L22" s="115"/>
      <c r="M22" s="114"/>
      <c r="N22" s="114"/>
    </row>
    <row r="23" s="85" customFormat="1" ht="14.25" spans="1:14">
      <c r="A23" s="109"/>
      <c r="B23" s="109"/>
      <c r="C23" s="109"/>
      <c r="D23" s="109"/>
      <c r="E23" s="109"/>
      <c r="F23" s="109"/>
      <c r="G23" s="109"/>
      <c r="H23" s="109"/>
      <c r="I23" s="118" t="s">
        <v>183</v>
      </c>
      <c r="J23" s="119">
        <v>45440</v>
      </c>
      <c r="K23" s="87" t="s">
        <v>184</v>
      </c>
      <c r="L23" s="87" t="s">
        <v>222</v>
      </c>
      <c r="M23" s="87" t="s">
        <v>185</v>
      </c>
      <c r="N23" s="87" t="str">
        <f>首期!J50</f>
        <v>李厂</v>
      </c>
    </row>
  </sheetData>
  <mergeCells count="10">
    <mergeCell ref="A1:N1"/>
    <mergeCell ref="D2:G2"/>
    <mergeCell ref="J2:N2"/>
    <mergeCell ref="B3:G3"/>
    <mergeCell ref="I3:N3"/>
    <mergeCell ref="B19:C19"/>
    <mergeCell ref="D19:E19"/>
    <mergeCell ref="F19:G19"/>
    <mergeCell ref="A3:A5"/>
    <mergeCell ref="H2:H22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workbookViewId="0">
      <selection activeCell="A34" sqref="A34:K34"/>
    </sheetView>
  </sheetViews>
  <sheetFormatPr defaultColWidth="10.1" defaultRowHeight="14.25"/>
  <cols>
    <col min="1" max="1" width="9.6" style="120" customWidth="1"/>
    <col min="2" max="2" width="11.1" style="120" customWidth="1"/>
    <col min="3" max="3" width="9.1" style="120" customWidth="1"/>
    <col min="4" max="4" width="9.5" style="120" customWidth="1"/>
    <col min="5" max="5" width="14.4" style="120" customWidth="1"/>
    <col min="6" max="6" width="10.4" style="120" customWidth="1"/>
    <col min="7" max="7" width="9.5" style="120" customWidth="1"/>
    <col min="8" max="8" width="9.1" style="120" customWidth="1"/>
    <col min="9" max="9" width="8.1" style="120" customWidth="1"/>
    <col min="10" max="11" width="16.7" style="120" customWidth="1"/>
    <col min="12" max="16384" width="10.1" style="120"/>
  </cols>
  <sheetData>
    <row r="1" ht="26.25" spans="1:11">
      <c r="A1" s="121" t="s">
        <v>223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>
      <c r="A2" s="122" t="s">
        <v>51</v>
      </c>
      <c r="B2" s="123" t="str">
        <f>中期!B2</f>
        <v>儿童期货</v>
      </c>
      <c r="C2" s="123"/>
      <c r="D2" s="124" t="s">
        <v>60</v>
      </c>
      <c r="E2" s="125" t="str">
        <f>中期!B4</f>
        <v>QADDBM95219</v>
      </c>
      <c r="F2" s="126" t="s">
        <v>224</v>
      </c>
      <c r="G2" s="127" t="str">
        <f>中期!B5</f>
        <v>儿童羽绒服</v>
      </c>
      <c r="H2" s="128"/>
      <c r="I2" s="124" t="s">
        <v>55</v>
      </c>
      <c r="J2" s="187" t="str">
        <f>中期!I2</f>
        <v>鸿天日照分厂</v>
      </c>
      <c r="K2" s="188"/>
    </row>
    <row r="3" spans="1:11">
      <c r="A3" s="129" t="s">
        <v>75</v>
      </c>
      <c r="B3" s="130">
        <f>首期!B7</f>
        <v>4500</v>
      </c>
      <c r="C3" s="131"/>
      <c r="D3" s="132" t="s">
        <v>225</v>
      </c>
      <c r="E3" s="133">
        <f>中期!F4</f>
        <v>0</v>
      </c>
      <c r="F3" s="134"/>
      <c r="G3" s="134"/>
      <c r="H3" s="135" t="s">
        <v>226</v>
      </c>
      <c r="I3" s="135"/>
      <c r="J3" s="135"/>
      <c r="K3" s="189"/>
    </row>
    <row r="4" spans="1:11">
      <c r="A4" s="136" t="s">
        <v>71</v>
      </c>
      <c r="B4" s="134">
        <f>中期!B6</f>
        <v>5</v>
      </c>
      <c r="C4" s="134">
        <f>中期!C6</f>
        <v>6</v>
      </c>
      <c r="D4" s="132" t="s">
        <v>227</v>
      </c>
      <c r="E4" s="137" t="s">
        <v>228</v>
      </c>
      <c r="F4" s="137"/>
      <c r="G4" s="137"/>
      <c r="H4" s="132" t="s">
        <v>229</v>
      </c>
      <c r="I4" s="132"/>
      <c r="J4" s="151" t="s">
        <v>65</v>
      </c>
      <c r="K4" s="190" t="s">
        <v>66</v>
      </c>
    </row>
    <row r="5" spans="1:11">
      <c r="A5" s="136" t="s">
        <v>230</v>
      </c>
      <c r="B5" s="134">
        <v>1</v>
      </c>
      <c r="C5" s="134"/>
      <c r="D5" s="132" t="s">
        <v>231</v>
      </c>
      <c r="E5" s="138" t="s">
        <v>232</v>
      </c>
      <c r="F5" s="138" t="s">
        <v>228</v>
      </c>
      <c r="G5" s="138" t="s">
        <v>233</v>
      </c>
      <c r="H5" s="132" t="s">
        <v>234</v>
      </c>
      <c r="I5" s="132"/>
      <c r="J5" s="151" t="s">
        <v>65</v>
      </c>
      <c r="K5" s="190" t="s">
        <v>66</v>
      </c>
    </row>
    <row r="6" ht="15" spans="1:11">
      <c r="A6" s="139" t="s">
        <v>235</v>
      </c>
      <c r="B6" s="140">
        <v>1</v>
      </c>
      <c r="C6" s="140"/>
      <c r="D6" s="141" t="s">
        <v>236</v>
      </c>
      <c r="E6" s="142"/>
      <c r="F6" s="143">
        <v>1</v>
      </c>
      <c r="G6" s="144"/>
      <c r="H6" s="141" t="s">
        <v>237</v>
      </c>
      <c r="I6" s="141"/>
      <c r="J6" s="156" t="s">
        <v>65</v>
      </c>
      <c r="K6" s="191" t="s">
        <v>66</v>
      </c>
    </row>
    <row r="7" ht="15" spans="1:11">
      <c r="A7" s="145"/>
      <c r="B7" s="146"/>
      <c r="C7" s="146"/>
      <c r="D7" s="145"/>
      <c r="E7" s="146"/>
      <c r="F7" s="147"/>
      <c r="G7" s="145"/>
      <c r="H7" s="147"/>
      <c r="I7" s="146"/>
      <c r="J7" s="146"/>
      <c r="K7" s="146"/>
    </row>
    <row r="8" spans="1:11">
      <c r="A8" s="148" t="s">
        <v>238</v>
      </c>
      <c r="B8" s="126" t="s">
        <v>239</v>
      </c>
      <c r="C8" s="126" t="s">
        <v>240</v>
      </c>
      <c r="D8" s="126" t="s">
        <v>241</v>
      </c>
      <c r="E8" s="126" t="s">
        <v>242</v>
      </c>
      <c r="F8" s="126" t="s">
        <v>243</v>
      </c>
      <c r="G8" s="149" t="s">
        <v>244</v>
      </c>
      <c r="H8" s="150"/>
      <c r="I8" s="150"/>
      <c r="J8" s="150"/>
      <c r="K8" s="192"/>
    </row>
    <row r="9" spans="1:11">
      <c r="A9" s="136" t="s">
        <v>245</v>
      </c>
      <c r="B9" s="132"/>
      <c r="C9" s="151" t="s">
        <v>65</v>
      </c>
      <c r="D9" s="151" t="s">
        <v>66</v>
      </c>
      <c r="E9" s="138" t="s">
        <v>246</v>
      </c>
      <c r="F9" s="137" t="s">
        <v>247</v>
      </c>
      <c r="G9" s="152"/>
      <c r="H9" s="153"/>
      <c r="I9" s="153"/>
      <c r="J9" s="153"/>
      <c r="K9" s="193"/>
    </row>
    <row r="10" spans="1:11">
      <c r="A10" s="136" t="s">
        <v>248</v>
      </c>
      <c r="B10" s="132"/>
      <c r="C10" s="151" t="s">
        <v>65</v>
      </c>
      <c r="D10" s="151" t="s">
        <v>66</v>
      </c>
      <c r="E10" s="138" t="s">
        <v>249</v>
      </c>
      <c r="F10" s="137" t="s">
        <v>250</v>
      </c>
      <c r="G10" s="152" t="s">
        <v>251</v>
      </c>
      <c r="H10" s="153"/>
      <c r="I10" s="153"/>
      <c r="J10" s="153"/>
      <c r="K10" s="193"/>
    </row>
    <row r="11" spans="1:11">
      <c r="A11" s="154" t="s">
        <v>193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94"/>
    </row>
    <row r="12" spans="1:11">
      <c r="A12" s="129" t="s">
        <v>90</v>
      </c>
      <c r="B12" s="151" t="s">
        <v>86</v>
      </c>
      <c r="C12" s="151" t="s">
        <v>87</v>
      </c>
      <c r="D12" s="137"/>
      <c r="E12" s="138" t="s">
        <v>88</v>
      </c>
      <c r="F12" s="151" t="s">
        <v>86</v>
      </c>
      <c r="G12" s="151" t="s">
        <v>87</v>
      </c>
      <c r="H12" s="151"/>
      <c r="I12" s="138" t="s">
        <v>252</v>
      </c>
      <c r="J12" s="151" t="s">
        <v>86</v>
      </c>
      <c r="K12" s="190" t="s">
        <v>87</v>
      </c>
    </row>
    <row r="13" spans="1:11">
      <c r="A13" s="129" t="s">
        <v>93</v>
      </c>
      <c r="B13" s="151" t="s">
        <v>86</v>
      </c>
      <c r="C13" s="151" t="s">
        <v>87</v>
      </c>
      <c r="D13" s="137"/>
      <c r="E13" s="138" t="s">
        <v>98</v>
      </c>
      <c r="F13" s="151" t="s">
        <v>86</v>
      </c>
      <c r="G13" s="151" t="s">
        <v>87</v>
      </c>
      <c r="H13" s="151"/>
      <c r="I13" s="138" t="s">
        <v>253</v>
      </c>
      <c r="J13" s="151" t="s">
        <v>86</v>
      </c>
      <c r="K13" s="190" t="s">
        <v>87</v>
      </c>
    </row>
    <row r="14" ht="15" spans="1:11">
      <c r="A14" s="139" t="s">
        <v>254</v>
      </c>
      <c r="B14" s="156" t="s">
        <v>86</v>
      </c>
      <c r="C14" s="156" t="s">
        <v>87</v>
      </c>
      <c r="D14" s="157"/>
      <c r="E14" s="144" t="s">
        <v>255</v>
      </c>
      <c r="F14" s="156" t="s">
        <v>86</v>
      </c>
      <c r="G14" s="156"/>
      <c r="H14" s="156"/>
      <c r="I14" s="144" t="s">
        <v>256</v>
      </c>
      <c r="J14" s="156" t="s">
        <v>86</v>
      </c>
      <c r="K14" s="191" t="s">
        <v>87</v>
      </c>
    </row>
    <row r="15" ht="15" spans="1:11">
      <c r="A15" s="145"/>
      <c r="B15" s="147"/>
      <c r="C15" s="147"/>
      <c r="D15" s="146"/>
      <c r="E15" s="145"/>
      <c r="F15" s="147"/>
      <c r="G15" s="147"/>
      <c r="H15" s="147"/>
      <c r="I15" s="145"/>
      <c r="J15" s="147"/>
      <c r="K15" s="147"/>
    </row>
    <row r="16" spans="1:11">
      <c r="A16" s="122" t="s">
        <v>257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95"/>
    </row>
    <row r="17" spans="1:11">
      <c r="A17" s="136" t="s">
        <v>258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96"/>
    </row>
    <row r="18" spans="1:11">
      <c r="A18" s="136" t="s">
        <v>259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96"/>
    </row>
    <row r="19" spans="1:11">
      <c r="A19" s="158"/>
      <c r="B19" s="159"/>
      <c r="C19" s="159"/>
      <c r="D19" s="159"/>
      <c r="E19" s="159"/>
      <c r="F19" s="159"/>
      <c r="G19" s="159"/>
      <c r="H19" s="159"/>
      <c r="I19" s="159"/>
      <c r="J19" s="159"/>
      <c r="K19" s="197"/>
    </row>
    <row r="20" spans="1:11">
      <c r="A20" s="160"/>
      <c r="B20" s="161"/>
      <c r="C20" s="161"/>
      <c r="D20" s="161"/>
      <c r="E20" s="161"/>
      <c r="F20" s="161"/>
      <c r="G20" s="161"/>
      <c r="H20" s="161"/>
      <c r="I20" s="161"/>
      <c r="J20" s="161"/>
      <c r="K20" s="198"/>
    </row>
    <row r="21" spans="1:11">
      <c r="A21" s="160"/>
      <c r="B21" s="161"/>
      <c r="C21" s="161"/>
      <c r="D21" s="161"/>
      <c r="E21" s="161"/>
      <c r="F21" s="161"/>
      <c r="G21" s="161"/>
      <c r="H21" s="161"/>
      <c r="I21" s="161"/>
      <c r="J21" s="161"/>
      <c r="K21" s="198"/>
    </row>
    <row r="22" spans="1:11">
      <c r="A22" s="162"/>
      <c r="B22" s="163"/>
      <c r="C22" s="163"/>
      <c r="D22" s="163"/>
      <c r="E22" s="163"/>
      <c r="F22" s="163"/>
      <c r="G22" s="163"/>
      <c r="H22" s="163"/>
      <c r="I22" s="163"/>
      <c r="J22" s="163"/>
      <c r="K22" s="199"/>
    </row>
    <row r="23" spans="1:11">
      <c r="A23" s="164"/>
      <c r="B23" s="165"/>
      <c r="C23" s="165"/>
      <c r="D23" s="165"/>
      <c r="E23" s="165"/>
      <c r="F23" s="165"/>
      <c r="G23" s="165"/>
      <c r="H23" s="165"/>
      <c r="I23" s="165"/>
      <c r="J23" s="165"/>
      <c r="K23" s="200"/>
    </row>
    <row r="24" spans="1:11">
      <c r="A24" s="136" t="s">
        <v>121</v>
      </c>
      <c r="B24" s="132"/>
      <c r="C24" s="151" t="s">
        <v>65</v>
      </c>
      <c r="D24" s="151" t="s">
        <v>66</v>
      </c>
      <c r="E24" s="135"/>
      <c r="F24" s="135"/>
      <c r="G24" s="135"/>
      <c r="H24" s="135"/>
      <c r="I24" s="135"/>
      <c r="J24" s="135"/>
      <c r="K24" s="189"/>
    </row>
    <row r="25" ht="15" spans="1:11">
      <c r="A25" s="166" t="s">
        <v>260</v>
      </c>
      <c r="B25" s="167"/>
      <c r="C25" s="167"/>
      <c r="D25" s="167"/>
      <c r="E25" s="167"/>
      <c r="F25" s="167"/>
      <c r="G25" s="167"/>
      <c r="H25" s="167"/>
      <c r="I25" s="167"/>
      <c r="J25" s="167"/>
      <c r="K25" s="201"/>
    </row>
    <row r="26" ht="15" spans="1:11">
      <c r="A26" s="168"/>
      <c r="B26" s="168"/>
      <c r="C26" s="168"/>
      <c r="D26" s="168"/>
      <c r="E26" s="168"/>
      <c r="F26" s="168"/>
      <c r="G26" s="168"/>
      <c r="H26" s="168"/>
      <c r="I26" s="168"/>
      <c r="J26" s="168"/>
      <c r="K26" s="168"/>
    </row>
    <row r="27" spans="1:11">
      <c r="A27" s="169" t="s">
        <v>261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92"/>
    </row>
    <row r="28" spans="1:11">
      <c r="A28" s="170"/>
      <c r="B28" s="171"/>
      <c r="C28" s="171"/>
      <c r="D28" s="171"/>
      <c r="E28" s="171"/>
      <c r="F28" s="171"/>
      <c r="G28" s="171"/>
      <c r="H28" s="171"/>
      <c r="I28" s="171"/>
      <c r="J28" s="171"/>
      <c r="K28" s="202"/>
    </row>
    <row r="29" spans="1:11">
      <c r="A29" s="172"/>
      <c r="B29" s="173"/>
      <c r="C29" s="173"/>
      <c r="D29" s="173"/>
      <c r="E29" s="173"/>
      <c r="F29" s="173"/>
      <c r="G29" s="173"/>
      <c r="H29" s="173"/>
      <c r="I29" s="173"/>
      <c r="J29" s="173"/>
      <c r="K29" s="203"/>
    </row>
    <row r="30" spans="1:11">
      <c r="A30" s="172"/>
      <c r="B30" s="173"/>
      <c r="C30" s="173"/>
      <c r="D30" s="173"/>
      <c r="E30" s="173"/>
      <c r="F30" s="173"/>
      <c r="G30" s="173"/>
      <c r="H30" s="173"/>
      <c r="I30" s="173"/>
      <c r="J30" s="173"/>
      <c r="K30" s="203"/>
    </row>
    <row r="31" spans="1:11">
      <c r="A31" s="174"/>
      <c r="B31" s="175"/>
      <c r="C31" s="175"/>
      <c r="D31" s="175"/>
      <c r="E31" s="175"/>
      <c r="F31" s="175"/>
      <c r="G31" s="175"/>
      <c r="H31" s="175"/>
      <c r="I31" s="175"/>
      <c r="J31" s="175"/>
      <c r="K31" s="204"/>
    </row>
    <row r="32" spans="1:11">
      <c r="A32" s="174"/>
      <c r="B32" s="175"/>
      <c r="C32" s="175"/>
      <c r="D32" s="175"/>
      <c r="E32" s="175"/>
      <c r="F32" s="175"/>
      <c r="G32" s="175"/>
      <c r="H32" s="175"/>
      <c r="I32" s="175"/>
      <c r="J32" s="175"/>
      <c r="K32" s="204"/>
    </row>
    <row r="33" ht="23.1" customHeight="1" spans="1:11">
      <c r="A33" s="176"/>
      <c r="B33" s="177"/>
      <c r="C33" s="177"/>
      <c r="D33" s="177"/>
      <c r="E33" s="177"/>
      <c r="F33" s="177"/>
      <c r="G33" s="177"/>
      <c r="H33" s="177"/>
      <c r="I33" s="177"/>
      <c r="J33" s="177"/>
      <c r="K33" s="205"/>
    </row>
    <row r="34" ht="23.1" customHeight="1" spans="1:11">
      <c r="A34" s="162"/>
      <c r="B34" s="163"/>
      <c r="C34" s="163"/>
      <c r="D34" s="163"/>
      <c r="E34" s="163"/>
      <c r="F34" s="163"/>
      <c r="G34" s="163"/>
      <c r="H34" s="163"/>
      <c r="I34" s="163"/>
      <c r="J34" s="163"/>
      <c r="K34" s="199"/>
    </row>
    <row r="35" ht="23.1" customHeight="1" spans="1:11">
      <c r="A35" s="178"/>
      <c r="B35" s="163"/>
      <c r="C35" s="163"/>
      <c r="D35" s="163"/>
      <c r="E35" s="163"/>
      <c r="F35" s="163"/>
      <c r="G35" s="163"/>
      <c r="H35" s="163"/>
      <c r="I35" s="163"/>
      <c r="J35" s="163"/>
      <c r="K35" s="199"/>
    </row>
    <row r="36" ht="23.1" customHeight="1" spans="1:11">
      <c r="A36" s="179"/>
      <c r="B36" s="180"/>
      <c r="C36" s="180"/>
      <c r="D36" s="180"/>
      <c r="E36" s="180"/>
      <c r="F36" s="180"/>
      <c r="G36" s="180"/>
      <c r="H36" s="180"/>
      <c r="I36" s="180"/>
      <c r="J36" s="180"/>
      <c r="K36" s="206"/>
    </row>
    <row r="37" ht="18.75" customHeight="1" spans="1:11">
      <c r="A37" s="181" t="s">
        <v>262</v>
      </c>
      <c r="B37" s="182"/>
      <c r="C37" s="182"/>
      <c r="D37" s="182"/>
      <c r="E37" s="182"/>
      <c r="F37" s="182"/>
      <c r="G37" s="182"/>
      <c r="H37" s="182"/>
      <c r="I37" s="182"/>
      <c r="J37" s="182"/>
      <c r="K37" s="207"/>
    </row>
    <row r="38" ht="18.75" customHeight="1" spans="1:11">
      <c r="A38" s="136" t="s">
        <v>263</v>
      </c>
      <c r="B38" s="132"/>
      <c r="C38" s="132"/>
      <c r="D38" s="135" t="s">
        <v>264</v>
      </c>
      <c r="E38" s="135"/>
      <c r="F38" s="183" t="s">
        <v>265</v>
      </c>
      <c r="G38" s="184"/>
      <c r="H38" s="132" t="s">
        <v>266</v>
      </c>
      <c r="I38" s="132"/>
      <c r="J38" s="132" t="s">
        <v>267</v>
      </c>
      <c r="K38" s="196"/>
    </row>
    <row r="39" ht="18.75" customHeight="1" spans="1:11">
      <c r="A39" s="136" t="s">
        <v>122</v>
      </c>
      <c r="B39" s="132" t="s">
        <v>268</v>
      </c>
      <c r="C39" s="132"/>
      <c r="D39" s="132"/>
      <c r="E39" s="132"/>
      <c r="F39" s="132"/>
      <c r="G39" s="132"/>
      <c r="H39" s="132"/>
      <c r="I39" s="132"/>
      <c r="J39" s="132"/>
      <c r="K39" s="196"/>
    </row>
    <row r="40" ht="30.9" customHeight="1" spans="1:11">
      <c r="A40" s="136" t="s">
        <v>269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96"/>
    </row>
    <row r="41" ht="18.75" customHeight="1" spans="1:11">
      <c r="A41" s="136"/>
      <c r="B41" s="132"/>
      <c r="C41" s="132"/>
      <c r="D41" s="132"/>
      <c r="E41" s="132"/>
      <c r="F41" s="132"/>
      <c r="G41" s="132"/>
      <c r="H41" s="132"/>
      <c r="I41" s="132"/>
      <c r="J41" s="132"/>
      <c r="K41" s="196"/>
    </row>
    <row r="42" ht="32.1" customHeight="1" spans="1:11">
      <c r="A42" s="139" t="s">
        <v>137</v>
      </c>
      <c r="B42" s="142" t="str">
        <f>中期!B48</f>
        <v>生产部</v>
      </c>
      <c r="C42" s="142"/>
      <c r="D42" s="144" t="s">
        <v>270</v>
      </c>
      <c r="E42" s="142" t="s">
        <v>218</v>
      </c>
      <c r="F42" s="144" t="s">
        <v>141</v>
      </c>
      <c r="G42" s="185">
        <v>45426</v>
      </c>
      <c r="H42" s="186" t="s">
        <v>142</v>
      </c>
      <c r="I42" s="186"/>
      <c r="J42" s="142" t="str">
        <f>中期!J48</f>
        <v>李厂</v>
      </c>
      <c r="K42" s="20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373380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464820</xdr:colOff>
                    <xdr:row>6</xdr:row>
                    <xdr:rowOff>175260</xdr:rowOff>
                  </from>
                  <to>
                    <xdr:col>2</xdr:col>
                    <xdr:colOff>30480</xdr:colOff>
                    <xdr:row>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45720</xdr:colOff>
                    <xdr:row>37</xdr:row>
                    <xdr:rowOff>0</xdr:rowOff>
                  </from>
                  <to>
                    <xdr:col>6</xdr:col>
                    <xdr:colOff>449580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83820</xdr:colOff>
                    <xdr:row>37</xdr:row>
                    <xdr:rowOff>0</xdr:rowOff>
                  </from>
                  <to>
                    <xdr:col>8</xdr:col>
                    <xdr:colOff>487680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68580</xdr:colOff>
                    <xdr:row>37</xdr:row>
                    <xdr:rowOff>7620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464820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373380</xdr:colOff>
                    <xdr:row>10</xdr:row>
                    <xdr:rowOff>190500</xdr:rowOff>
                  </from>
                  <to>
                    <xdr:col>5</xdr:col>
                    <xdr:colOff>769620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68580</xdr:rowOff>
                  </from>
                  <to>
                    <xdr:col>7</xdr:col>
                    <xdr:colOff>335280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68580</xdr:rowOff>
                  </from>
                  <to>
                    <xdr:col>7</xdr:col>
                    <xdr:colOff>335280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373380</xdr:colOff>
                    <xdr:row>12</xdr:row>
                    <xdr:rowOff>190500</xdr:rowOff>
                  </from>
                  <to>
                    <xdr:col>5</xdr:col>
                    <xdr:colOff>769620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83820</xdr:rowOff>
                  </from>
                  <to>
                    <xdr:col>7</xdr:col>
                    <xdr:colOff>335280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45720</xdr:rowOff>
                  </from>
                  <to>
                    <xdr:col>10</xdr:col>
                    <xdr:colOff>769620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68580</xdr:rowOff>
                  </from>
                  <to>
                    <xdr:col>10</xdr:col>
                    <xdr:colOff>769620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373380</xdr:colOff>
                    <xdr:row>12</xdr:row>
                    <xdr:rowOff>190500</xdr:rowOff>
                  </from>
                  <to>
                    <xdr:col>9</xdr:col>
                    <xdr:colOff>769620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30480</xdr:rowOff>
                  </from>
                  <to>
                    <xdr:col>10</xdr:col>
                    <xdr:colOff>769620</xdr:colOff>
                    <xdr:row>14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7620</xdr:rowOff>
                  </from>
                  <to>
                    <xdr:col>9</xdr:col>
                    <xdr:colOff>617220</xdr:colOff>
                    <xdr:row>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7620</xdr:rowOff>
                  </from>
                  <to>
                    <xdr:col>10</xdr:col>
                    <xdr:colOff>617220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7620</xdr:rowOff>
                  </from>
                  <to>
                    <xdr:col>10</xdr:col>
                    <xdr:colOff>617220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373380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335280</xdr:colOff>
                    <xdr:row>8</xdr:row>
                    <xdr:rowOff>7620</xdr:rowOff>
                  </from>
                  <to>
                    <xdr:col>4</xdr:col>
                    <xdr:colOff>198120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335280</xdr:colOff>
                    <xdr:row>9</xdr:row>
                    <xdr:rowOff>7620</xdr:rowOff>
                  </from>
                  <to>
                    <xdr:col>4</xdr:col>
                    <xdr:colOff>198120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388620</xdr:colOff>
                    <xdr:row>7</xdr:row>
                    <xdr:rowOff>0</xdr:rowOff>
                  </from>
                  <to>
                    <xdr:col>5</xdr:col>
                    <xdr:colOff>60960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426720</xdr:colOff>
                    <xdr:row>7</xdr:row>
                    <xdr:rowOff>0</xdr:rowOff>
                  </from>
                  <to>
                    <xdr:col>4</xdr:col>
                    <xdr:colOff>373380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487680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236220</xdr:colOff>
                    <xdr:row>22</xdr:row>
                    <xdr:rowOff>160020</xdr:rowOff>
                  </from>
                  <to>
                    <xdr:col>3</xdr:col>
                    <xdr:colOff>640080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373380</xdr:colOff>
                    <xdr:row>11</xdr:row>
                    <xdr:rowOff>0</xdr:rowOff>
                  </from>
                  <to>
                    <xdr:col>9</xdr:col>
                    <xdr:colOff>769620</xdr:colOff>
                    <xdr:row>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373380</xdr:colOff>
                    <xdr:row>12</xdr:row>
                    <xdr:rowOff>0</xdr:rowOff>
                  </from>
                  <to>
                    <xdr:col>9</xdr:col>
                    <xdr:colOff>769620</xdr:colOff>
                    <xdr:row>12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7620</xdr:rowOff>
                  </from>
                  <to>
                    <xdr:col>10</xdr:col>
                    <xdr:colOff>617220</xdr:colOff>
                    <xdr:row>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7620</xdr:rowOff>
                  </from>
                  <to>
                    <xdr:col>9</xdr:col>
                    <xdr:colOff>617220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7620</xdr:rowOff>
                  </from>
                  <to>
                    <xdr:col>9</xdr:col>
                    <xdr:colOff>617220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411480</xdr:colOff>
                    <xdr:row>11</xdr:row>
                    <xdr:rowOff>160020</xdr:rowOff>
                  </from>
                  <to>
                    <xdr:col>2</xdr:col>
                    <xdr:colOff>76200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182880</xdr:colOff>
                    <xdr:row>21</xdr:row>
                    <xdr:rowOff>160020</xdr:rowOff>
                  </from>
                  <to>
                    <xdr:col>3</xdr:col>
                    <xdr:colOff>502920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373380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403860</xdr:colOff>
                    <xdr:row>12</xdr:row>
                    <xdr:rowOff>190500</xdr:rowOff>
                  </from>
                  <to>
                    <xdr:col>2</xdr:col>
                    <xdr:colOff>182880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388620</xdr:colOff>
                    <xdr:row>10</xdr:row>
                    <xdr:rowOff>182880</xdr:rowOff>
                  </from>
                  <to>
                    <xdr:col>2</xdr:col>
                    <xdr:colOff>182880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160020</xdr:rowOff>
                  </from>
                  <to>
                    <xdr:col>6</xdr:col>
                    <xdr:colOff>259080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411480</xdr:colOff>
                    <xdr:row>6</xdr:row>
                    <xdr:rowOff>152400</xdr:rowOff>
                  </from>
                  <to>
                    <xdr:col>3</xdr:col>
                    <xdr:colOff>121920</xdr:colOff>
                    <xdr:row>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373380</xdr:colOff>
                    <xdr:row>8</xdr:row>
                    <xdr:rowOff>190500</xdr:rowOff>
                  </from>
                  <to>
                    <xdr:col>3</xdr:col>
                    <xdr:colOff>83820</xdr:colOff>
                    <xdr:row>10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zoomScale="90" zoomScaleNormal="90" workbookViewId="0">
      <selection activeCell="R23" sqref="R23"/>
    </sheetView>
  </sheetViews>
  <sheetFormatPr defaultColWidth="9" defaultRowHeight="26.1" customHeight="1"/>
  <cols>
    <col min="1" max="1" width="11.2" style="86" customWidth="1"/>
    <col min="2" max="2" width="13.1" style="86" customWidth="1"/>
    <col min="3" max="5" width="9.2" style="86" customWidth="1"/>
    <col min="6" max="7" width="10.3" style="86" customWidth="1"/>
    <col min="8" max="8" width="1.4" style="86" customWidth="1"/>
    <col min="9" max="9" width="16" style="86" customWidth="1"/>
    <col min="10" max="10" width="15" style="86" customWidth="1"/>
    <col min="11" max="11" width="12.2" style="86" customWidth="1"/>
    <col min="12" max="12" width="10.7" style="86" customWidth="1"/>
    <col min="13" max="13" width="14.1" style="86" customWidth="1"/>
    <col min="14" max="14" width="10.7" style="86" customWidth="1"/>
    <col min="15" max="16384" width="9" style="86"/>
  </cols>
  <sheetData>
    <row r="1" ht="21" customHeight="1" spans="1:14">
      <c r="A1" s="87" t="s">
        <v>146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ht="17.4" customHeight="1" spans="1:14">
      <c r="A2" s="89" t="s">
        <v>60</v>
      </c>
      <c r="B2" s="90" t="str">
        <f>首期!B4</f>
        <v>QADDBM95219</v>
      </c>
      <c r="C2" s="91" t="s">
        <v>67</v>
      </c>
      <c r="D2" s="90" t="s">
        <v>199</v>
      </c>
      <c r="E2" s="90"/>
      <c r="F2" s="90"/>
      <c r="G2" s="90"/>
      <c r="H2" s="92"/>
      <c r="I2" s="89" t="s">
        <v>55</v>
      </c>
      <c r="J2" s="110" t="s">
        <v>56</v>
      </c>
      <c r="K2" s="110"/>
      <c r="L2" s="110"/>
      <c r="M2" s="110"/>
      <c r="N2" s="110"/>
    </row>
    <row r="3" ht="17.4" customHeight="1" spans="1:14">
      <c r="A3" s="93" t="s">
        <v>147</v>
      </c>
      <c r="B3" s="93"/>
      <c r="C3" s="93"/>
      <c r="D3" s="93"/>
      <c r="E3" s="93"/>
      <c r="F3" s="93"/>
      <c r="G3" s="93"/>
      <c r="H3" s="92"/>
      <c r="I3" s="93" t="s">
        <v>148</v>
      </c>
      <c r="J3" s="93"/>
      <c r="K3" s="93"/>
      <c r="L3" s="93"/>
      <c r="M3" s="93"/>
      <c r="N3" s="93"/>
    </row>
    <row r="4" ht="17.4" customHeight="1" spans="1:14">
      <c r="A4" s="93"/>
      <c r="B4" s="94">
        <v>120</v>
      </c>
      <c r="C4" s="94">
        <v>130</v>
      </c>
      <c r="D4" s="94">
        <v>140</v>
      </c>
      <c r="E4" s="94">
        <v>150</v>
      </c>
      <c r="F4" s="94">
        <v>160</v>
      </c>
      <c r="G4" s="94">
        <v>170</v>
      </c>
      <c r="H4" s="92"/>
      <c r="I4" s="94">
        <v>120</v>
      </c>
      <c r="J4" s="94">
        <v>130</v>
      </c>
      <c r="K4" s="94">
        <v>140</v>
      </c>
      <c r="L4" s="94">
        <v>150</v>
      </c>
      <c r="M4" s="94">
        <v>160</v>
      </c>
      <c r="N4" s="94">
        <v>170</v>
      </c>
    </row>
    <row r="5" ht="17.4" customHeight="1" spans="1:14">
      <c r="A5" s="93"/>
      <c r="B5" s="94"/>
      <c r="C5" s="94"/>
      <c r="D5" s="94"/>
      <c r="E5" s="94"/>
      <c r="F5" s="94"/>
      <c r="G5" s="94"/>
      <c r="H5" s="92"/>
      <c r="I5" s="111"/>
      <c r="J5" s="111"/>
      <c r="K5" s="111"/>
      <c r="L5" s="112"/>
      <c r="M5" s="112"/>
      <c r="N5" s="112"/>
    </row>
    <row r="6" ht="17.4" customHeight="1" spans="1:14">
      <c r="A6" s="95" t="s">
        <v>152</v>
      </c>
      <c r="B6" s="96">
        <v>64</v>
      </c>
      <c r="C6" s="96">
        <v>68</v>
      </c>
      <c r="D6" s="96">
        <v>72</v>
      </c>
      <c r="E6" s="96">
        <v>76</v>
      </c>
      <c r="F6" s="96">
        <v>80</v>
      </c>
      <c r="G6" s="96">
        <v>84</v>
      </c>
      <c r="H6" s="92"/>
      <c r="I6" s="113"/>
      <c r="J6" s="113"/>
      <c r="K6" s="114"/>
      <c r="L6" s="115"/>
      <c r="M6" s="116"/>
      <c r="N6" s="116"/>
    </row>
    <row r="7" ht="17.4" customHeight="1" spans="1:14">
      <c r="A7" s="95" t="s">
        <v>204</v>
      </c>
      <c r="B7" s="96"/>
      <c r="C7" s="96"/>
      <c r="D7" s="96"/>
      <c r="E7" s="96"/>
      <c r="F7" s="96"/>
      <c r="G7" s="96"/>
      <c r="H7" s="92"/>
      <c r="I7" s="113"/>
      <c r="J7" s="113"/>
      <c r="K7" s="114"/>
      <c r="L7" s="117"/>
      <c r="M7" s="113"/>
      <c r="N7" s="113"/>
    </row>
    <row r="8" ht="17.4" customHeight="1" spans="1:14">
      <c r="A8" s="95" t="s">
        <v>155</v>
      </c>
      <c r="B8" s="96">
        <v>90</v>
      </c>
      <c r="C8" s="96">
        <v>94</v>
      </c>
      <c r="D8" s="96">
        <v>98</v>
      </c>
      <c r="E8" s="96">
        <v>104</v>
      </c>
      <c r="F8" s="96">
        <v>110</v>
      </c>
      <c r="G8" s="96">
        <v>116</v>
      </c>
      <c r="H8" s="92"/>
      <c r="I8" s="113"/>
      <c r="J8" s="113"/>
      <c r="K8" s="114"/>
      <c r="L8" s="117"/>
      <c r="M8" s="113"/>
      <c r="N8" s="113"/>
    </row>
    <row r="9" ht="17.4" customHeight="1" spans="1:14">
      <c r="A9" s="95" t="s">
        <v>158</v>
      </c>
      <c r="B9" s="96">
        <v>94</v>
      </c>
      <c r="C9" s="96">
        <v>98</v>
      </c>
      <c r="D9" s="96">
        <v>102</v>
      </c>
      <c r="E9" s="96">
        <v>108</v>
      </c>
      <c r="F9" s="96">
        <v>114</v>
      </c>
      <c r="G9" s="96">
        <v>120</v>
      </c>
      <c r="H9" s="92"/>
      <c r="I9" s="113"/>
      <c r="J9" s="113"/>
      <c r="K9" s="114"/>
      <c r="L9" s="117"/>
      <c r="M9" s="113"/>
      <c r="N9" s="113"/>
    </row>
    <row r="10" ht="17.4" customHeight="1" spans="1:14">
      <c r="A10" s="95" t="s">
        <v>160</v>
      </c>
      <c r="B10" s="96">
        <v>34.5</v>
      </c>
      <c r="C10" s="96">
        <v>36</v>
      </c>
      <c r="D10" s="96">
        <v>38.2</v>
      </c>
      <c r="E10" s="96">
        <v>40.4</v>
      </c>
      <c r="F10" s="96">
        <v>42.6</v>
      </c>
      <c r="G10" s="96">
        <v>44.8</v>
      </c>
      <c r="H10" s="92"/>
      <c r="I10" s="113"/>
      <c r="J10" s="113"/>
      <c r="K10" s="114"/>
      <c r="L10" s="117"/>
      <c r="M10" s="113"/>
      <c r="N10" s="113"/>
    </row>
    <row r="11" ht="17.4" customHeight="1" spans="1:14">
      <c r="A11" s="95" t="s">
        <v>163</v>
      </c>
      <c r="B11" s="96">
        <v>49</v>
      </c>
      <c r="C11" s="96">
        <v>50</v>
      </c>
      <c r="D11" s="96">
        <v>51</v>
      </c>
      <c r="E11" s="96">
        <v>52.5</v>
      </c>
      <c r="F11" s="96">
        <v>54</v>
      </c>
      <c r="G11" s="96">
        <v>55.5</v>
      </c>
      <c r="H11" s="92"/>
      <c r="I11" s="113"/>
      <c r="J11" s="113"/>
      <c r="K11" s="114"/>
      <c r="L11" s="117"/>
      <c r="M11" s="113"/>
      <c r="N11" s="113"/>
    </row>
    <row r="12" ht="17.4" customHeight="1" spans="1:14">
      <c r="A12" s="97" t="s">
        <v>165</v>
      </c>
      <c r="B12" s="98">
        <v>43</v>
      </c>
      <c r="C12" s="98">
        <v>47</v>
      </c>
      <c r="D12" s="98">
        <v>50.6</v>
      </c>
      <c r="E12" s="98">
        <v>54.2</v>
      </c>
      <c r="F12" s="98">
        <v>57.8</v>
      </c>
      <c r="G12" s="98">
        <v>61.4</v>
      </c>
      <c r="H12" s="92"/>
      <c r="I12" s="113"/>
      <c r="J12" s="113"/>
      <c r="K12" s="114"/>
      <c r="L12" s="117"/>
      <c r="M12" s="113"/>
      <c r="N12" s="113"/>
    </row>
    <row r="13" ht="17.4" customHeight="1" spans="1:14">
      <c r="A13" s="95" t="s">
        <v>167</v>
      </c>
      <c r="B13" s="96">
        <v>18.3</v>
      </c>
      <c r="C13" s="96">
        <v>19.5</v>
      </c>
      <c r="D13" s="96">
        <v>20.7</v>
      </c>
      <c r="E13" s="96">
        <v>21.9</v>
      </c>
      <c r="F13" s="96">
        <v>23.1</v>
      </c>
      <c r="G13" s="96">
        <v>24.3</v>
      </c>
      <c r="H13" s="92"/>
      <c r="I13" s="113"/>
      <c r="J13" s="113"/>
      <c r="K13" s="114"/>
      <c r="L13" s="117"/>
      <c r="M13" s="113"/>
      <c r="N13" s="113"/>
    </row>
    <row r="14" ht="17.4" customHeight="1" spans="1:14">
      <c r="A14" s="95" t="s">
        <v>170</v>
      </c>
      <c r="B14" s="96">
        <v>15.2</v>
      </c>
      <c r="C14" s="96">
        <v>16</v>
      </c>
      <c r="D14" s="96">
        <v>16.8</v>
      </c>
      <c r="E14" s="96">
        <v>17.8</v>
      </c>
      <c r="F14" s="96">
        <v>18.8</v>
      </c>
      <c r="G14" s="96">
        <v>19.6</v>
      </c>
      <c r="H14" s="92"/>
      <c r="I14" s="113"/>
      <c r="J14" s="113"/>
      <c r="K14" s="114"/>
      <c r="L14" s="117"/>
      <c r="M14" s="113"/>
      <c r="N14" s="113"/>
    </row>
    <row r="15" ht="17.4" customHeight="1" spans="1:14">
      <c r="A15" s="95" t="s">
        <v>173</v>
      </c>
      <c r="B15" s="95">
        <v>12.8</v>
      </c>
      <c r="C15" s="95">
        <v>13</v>
      </c>
      <c r="D15" s="95">
        <v>13.2</v>
      </c>
      <c r="E15" s="95">
        <v>13.6</v>
      </c>
      <c r="F15" s="95">
        <v>14</v>
      </c>
      <c r="G15" s="95">
        <v>14.4</v>
      </c>
      <c r="H15" s="92"/>
      <c r="I15" s="113"/>
      <c r="J15" s="113"/>
      <c r="K15" s="114"/>
      <c r="L15" s="117"/>
      <c r="M15" s="113"/>
      <c r="N15" s="113"/>
    </row>
    <row r="16" ht="17.4" customHeight="1" spans="1:14">
      <c r="A16" s="95" t="s">
        <v>175</v>
      </c>
      <c r="B16" s="95">
        <v>8.3</v>
      </c>
      <c r="C16" s="95">
        <v>8.5</v>
      </c>
      <c r="D16" s="95">
        <v>8.7</v>
      </c>
      <c r="E16" s="95">
        <v>9.1</v>
      </c>
      <c r="F16" s="95">
        <v>9.5</v>
      </c>
      <c r="G16" s="95">
        <v>9.9</v>
      </c>
      <c r="H16" s="92"/>
      <c r="I16" s="113"/>
      <c r="J16" s="113"/>
      <c r="K16" s="114"/>
      <c r="L16" s="117"/>
      <c r="M16" s="113"/>
      <c r="N16" s="113"/>
    </row>
    <row r="17" ht="17.4" customHeight="1" spans="1:14">
      <c r="A17" s="95" t="s">
        <v>177</v>
      </c>
      <c r="B17" s="95">
        <v>32.2</v>
      </c>
      <c r="C17" s="95">
        <v>33</v>
      </c>
      <c r="D17" s="95">
        <v>33.8</v>
      </c>
      <c r="E17" s="95">
        <v>34.6</v>
      </c>
      <c r="F17" s="95">
        <v>35.4</v>
      </c>
      <c r="G17" s="95">
        <v>36.2</v>
      </c>
      <c r="H17" s="92"/>
      <c r="I17" s="113"/>
      <c r="J17" s="113"/>
      <c r="K17" s="114"/>
      <c r="L17" s="117"/>
      <c r="M17" s="113"/>
      <c r="N17" s="113"/>
    </row>
    <row r="18" ht="17.4" customHeight="1" spans="1:14">
      <c r="A18" s="95" t="s">
        <v>179</v>
      </c>
      <c r="B18" s="95">
        <v>31.5</v>
      </c>
      <c r="C18" s="95">
        <v>32</v>
      </c>
      <c r="D18" s="95">
        <v>32.5</v>
      </c>
      <c r="E18" s="95">
        <v>33.25</v>
      </c>
      <c r="F18" s="95">
        <v>34</v>
      </c>
      <c r="G18" s="95">
        <v>34.75</v>
      </c>
      <c r="H18" s="92"/>
      <c r="I18" s="113"/>
      <c r="J18" s="113"/>
      <c r="K18" s="114"/>
      <c r="L18" s="117"/>
      <c r="M18" s="113"/>
      <c r="N18" s="113"/>
    </row>
    <row r="19" ht="17.4" customHeight="1" spans="1:14">
      <c r="A19" s="95" t="s">
        <v>182</v>
      </c>
      <c r="B19" s="95">
        <v>13</v>
      </c>
      <c r="C19" s="95"/>
      <c r="D19" s="99">
        <v>14</v>
      </c>
      <c r="E19" s="100"/>
      <c r="F19" s="99">
        <v>15</v>
      </c>
      <c r="G19" s="99"/>
      <c r="H19" s="92"/>
      <c r="I19" s="113"/>
      <c r="J19" s="113"/>
      <c r="K19" s="114"/>
      <c r="L19" s="117"/>
      <c r="M19" s="113"/>
      <c r="N19" s="113"/>
    </row>
    <row r="20" ht="17.4" customHeight="1" spans="1:14">
      <c r="A20" s="101"/>
      <c r="B20" s="102"/>
      <c r="C20" s="102"/>
      <c r="D20" s="102"/>
      <c r="E20" s="103"/>
      <c r="F20" s="103"/>
      <c r="G20" s="103"/>
      <c r="H20" s="92"/>
      <c r="I20" s="113"/>
      <c r="J20" s="113"/>
      <c r="K20" s="114"/>
      <c r="L20" s="117"/>
      <c r="M20" s="116"/>
      <c r="N20" s="116"/>
    </row>
    <row r="21" ht="17.4" customHeight="1" spans="1:14">
      <c r="A21" s="104"/>
      <c r="B21" s="105"/>
      <c r="C21" s="105"/>
      <c r="D21" s="105"/>
      <c r="E21" s="106"/>
      <c r="F21" s="106"/>
      <c r="G21" s="106"/>
      <c r="H21" s="92"/>
      <c r="I21" s="113"/>
      <c r="J21" s="113"/>
      <c r="K21" s="114"/>
      <c r="L21" s="117"/>
      <c r="M21" s="113"/>
      <c r="N21" s="113"/>
    </row>
    <row r="22" ht="17.4" customHeight="1" spans="1:14">
      <c r="A22" s="107"/>
      <c r="B22" s="108"/>
      <c r="C22" s="107"/>
      <c r="D22" s="108"/>
      <c r="E22" s="108"/>
      <c r="F22" s="108"/>
      <c r="G22" s="108"/>
      <c r="H22" s="92"/>
      <c r="I22" s="113" t="s">
        <v>219</v>
      </c>
      <c r="J22" s="113" t="s">
        <v>219</v>
      </c>
      <c r="K22" s="114">
        <v>0</v>
      </c>
      <c r="L22" s="115"/>
      <c r="M22" s="113"/>
      <c r="N22" s="113"/>
    </row>
    <row r="23" s="85" customFormat="1" ht="14.25" spans="1:14">
      <c r="A23" s="109"/>
      <c r="B23" s="109"/>
      <c r="C23" s="109"/>
      <c r="D23" s="109"/>
      <c r="E23" s="109"/>
      <c r="F23" s="109"/>
      <c r="G23" s="109"/>
      <c r="H23" s="109"/>
      <c r="I23" s="118" t="s">
        <v>183</v>
      </c>
      <c r="J23" s="119">
        <v>45426</v>
      </c>
      <c r="K23" s="87" t="s">
        <v>184</v>
      </c>
      <c r="L23" s="87" t="s">
        <v>218</v>
      </c>
      <c r="M23" s="87" t="s">
        <v>185</v>
      </c>
      <c r="N23" s="87" t="str">
        <f>首期!J50</f>
        <v>李厂</v>
      </c>
    </row>
  </sheetData>
  <mergeCells count="10">
    <mergeCell ref="A1:N1"/>
    <mergeCell ref="D2:G2"/>
    <mergeCell ref="J2:N2"/>
    <mergeCell ref="B3:G3"/>
    <mergeCell ref="I3:N3"/>
    <mergeCell ref="B19:C19"/>
    <mergeCell ref="D19:E19"/>
    <mergeCell ref="F19:G19"/>
    <mergeCell ref="A3:A5"/>
    <mergeCell ref="H2:H2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2024-06-06T08:11:41Z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A8F187B8EEDE4122BA5D1623A347D616_13</vt:lpwstr>
  </property>
</Properties>
</file>