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727" firstSheet="2" activeTab="8"/>
  </bookViews>
  <sheets>
    <sheet name="工作内容" sheetId="14" r:id="rId1"/>
    <sheet name="AQL2.5验货" sheetId="15" r:id="rId2"/>
    <sheet name="首期" sheetId="16" r:id="rId3"/>
    <sheet name="验货尺寸表 " sheetId="17" r:id="rId4"/>
    <sheet name="中期" sheetId="18" r:id="rId5"/>
    <sheet name="验货尺寸表（洗水）" sheetId="19" r:id="rId6"/>
    <sheet name="验货尺寸表 （大货）" sheetId="20" r:id="rId7"/>
    <sheet name="尾期" sheetId="21" r:id="rId8"/>
    <sheet name="验货尺寸表" sheetId="22" r:id="rId9"/>
    <sheet name="1.面料验布" sheetId="7" r:id="rId10"/>
    <sheet name="2.面料缩率" sheetId="8" r:id="rId11"/>
    <sheet name="3.面料互染" sheetId="9" r:id="rId12"/>
    <sheet name="4.面料静水压" sheetId="10" r:id="rId13"/>
    <sheet name="5.特殊工艺测试" sheetId="11" r:id="rId14"/>
    <sheet name="6.织带类缩率测试" sheetId="12" r:id="rId15"/>
    <sheet name="款号编码规则" sheetId="23" r:id="rId16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<sst xmlns="http://schemas.openxmlformats.org/spreadsheetml/2006/main" count="1415" uniqueCount="741">
  <si>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</si>
  <si>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</si>
  <si>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</si>
  <si>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</si>
  <si>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</si>
  <si>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</si>
  <si>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</si>
  <si>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</si>
  <si>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</si>
  <si>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</si>
  <si>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</si>
  <si>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业务员提前3个工作日发OA验货申请发给（蔡丽鹤，周苑，李波）</t>
  </si>
  <si>
    <t>工厂质量负责人应提前把验货资料发给我司QC，准备好验货所需资料以便探路者QC现场验货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</si>
  <si>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</si>
  <si>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</si>
  <si>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提供面料九宫格，缸差表，面料辅料缩率测试实物，（三样缺一不可）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</si>
  <si>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</si>
  <si>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</si>
  <si>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</si>
  <si>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</si>
  <si>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</si>
  <si>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</si>
  <si>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</si>
  <si>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</si>
  <si>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</si>
  <si>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</si>
  <si>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</si>
  <si>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</si>
  <si>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</si>
  <si>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</si>
  <si>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</si>
  <si>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</si>
  <si>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提供出货箱单（Excel格式）提前发送给我司QC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</si>
  <si>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</si>
  <si>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</si>
  <si>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</si>
  <si>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</si>
  <si>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</si>
  <si>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</si>
  <si>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</si>
  <si>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</si>
  <si>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</si>
  <si>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</si>
  <si>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</si>
  <si>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</si>
  <si>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</si>
  <si>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</si>
  <si>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</si>
  <si>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</si>
  <si>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</si>
  <si>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</si>
  <si>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</si>
  <si>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儿童期货</t>
  </si>
  <si>
    <t>合同签订方</t>
  </si>
  <si>
    <t>青岛锦瑞麟服装有限公司</t>
  </si>
  <si>
    <t>生产工厂</t>
  </si>
  <si>
    <t xml:space="preserve">鸿天临沂分厂 </t>
  </si>
  <si>
    <t>订单基础信息</t>
  </si>
  <si>
    <t>生产•出货进度</t>
  </si>
  <si>
    <t>指示•确认资料</t>
  </si>
  <si>
    <t>款号</t>
  </si>
  <si>
    <t>QADDAM95226</t>
  </si>
  <si>
    <t>合同交期</t>
  </si>
  <si>
    <t>产前确认样</t>
  </si>
  <si>
    <t>有</t>
  </si>
  <si>
    <t>无</t>
  </si>
  <si>
    <t>品名</t>
  </si>
  <si>
    <t>儿童超轻羽绒服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</si>
  <si>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</si>
  <si>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</si>
  <si>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</si>
  <si>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</si>
  <si>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</si>
  <si>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</si>
  <si>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</si>
  <si>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</si>
  <si>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</si>
  <si>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CGDD24042600062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</si>
  <si>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</si>
  <si>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</si>
  <si>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</si>
  <si>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</si>
  <si>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</si>
  <si>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</si>
  <si>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</si>
  <si>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</si>
  <si>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</si>
  <si>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</si>
  <si>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</si>
  <si>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</si>
  <si>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</si>
  <si>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</si>
  <si>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</si>
  <si>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</si>
  <si>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</si>
  <si>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</si>
  <si>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</si>
  <si>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</si>
  <si>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</si>
  <si>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</si>
  <si>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</si>
  <si>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</si>
  <si>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</si>
  <si>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</si>
  <si>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</si>
  <si>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</si>
  <si>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</si>
  <si>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</si>
  <si>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未裁齐原因</t>
  </si>
  <si>
    <t>雪绒粉</t>
  </si>
  <si>
    <t>黑色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</si>
  <si>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</si>
  <si>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 xml:space="preserve">雪绒粉 140# 3件，  150# 1件， 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</si>
  <si>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</si>
  <si>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</si>
  <si>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</si>
  <si>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</si>
  <si>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</si>
  <si>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 xml:space="preserve">1， 模版绗线不良，接线双轨， 跳扣。 </t>
  </si>
  <si>
    <t>2， 有异色绒和羽绒杂质</t>
  </si>
  <si>
    <t>3， 合缝夹线</t>
  </si>
  <si>
    <t xml:space="preserve">4， 上袖不圆顺， 吃皱， 袖笼挂耳偏长。上领不圆顺。 </t>
  </si>
  <si>
    <t>5， 底襟打扭， 外折处防绒线偏宽</t>
  </si>
  <si>
    <t>6.里包边带不靠牢，有打扭现象。</t>
  </si>
  <si>
    <t xml:space="preserve">7，拉链不平服， 起浪。 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</si>
  <si>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</si>
  <si>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</si>
  <si>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</si>
  <si>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</si>
  <si>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</si>
  <si>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</si>
  <si>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</si>
  <si>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生产部</t>
  </si>
  <si>
    <t>检验担当</t>
  </si>
  <si>
    <t>王蕾</t>
  </si>
  <si>
    <t>查验时间</t>
  </si>
  <si>
    <t>工厂负责人</t>
  </si>
  <si>
    <t>李厂</t>
  </si>
  <si>
    <t>【整改结果】</t>
  </si>
  <si>
    <t>复核时间</t>
  </si>
  <si>
    <t>QC规格测量表</t>
  </si>
  <si>
    <t>部位名称</t>
  </si>
  <si>
    <t>样品规格  SAMPLE SPEC</t>
  </si>
  <si>
    <t>后中长</t>
  </si>
  <si>
    <t>前中拉链长</t>
  </si>
  <si>
    <r>
      <rPr>
        <b/>
        <sz val="11"/>
        <rFont val="微软雅黑"/>
        <charset val="134"/>
      </rPr>
      <t>胸围</t>
    </r>
    <r>
      <rPr>
        <b/>
        <sz val="11"/>
        <rFont val="宋体"/>
        <charset val="134"/>
      </rPr>
      <t>（大货）</t>
    </r>
  </si>
  <si>
    <r>
      <rPr>
        <b/>
        <sz val="11"/>
        <rFont val="微软雅黑"/>
        <charset val="134"/>
      </rPr>
      <t>摆围</t>
    </r>
    <r>
      <rPr>
        <b/>
        <sz val="11"/>
        <rFont val="宋体"/>
        <charset val="134"/>
      </rPr>
      <t>拉量</t>
    </r>
  </si>
  <si>
    <t>摆围平量</t>
  </si>
  <si>
    <t>肩宽</t>
  </si>
  <si>
    <t>下领围</t>
  </si>
  <si>
    <t>上领围</t>
  </si>
  <si>
    <t>肩点袖长</t>
  </si>
  <si>
    <t>袖肥/2</t>
  </si>
  <si>
    <t>袖肘围/2</t>
  </si>
  <si>
    <t>袖口围/2（拉量）</t>
  </si>
  <si>
    <t>袖口围/2（松量）</t>
  </si>
  <si>
    <t>插手袋长</t>
  </si>
  <si>
    <t>领高</t>
  </si>
  <si>
    <r>
      <rPr>
        <b/>
        <sz val="12"/>
        <rFont val="等线"/>
        <charset val="134"/>
      </rPr>
      <t>充绒克重</t>
    </r>
  </si>
  <si>
    <t>0</t>
  </si>
  <si>
    <t>验货时间: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</si>
  <si>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</si>
  <si>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</si>
  <si>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</si>
  <si>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</si>
  <si>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</si>
  <si>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</si>
  <si>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</si>
  <si>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</si>
  <si>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</si>
  <si>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</si>
  <si>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</si>
  <si>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 xml:space="preserve">雪绒粉 120# 5件 130# 5件，  140# 5件    150# 5件  </t>
  </si>
  <si>
    <t>黑色  13# 5件   140#  5件     150# 5件  160# 5件</t>
  </si>
  <si>
    <t>【耐水洗测试】：耐洗水测试明细（要求齐色、齐号）</t>
  </si>
  <si>
    <t xml:space="preserve">雪绒粉 120# 130# </t>
  </si>
  <si>
    <t xml:space="preserve">黑色  140# 150# 160#  170# 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</si>
  <si>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</si>
  <si>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</si>
  <si>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1.前中明线不顺直，止口宽窄。</t>
  </si>
  <si>
    <t>2.领窝处明线止口不均匀。</t>
  </si>
  <si>
    <t>3.装拉链注意左右高低，注意码带外露宽度要均匀。</t>
  </si>
  <si>
    <t>4.拼缝左右注意绗线对称。</t>
  </si>
  <si>
    <t>5.下摆打扭，明线宽度不均匀，尤其前中处不可有高低。</t>
  </si>
  <si>
    <t>【整改的严重缺陷及整改复核时间】</t>
  </si>
  <si>
    <t>瓷瓦粉洗前/后</t>
  </si>
  <si>
    <t>黑色洗前/后</t>
  </si>
  <si>
    <t>0/+1</t>
  </si>
  <si>
    <t>0/0</t>
  </si>
  <si>
    <t>0.5/0</t>
  </si>
  <si>
    <t>0/-1</t>
  </si>
  <si>
    <t>0/-0.5</t>
  </si>
  <si>
    <t>+1/+1</t>
  </si>
  <si>
    <t>+0.5/-1</t>
  </si>
  <si>
    <t>+1/0</t>
  </si>
  <si>
    <t>+0.3/0</t>
  </si>
  <si>
    <t>-0.5/-0.5</t>
  </si>
  <si>
    <t>0/-0.2</t>
  </si>
  <si>
    <t>+1/+0.4</t>
  </si>
  <si>
    <t>+0.4/+1</t>
  </si>
  <si>
    <t>+1/+0.3</t>
  </si>
  <si>
    <t>+0.2/0</t>
  </si>
  <si>
    <t>+0.5/+0.5</t>
  </si>
  <si>
    <t>0/-0.4</t>
  </si>
  <si>
    <t>0/-0.3</t>
  </si>
  <si>
    <t>商雪荣</t>
  </si>
  <si>
    <t>+0.5</t>
  </si>
  <si>
    <t>+1</t>
  </si>
  <si>
    <t>-0.5</t>
  </si>
  <si>
    <t>+0.4</t>
  </si>
  <si>
    <t>QC出货报告书</t>
  </si>
  <si>
    <t>产品名称</t>
  </si>
  <si>
    <t>合同日期</t>
  </si>
  <si>
    <t>检验资料确认</t>
  </si>
  <si>
    <t>交货形式</t>
  </si>
  <si>
    <t>天津库</t>
  </si>
  <si>
    <t>面料第三方合格报告</t>
  </si>
  <si>
    <t>验货次数</t>
  </si>
  <si>
    <t>非直发</t>
  </si>
  <si>
    <t>苏州库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</si>
  <si>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</si>
  <si>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</si>
  <si>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</si>
  <si>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</si>
  <si>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</si>
  <si>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</si>
  <si>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</si>
  <si>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</si>
  <si>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</si>
  <si>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</si>
  <si>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</si>
  <si>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采购凭证编号：CGDD24042600062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</si>
  <si>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</si>
  <si>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</si>
  <si>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</si>
  <si>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</si>
  <si>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</si>
  <si>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</si>
  <si>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</si>
  <si>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</si>
  <si>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</si>
  <si>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</si>
  <si>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</si>
  <si>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</si>
  <si>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</si>
  <si>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</si>
  <si>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</si>
  <si>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 xml:space="preserve">抽箱号：  91  67  80  20  65  73  58  48  86  83  22   24 </t>
  </si>
  <si>
    <t xml:space="preserve">件数：   15  22  19   22  24  22  22  24  16  22  24   24  </t>
  </si>
  <si>
    <t>情况说明：</t>
  </si>
  <si>
    <t xml:space="preserve">【问题点描述】  </t>
  </si>
  <si>
    <t>1， 合缝夹线  2件</t>
  </si>
  <si>
    <t>2， 线毛  2件</t>
  </si>
  <si>
    <t>3， 断线 1件</t>
  </si>
  <si>
    <t>4， 脏污 1件</t>
  </si>
  <si>
    <t>5，袖外件袖袢距离高低位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</si>
  <si>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</si>
  <si>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</si>
  <si>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</si>
  <si>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</si>
  <si>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</si>
  <si>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</si>
  <si>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尾期验货，按照AQL2.5标准抽验125件，不良品数量5件，在可接受范围内，不良品已经改正，允许出货。</t>
  </si>
  <si>
    <t>验货合格</t>
  </si>
  <si>
    <t>检验人</t>
  </si>
  <si>
    <t xml:space="preserve">鸿天日照分厂 </t>
  </si>
  <si>
    <t>黑色，雪绒粉</t>
  </si>
  <si>
    <t>+1+0.5</t>
  </si>
  <si>
    <t>+1+0</t>
  </si>
  <si>
    <t>+2+0</t>
  </si>
  <si>
    <t>+0+1.5</t>
  </si>
  <si>
    <t>+2+2</t>
  </si>
  <si>
    <t>+2.5+1</t>
  </si>
  <si>
    <t>2+0</t>
  </si>
  <si>
    <t>+0+2</t>
  </si>
  <si>
    <t>1+1</t>
  </si>
  <si>
    <t>+2.5+0</t>
  </si>
  <si>
    <t>+0.5+0</t>
  </si>
  <si>
    <t>+0.8-0.2</t>
  </si>
  <si>
    <t>0.6-0.4</t>
  </si>
  <si>
    <t>-0.4+0</t>
  </si>
  <si>
    <t>-0.3-0.8</t>
  </si>
  <si>
    <t>+0+0</t>
  </si>
  <si>
    <t>+0-1</t>
  </si>
  <si>
    <t>0-1</t>
  </si>
  <si>
    <t>+1.4+1.4</t>
  </si>
  <si>
    <t>+1+1.3</t>
  </si>
  <si>
    <t>+1.6+1.6</t>
  </si>
  <si>
    <t>1.2+0.7</t>
  </si>
  <si>
    <t>+0.8+0.3</t>
  </si>
  <si>
    <t>+1+0.4</t>
  </si>
  <si>
    <t>-0.2-0.2</t>
  </si>
  <si>
    <t>-0.5-0.5</t>
  </si>
  <si>
    <t>-0.3-0.3</t>
  </si>
  <si>
    <t>0-0.5</t>
  </si>
  <si>
    <t>-0.7-0.2</t>
  </si>
  <si>
    <t>+0-0.4</t>
  </si>
  <si>
    <t>+0.6+0.7</t>
  </si>
  <si>
    <t>+0.5+1</t>
  </si>
  <si>
    <t>+0.7+0.8</t>
  </si>
  <si>
    <t>1+0.5</t>
  </si>
  <si>
    <t>+0.6+0.5</t>
  </si>
  <si>
    <t>+0-0.3</t>
  </si>
  <si>
    <t>+0-0.5</t>
  </si>
  <si>
    <t>+0.3-0.2</t>
  </si>
  <si>
    <t>0-0.4</t>
  </si>
  <si>
    <t>+0.4+0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</si>
  <si>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</si>
  <si>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</si>
  <si>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</si>
  <si>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</si>
  <si>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</si>
  <si>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</si>
  <si>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</si>
  <si>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</si>
  <si>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</si>
  <si>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</si>
  <si>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</si>
  <si>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</si>
  <si>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</si>
  <si>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</si>
  <si>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</si>
  <si>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</si>
  <si>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</si>
  <si>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1690#</t>
  </si>
  <si>
    <t>420T尼丝纺</t>
  </si>
  <si>
    <t>青岛锦瑞麟</t>
  </si>
  <si>
    <t>合格</t>
  </si>
  <si>
    <t>YES</t>
  </si>
  <si>
    <t>0250#</t>
  </si>
  <si>
    <t>制表时间：2024.5.14</t>
  </si>
  <si>
    <t>测试人签名：朱华芳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</si>
  <si>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</si>
  <si>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</si>
  <si>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</si>
  <si>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</si>
  <si>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</si>
  <si>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</si>
  <si>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</si>
  <si>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</si>
  <si>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</si>
  <si>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1.4/1.8</t>
  </si>
  <si>
    <t>1.4/1.7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</si>
  <si>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</si>
  <si>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</si>
  <si>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</si>
  <si>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</si>
  <si>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</si>
  <si>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</si>
  <si>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</si>
  <si>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</si>
  <si>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</si>
  <si>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</si>
  <si>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</si>
  <si>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拉链</t>
  </si>
  <si>
    <t>WB</t>
  </si>
  <si>
    <t>弹力包边带</t>
  </si>
  <si>
    <t>自采</t>
  </si>
  <si>
    <t>物料6</t>
  </si>
  <si>
    <t>物料7</t>
  </si>
  <si>
    <t>物料8</t>
  </si>
  <si>
    <t>物料9</t>
  </si>
  <si>
    <t>物料10</t>
  </si>
  <si>
    <t>主尺标</t>
  </si>
  <si>
    <t>常美</t>
  </si>
  <si>
    <t>洗标</t>
  </si>
  <si>
    <t>宝绅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</si>
  <si>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</si>
  <si>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</si>
  <si>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</si>
  <si>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</si>
  <si>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</si>
  <si>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</si>
  <si>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</si>
  <si>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</si>
  <si>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</si>
  <si>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</si>
  <si>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</si>
  <si>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</si>
  <si>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</si>
  <si>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</si>
  <si>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</si>
  <si>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</si>
  <si>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左胸</t>
  </si>
  <si>
    <t>印花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</si>
  <si>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</si>
  <si>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</si>
  <si>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</si>
  <si>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</si>
  <si>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</si>
  <si>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</si>
  <si>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</si>
  <si>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</si>
  <si>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</si>
  <si>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</si>
  <si>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</si>
  <si>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</si>
  <si>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</si>
  <si>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</si>
  <si>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</si>
  <si>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</si>
  <si>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</si>
  <si>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</si>
  <si>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</si>
  <si>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</si>
  <si>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charset val="134"/>
      </rPr>
      <t>1</t>
    </r>
    <r>
      <rPr>
        <sz val="11"/>
        <color rgb="FF000000"/>
        <rFont val="宋体"/>
        <charset val="134"/>
      </rPr>
      <t>.品牌</t>
    </r>
  </si>
  <si>
    <t>品牌编码</t>
  </si>
  <si>
    <r>
      <rPr>
        <b/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.大类</t>
    </r>
  </si>
  <si>
    <t>大类编码</t>
  </si>
  <si>
    <r>
      <rPr>
        <b/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</si>
  <si>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</si>
  <si>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</si>
  <si>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</si>
  <si>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</si>
  <si>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</si>
  <si>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</si>
  <si>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</si>
  <si>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</si>
  <si>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</si>
  <si>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</si>
  <si>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</si>
  <si>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</si>
  <si>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</si>
  <si>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</si>
  <si>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</si>
  <si>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</si>
  <si>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</si>
  <si>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</si>
  <si>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</si>
  <si>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</si>
  <si>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charset val="134"/>
      </rPr>
      <t>6</t>
    </r>
    <r>
      <rPr>
        <sz val="11"/>
        <color rgb="FF000000"/>
        <rFont val="宋体"/>
        <charset val="134"/>
      </rPr>
      <t>.年度</t>
    </r>
  </si>
  <si>
    <t>年度编码</t>
  </si>
  <si>
    <r>
      <rPr>
        <b/>
        <sz val="11"/>
        <color rgb="FF000000"/>
        <rFont val="宋体"/>
        <charset val="134"/>
      </rPr>
      <t>7</t>
    </r>
    <r>
      <rPr>
        <sz val="11"/>
        <color rgb="FF000000"/>
        <rFont val="宋体"/>
        <charset val="134"/>
      </rPr>
      <t>.季节</t>
    </r>
  </si>
  <si>
    <t>季节编码</t>
  </si>
  <si>
    <r>
      <rPr>
        <b/>
        <sz val="11"/>
        <color rgb="FF000000"/>
        <rFont val="宋体"/>
        <charset val="134"/>
      </rPr>
      <t>8</t>
    </r>
    <r>
      <rPr>
        <sz val="11"/>
        <color rgb="FF000000"/>
        <rFont val="宋体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</si>
  <si>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</si>
  <si>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</si>
  <si>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</si>
  <si>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</si>
  <si>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</si>
  <si>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</si>
  <si>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</si>
  <si>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</si>
  <si>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</si>
  <si>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</si>
  <si>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</si>
  <si>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</si>
  <si>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L</t>
  </si>
  <si>
    <t>春夏</t>
  </si>
  <si>
    <t>女童</t>
  </si>
  <si>
    <t>M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</si>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</sst>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yyyy/m/d;@"/>
  </numFmts>
  <fonts count="62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sz val="10"/>
      <color theme="1"/>
      <name val="微软雅黑"/>
      <charset val="134"/>
    </font>
    <font>
      <sz val="12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微软雅黑"/>
      <charset val="134"/>
    </font>
    <font>
      <sz val="14"/>
      <color theme="1"/>
      <name val="微软雅黑"/>
      <charset val="134"/>
    </font>
    <font>
      <sz val="10"/>
      <name val="微软雅黑"/>
      <charset val="134"/>
    </font>
    <font>
      <b/>
      <sz val="11"/>
      <color theme="1"/>
      <name val="微软雅黑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2"/>
      <name val="宋体"/>
      <charset val="134"/>
    </font>
    <font>
      <b/>
      <sz val="11"/>
      <name val="仿宋_GB2312"/>
      <charset val="134"/>
    </font>
    <font>
      <b/>
      <sz val="11"/>
      <name val="宋体"/>
      <charset val="134"/>
    </font>
    <font>
      <b/>
      <sz val="11"/>
      <name val="微软雅黑"/>
      <charset val="134"/>
    </font>
    <font>
      <b/>
      <sz val="12"/>
      <name val="微软雅黑"/>
      <charset val="134"/>
    </font>
    <font>
      <b/>
      <sz val="12"/>
      <name val="仿宋_GB2312"/>
      <charset val="134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color theme="1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name val="等线"/>
      <charset val="134"/>
    </font>
  </fonts>
  <fills count="43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89013336588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9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/>
    <xf numFmtId="43" fontId="23" fillId="0" borderId="0" applyFont="0" applyFill="0" applyBorder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42" fontId="23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3" fillId="14" borderId="81" applyNumberFormat="0" applyFont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82" applyNumberFormat="0" applyFill="0" applyAlignment="0" applyProtection="0">
      <alignment vertical="center"/>
    </xf>
    <xf numFmtId="0" fontId="48" fillId="0" borderId="82" applyNumberFormat="0" applyFill="0" applyAlignment="0" applyProtection="0">
      <alignment vertical="center"/>
    </xf>
    <xf numFmtId="0" fontId="49" fillId="0" borderId="83" applyNumberFormat="0" applyFill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15" borderId="84" applyNumberFormat="0" applyAlignment="0" applyProtection="0">
      <alignment vertical="center"/>
    </xf>
    <xf numFmtId="0" fontId="51" fillId="16" borderId="85" applyNumberFormat="0" applyAlignment="0" applyProtection="0">
      <alignment vertical="center"/>
    </xf>
    <xf numFmtId="0" fontId="52" fillId="16" borderId="84" applyNumberFormat="0" applyAlignment="0" applyProtection="0">
      <alignment vertical="center"/>
    </xf>
    <xf numFmtId="0" fontId="53" fillId="17" borderId="86" applyNumberFormat="0" applyAlignment="0" applyProtection="0">
      <alignment vertical="center"/>
    </xf>
    <xf numFmtId="0" fontId="54" fillId="0" borderId="87" applyNumberFormat="0" applyFill="0" applyAlignment="0" applyProtection="0">
      <alignment vertical="center"/>
    </xf>
    <xf numFmtId="0" fontId="55" fillId="0" borderId="88" applyNumberFormat="0" applyFill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58" fillId="20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60" fillId="22" borderId="0" applyNumberFormat="0" applyBorder="0" applyAlignment="0" applyProtection="0">
      <alignment vertical="center"/>
    </xf>
    <xf numFmtId="0" fontId="60" fillId="12" borderId="0" applyNumberFormat="0" applyBorder="0" applyAlignment="0" applyProtection="0">
      <alignment vertical="center"/>
    </xf>
    <xf numFmtId="0" fontId="59" fillId="23" borderId="0" applyNumberFormat="0" applyBorder="0" applyAlignment="0" applyProtection="0">
      <alignment vertical="center"/>
    </xf>
    <xf numFmtId="0" fontId="59" fillId="24" borderId="0" applyNumberFormat="0" applyBorder="0" applyAlignment="0" applyProtection="0">
      <alignment vertical="center"/>
    </xf>
    <xf numFmtId="0" fontId="60" fillId="25" borderId="0" applyNumberFormat="0" applyBorder="0" applyAlignment="0" applyProtection="0">
      <alignment vertical="center"/>
    </xf>
    <xf numFmtId="0" fontId="60" fillId="26" borderId="0" applyNumberFormat="0" applyBorder="0" applyAlignment="0" applyProtection="0">
      <alignment vertical="center"/>
    </xf>
    <xf numFmtId="0" fontId="59" fillId="27" borderId="0" applyNumberFormat="0" applyBorder="0" applyAlignment="0" applyProtection="0">
      <alignment vertical="center"/>
    </xf>
    <xf numFmtId="0" fontId="59" fillId="10" borderId="0" applyNumberFormat="0" applyBorder="0" applyAlignment="0" applyProtection="0">
      <alignment vertical="center"/>
    </xf>
    <xf numFmtId="0" fontId="60" fillId="28" borderId="0" applyNumberFormat="0" applyBorder="0" applyAlignment="0" applyProtection="0">
      <alignment vertical="center"/>
    </xf>
    <xf numFmtId="0" fontId="60" fillId="29" borderId="0" applyNumberFormat="0" applyBorder="0" applyAlignment="0" applyProtection="0">
      <alignment vertical="center"/>
    </xf>
    <xf numFmtId="0" fontId="59" fillId="30" borderId="0" applyNumberFormat="0" applyBorder="0" applyAlignment="0" applyProtection="0">
      <alignment vertical="center"/>
    </xf>
    <xf numFmtId="0" fontId="59" fillId="31" borderId="0" applyNumberFormat="0" applyBorder="0" applyAlignment="0" applyProtection="0">
      <alignment vertical="center"/>
    </xf>
    <xf numFmtId="0" fontId="60" fillId="32" borderId="0" applyNumberFormat="0" applyBorder="0" applyAlignment="0" applyProtection="0">
      <alignment vertical="center"/>
    </xf>
    <xf numFmtId="0" fontId="60" fillId="33" borderId="0" applyNumberFormat="0" applyBorder="0" applyAlignment="0" applyProtection="0">
      <alignment vertical="center"/>
    </xf>
    <xf numFmtId="0" fontId="59" fillId="34" borderId="0" applyNumberFormat="0" applyBorder="0" applyAlignment="0" applyProtection="0">
      <alignment vertical="center"/>
    </xf>
    <xf numFmtId="0" fontId="59" fillId="35" borderId="0" applyNumberFormat="0" applyBorder="0" applyAlignment="0" applyProtection="0">
      <alignment vertical="center"/>
    </xf>
    <xf numFmtId="0" fontId="60" fillId="36" borderId="0" applyNumberFormat="0" applyBorder="0" applyAlignment="0" applyProtection="0">
      <alignment vertical="center"/>
    </xf>
    <xf numFmtId="0" fontId="60" fillId="37" borderId="0" applyNumberFormat="0" applyBorder="0" applyAlignment="0" applyProtection="0">
      <alignment vertical="center"/>
    </xf>
    <xf numFmtId="0" fontId="59" fillId="38" borderId="0" applyNumberFormat="0" applyBorder="0" applyAlignment="0" applyProtection="0">
      <alignment vertical="center"/>
    </xf>
    <xf numFmtId="0" fontId="59" fillId="39" borderId="0" applyNumberFormat="0" applyBorder="0" applyAlignment="0" applyProtection="0">
      <alignment vertical="center"/>
    </xf>
    <xf numFmtId="0" fontId="60" fillId="40" borderId="0" applyNumberFormat="0" applyBorder="0" applyAlignment="0" applyProtection="0">
      <alignment vertical="center"/>
    </xf>
    <xf numFmtId="0" fontId="60" fillId="41" borderId="0" applyNumberFormat="0" applyBorder="0" applyAlignment="0" applyProtection="0">
      <alignment vertical="center"/>
    </xf>
    <xf numFmtId="0" fontId="59" fillId="42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/>
    <xf numFmtId="0" fontId="25" fillId="0" borderId="0"/>
    <xf numFmtId="0" fontId="23" fillId="0" borderId="0">
      <alignment vertical="center"/>
    </xf>
    <xf numFmtId="0" fontId="23" fillId="0" borderId="0">
      <alignment vertical="center"/>
    </xf>
    <xf numFmtId="0" fontId="25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</cellStyleXfs>
  <cellXfs count="38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8" fillId="0" borderId="14" xfId="0" applyFont="1" applyBorder="1" applyAlignment="1">
      <alignment horizontal="center" vertical="center"/>
    </xf>
    <xf numFmtId="0" fontId="9" fillId="7" borderId="15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horizontal="center" vertical="center"/>
    </xf>
    <xf numFmtId="0" fontId="10" fillId="7" borderId="16" xfId="0" applyFont="1" applyFill="1" applyBorder="1" applyAlignment="1">
      <alignment horizontal="center" vertical="center"/>
    </xf>
    <xf numFmtId="0" fontId="9" fillId="7" borderId="17" xfId="0" applyFont="1" applyFill="1" applyBorder="1" applyAlignment="1">
      <alignment horizontal="center" vertical="center"/>
    </xf>
    <xf numFmtId="0" fontId="10" fillId="7" borderId="17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/>
    </xf>
    <xf numFmtId="0" fontId="6" fillId="0" borderId="15" xfId="0" applyFont="1" applyBorder="1" applyAlignment="1">
      <alignment horizontal="center" vertical="center"/>
    </xf>
    <xf numFmtId="0" fontId="11" fillId="0" borderId="18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11" fillId="0" borderId="20" xfId="0" applyFont="1" applyBorder="1" applyAlignment="1">
      <alignment horizontal="left" vertical="center"/>
    </xf>
    <xf numFmtId="0" fontId="12" fillId="0" borderId="18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/>
    </xf>
    <xf numFmtId="0" fontId="9" fillId="7" borderId="16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/>
    </xf>
    <xf numFmtId="0" fontId="6" fillId="0" borderId="0" xfId="0" applyFont="1"/>
    <xf numFmtId="0" fontId="6" fillId="0" borderId="16" xfId="0" applyFont="1" applyBorder="1" applyAlignment="1">
      <alignment horizontal="center"/>
    </xf>
    <xf numFmtId="49" fontId="6" fillId="0" borderId="15" xfId="0" applyNumberFormat="1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13" fillId="8" borderId="15" xfId="0" applyFont="1" applyFill="1" applyBorder="1" applyAlignment="1">
      <alignment horizontal="center" vertical="center"/>
    </xf>
    <xf numFmtId="49" fontId="6" fillId="0" borderId="15" xfId="0" applyNumberFormat="1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/>
    </xf>
    <xf numFmtId="0" fontId="14" fillId="0" borderId="15" xfId="0" applyFont="1" applyBorder="1" applyAlignment="1">
      <alignment horizontal="center"/>
    </xf>
    <xf numFmtId="0" fontId="12" fillId="0" borderId="1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/>
    </xf>
    <xf numFmtId="0" fontId="9" fillId="9" borderId="15" xfId="0" applyFont="1" applyFill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5" xfId="0" applyFont="1" applyBorder="1" applyAlignment="1">
      <alignment vertical="center"/>
    </xf>
    <xf numFmtId="0" fontId="7" fillId="0" borderId="15" xfId="0" applyFont="1" applyBorder="1" applyAlignment="1">
      <alignment horizontal="center" vertical="center"/>
    </xf>
    <xf numFmtId="0" fontId="11" fillId="0" borderId="22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11" fillId="0" borderId="23" xfId="0" applyFont="1" applyBorder="1" applyAlignment="1">
      <alignment horizontal="left" vertical="center"/>
    </xf>
    <xf numFmtId="0" fontId="12" fillId="0" borderId="22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/>
    </xf>
    <xf numFmtId="0" fontId="11" fillId="0" borderId="14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6" fillId="0" borderId="15" xfId="0" applyFont="1" applyBorder="1" applyAlignment="1">
      <alignment horizontal="left" vertical="top" wrapText="1"/>
    </xf>
    <xf numFmtId="0" fontId="9" fillId="7" borderId="16" xfId="0" applyFont="1" applyFill="1" applyBorder="1" applyAlignment="1">
      <alignment vertical="center" wrapText="1"/>
    </xf>
    <xf numFmtId="0" fontId="9" fillId="7" borderId="17" xfId="0" applyFont="1" applyFill="1" applyBorder="1" applyAlignment="1">
      <alignment vertical="center"/>
    </xf>
    <xf numFmtId="0" fontId="11" fillId="0" borderId="18" xfId="0" applyFont="1" applyBorder="1" applyAlignment="1">
      <alignment horizontal="center" vertical="center"/>
    </xf>
    <xf numFmtId="0" fontId="15" fillId="8" borderId="0" xfId="51" applyFont="1" applyFill="1"/>
    <xf numFmtId="0" fontId="16" fillId="8" borderId="0" xfId="51" applyFont="1" applyFill="1" applyAlignment="1">
      <alignment horizontal="center" vertical="center"/>
    </xf>
    <xf numFmtId="0" fontId="15" fillId="8" borderId="0" xfId="51" applyFont="1" applyFill="1" applyAlignment="1">
      <alignment horizontal="center" vertical="center"/>
    </xf>
    <xf numFmtId="0" fontId="16" fillId="8" borderId="15" xfId="49" applyFont="1" applyFill="1" applyBorder="1" applyAlignment="1">
      <alignment horizontal="left" vertical="center"/>
    </xf>
    <xf numFmtId="0" fontId="16" fillId="8" borderId="15" xfId="49" applyFont="1" applyFill="1" applyBorder="1" applyAlignment="1">
      <alignment horizontal="center" vertical="center"/>
    </xf>
    <xf numFmtId="0" fontId="16" fillId="8" borderId="15" xfId="49" applyFont="1" applyFill="1" applyBorder="1">
      <alignment vertical="center"/>
    </xf>
    <xf numFmtId="0" fontId="15" fillId="8" borderId="15" xfId="51" applyFont="1" applyFill="1" applyBorder="1" applyAlignment="1">
      <alignment horizontal="center"/>
    </xf>
    <xf numFmtId="0" fontId="16" fillId="8" borderId="15" xfId="51" applyFont="1" applyFill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8" fillId="0" borderId="15" xfId="58" applyFont="1" applyBorder="1" applyAlignment="1">
      <alignment horizontal="center" vertical="center"/>
    </xf>
    <xf numFmtId="0" fontId="19" fillId="8" borderId="15" xfId="58" applyFont="1" applyFill="1" applyBorder="1" applyAlignment="1">
      <alignment horizontal="center" vertical="center"/>
    </xf>
    <xf numFmtId="0" fontId="19" fillId="0" borderId="15" xfId="58" applyFont="1" applyBorder="1" applyAlignment="1">
      <alignment horizontal="center" vertical="center"/>
    </xf>
    <xf numFmtId="0" fontId="20" fillId="0" borderId="15" xfId="58" applyFont="1" applyBorder="1" applyAlignment="1">
      <alignment horizontal="center" vertical="center"/>
    </xf>
    <xf numFmtId="0" fontId="18" fillId="0" borderId="15" xfId="58" applyFont="1" applyFill="1" applyBorder="1" applyAlignment="1">
      <alignment horizontal="center" vertical="center"/>
    </xf>
    <xf numFmtId="0" fontId="19" fillId="0" borderId="15" xfId="58" applyFont="1" applyFill="1" applyBorder="1" applyAlignment="1">
      <alignment horizontal="center" vertical="center"/>
    </xf>
    <xf numFmtId="0" fontId="21" fillId="0" borderId="15" xfId="58" applyFont="1" applyFill="1" applyBorder="1" applyAlignment="1">
      <alignment horizontal="center"/>
    </xf>
    <xf numFmtId="0" fontId="19" fillId="8" borderId="15" xfId="58" applyFont="1" applyFill="1" applyBorder="1" applyAlignment="1">
      <alignment horizontal="center"/>
    </xf>
    <xf numFmtId="0" fontId="19" fillId="0" borderId="15" xfId="58" applyFont="1" applyFill="1" applyBorder="1" applyAlignment="1">
      <alignment horizontal="center"/>
    </xf>
    <xf numFmtId="0" fontId="22" fillId="0" borderId="15" xfId="58" applyFont="1" applyFill="1" applyBorder="1" applyAlignment="1">
      <alignment horizontal="center"/>
    </xf>
    <xf numFmtId="0" fontId="18" fillId="8" borderId="15" xfId="58" applyFont="1" applyFill="1" applyBorder="1" applyAlignment="1">
      <alignment horizontal="center" vertical="center"/>
    </xf>
    <xf numFmtId="0" fontId="19" fillId="0" borderId="15" xfId="58" applyFont="1" applyBorder="1">
      <alignment vertical="center"/>
    </xf>
    <xf numFmtId="0" fontId="22" fillId="0" borderId="15" xfId="58" applyFont="1" applyBorder="1" applyAlignment="1">
      <alignment horizontal="center"/>
    </xf>
    <xf numFmtId="0" fontId="23" fillId="8" borderId="15" xfId="58" applyFill="1" applyBorder="1" applyAlignment="1">
      <alignment horizontal="center" vertical="center"/>
    </xf>
    <xf numFmtId="0" fontId="23" fillId="0" borderId="15" xfId="58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176" fontId="15" fillId="0" borderId="15" xfId="0" applyNumberFormat="1" applyFont="1" applyBorder="1" applyAlignment="1">
      <alignment horizontal="center" vertical="center"/>
    </xf>
    <xf numFmtId="0" fontId="0" fillId="8" borderId="0" xfId="52" applyFont="1" applyFill="1" applyAlignment="1">
      <alignment horizontal="center" vertical="center"/>
    </xf>
    <xf numFmtId="0" fontId="15" fillId="8" borderId="15" xfId="49" applyFont="1" applyFill="1" applyBorder="1" applyAlignment="1">
      <alignment horizontal="center" vertical="center"/>
    </xf>
    <xf numFmtId="0" fontId="15" fillId="8" borderId="15" xfId="51" applyFont="1" applyFill="1" applyBorder="1" applyAlignment="1">
      <alignment horizontal="center" vertical="center"/>
    </xf>
    <xf numFmtId="49" fontId="15" fillId="8" borderId="15" xfId="52" applyNumberFormat="1" applyFont="1" applyFill="1" applyBorder="1" applyAlignment="1">
      <alignment horizontal="center" vertical="center"/>
    </xf>
    <xf numFmtId="49" fontId="24" fillId="8" borderId="15" xfId="52" applyNumberFormat="1" applyFont="1" applyFill="1" applyBorder="1" applyAlignment="1">
      <alignment horizontal="center" vertical="center"/>
    </xf>
    <xf numFmtId="49" fontId="16" fillId="8" borderId="15" xfId="52" applyNumberFormat="1" applyFont="1" applyFill="1" applyBorder="1" applyAlignment="1">
      <alignment horizontal="center" vertical="center"/>
    </xf>
    <xf numFmtId="0" fontId="24" fillId="8" borderId="15" xfId="52" applyFont="1" applyFill="1" applyBorder="1" applyAlignment="1">
      <alignment horizontal="center" vertical="center"/>
    </xf>
    <xf numFmtId="0" fontId="15" fillId="8" borderId="15" xfId="52" applyFont="1" applyFill="1" applyBorder="1" applyAlignment="1">
      <alignment horizontal="center" vertical="center"/>
    </xf>
    <xf numFmtId="49" fontId="16" fillId="8" borderId="0" xfId="51" applyNumberFormat="1" applyFont="1" applyFill="1" applyAlignment="1">
      <alignment horizontal="center" vertical="center"/>
    </xf>
    <xf numFmtId="14" fontId="16" fillId="8" borderId="0" xfId="51" applyNumberFormat="1" applyFont="1" applyFill="1" applyAlignment="1">
      <alignment horizontal="center" vertical="center"/>
    </xf>
    <xf numFmtId="0" fontId="25" fillId="0" borderId="0" xfId="49" applyAlignment="1">
      <alignment horizontal="left" vertical="center"/>
    </xf>
    <xf numFmtId="0" fontId="26" fillId="0" borderId="24" xfId="49" applyFont="1" applyBorder="1" applyAlignment="1">
      <alignment horizontal="center" vertical="top"/>
    </xf>
    <xf numFmtId="0" fontId="27" fillId="0" borderId="25" xfId="49" applyFont="1" applyBorder="1" applyAlignment="1">
      <alignment horizontal="left" vertical="center"/>
    </xf>
    <xf numFmtId="0" fontId="28" fillId="0" borderId="26" xfId="49" applyFont="1" applyBorder="1" applyAlignment="1">
      <alignment horizontal="center" vertical="center"/>
    </xf>
    <xf numFmtId="0" fontId="27" fillId="0" borderId="27" xfId="49" applyFont="1" applyBorder="1" applyAlignment="1">
      <alignment horizontal="left" vertical="center"/>
    </xf>
    <xf numFmtId="0" fontId="28" fillId="0" borderId="27" xfId="49" applyFont="1" applyBorder="1" applyAlignment="1">
      <alignment horizontal="center" vertical="center"/>
    </xf>
    <xf numFmtId="0" fontId="27" fillId="0" borderId="27" xfId="49" applyFont="1" applyBorder="1">
      <alignment vertical="center"/>
    </xf>
    <xf numFmtId="0" fontId="28" fillId="0" borderId="28" xfId="49" applyFont="1" applyBorder="1" applyAlignment="1">
      <alignment horizontal="center" vertical="center"/>
    </xf>
    <xf numFmtId="0" fontId="28" fillId="0" borderId="29" xfId="49" applyFont="1" applyBorder="1" applyAlignment="1">
      <alignment horizontal="center" vertical="center"/>
    </xf>
    <xf numFmtId="0" fontId="27" fillId="0" borderId="30" xfId="49" applyFont="1" applyBorder="1">
      <alignment vertical="center"/>
    </xf>
    <xf numFmtId="0" fontId="28" fillId="0" borderId="31" xfId="49" applyFont="1" applyBorder="1" applyAlignment="1">
      <alignment horizontal="center" vertical="center"/>
    </xf>
    <xf numFmtId="0" fontId="28" fillId="0" borderId="32" xfId="49" applyFont="1" applyBorder="1" applyAlignment="1">
      <alignment horizontal="center" vertical="center"/>
    </xf>
    <xf numFmtId="0" fontId="27" fillId="0" borderId="33" xfId="49" applyFont="1" applyBorder="1" applyAlignment="1">
      <alignment horizontal="left" vertical="center"/>
    </xf>
    <xf numFmtId="58" fontId="28" fillId="0" borderId="33" xfId="49" applyNumberFormat="1" applyFont="1" applyBorder="1" applyAlignment="1">
      <alignment horizontal="center" vertical="center"/>
    </xf>
    <xf numFmtId="0" fontId="28" fillId="0" borderId="33" xfId="49" applyFont="1" applyBorder="1" applyAlignment="1">
      <alignment horizontal="center" vertical="center"/>
    </xf>
    <xf numFmtId="0" fontId="27" fillId="0" borderId="33" xfId="49" applyFont="1" applyBorder="1" applyAlignment="1">
      <alignment horizontal="center" vertical="center"/>
    </xf>
    <xf numFmtId="0" fontId="27" fillId="0" borderId="30" xfId="49" applyFont="1" applyBorder="1" applyAlignment="1">
      <alignment horizontal="left" vertical="center"/>
    </xf>
    <xf numFmtId="0" fontId="29" fillId="0" borderId="33" xfId="49" applyFont="1" applyBorder="1">
      <alignment vertical="center"/>
    </xf>
    <xf numFmtId="0" fontId="27" fillId="0" borderId="33" xfId="49" applyFont="1" applyBorder="1">
      <alignment vertical="center"/>
    </xf>
    <xf numFmtId="0" fontId="27" fillId="0" borderId="34" xfId="49" applyFont="1" applyBorder="1">
      <alignment vertical="center"/>
    </xf>
    <xf numFmtId="0" fontId="28" fillId="0" borderId="35" xfId="49" applyFont="1" applyBorder="1" applyAlignment="1">
      <alignment horizontal="center" vertical="center"/>
    </xf>
    <xf numFmtId="0" fontId="27" fillId="0" borderId="35" xfId="49" applyFont="1" applyBorder="1" applyAlignment="1">
      <alignment horizontal="left" vertical="center"/>
    </xf>
    <xf numFmtId="0" fontId="29" fillId="0" borderId="35" xfId="49" applyFont="1" applyBorder="1" applyAlignment="1">
      <alignment horizontal="center" vertical="center"/>
    </xf>
    <xf numFmtId="0" fontId="29" fillId="8" borderId="35" xfId="49" applyFont="1" applyFill="1" applyBorder="1" applyAlignment="1">
      <alignment horizontal="left" vertical="center"/>
    </xf>
    <xf numFmtId="0" fontId="27" fillId="0" borderId="35" xfId="49" applyFont="1" applyBorder="1">
      <alignment vertical="center"/>
    </xf>
    <xf numFmtId="0" fontId="27" fillId="0" borderId="0" xfId="49" applyFont="1">
      <alignment vertical="center"/>
    </xf>
    <xf numFmtId="0" fontId="29" fillId="0" borderId="0" xfId="49" applyFont="1">
      <alignment vertical="center"/>
    </xf>
    <xf numFmtId="0" fontId="29" fillId="0" borderId="0" xfId="49" applyFont="1" applyAlignment="1">
      <alignment horizontal="left" vertical="center"/>
    </xf>
    <xf numFmtId="0" fontId="27" fillId="0" borderId="25" xfId="49" applyFont="1" applyBorder="1">
      <alignment vertical="center"/>
    </xf>
    <xf numFmtId="0" fontId="27" fillId="0" borderId="36" xfId="49" applyFont="1" applyBorder="1" applyAlignment="1">
      <alignment horizontal="left" vertical="center"/>
    </xf>
    <xf numFmtId="0" fontId="27" fillId="0" borderId="37" xfId="49" applyFont="1" applyBorder="1" applyAlignment="1">
      <alignment horizontal="left" vertical="center"/>
    </xf>
    <xf numFmtId="0" fontId="29" fillId="0" borderId="33" xfId="49" applyFont="1" applyBorder="1" applyAlignment="1">
      <alignment horizontal="left" vertical="center"/>
    </xf>
    <xf numFmtId="0" fontId="29" fillId="0" borderId="38" xfId="49" applyFont="1" applyBorder="1" applyAlignment="1">
      <alignment horizontal="center" vertical="center"/>
    </xf>
    <xf numFmtId="0" fontId="29" fillId="0" borderId="39" xfId="49" applyFont="1" applyBorder="1" applyAlignment="1">
      <alignment horizontal="center" vertical="center"/>
    </xf>
    <xf numFmtId="0" fontId="19" fillId="0" borderId="40" xfId="49" applyFont="1" applyBorder="1" applyAlignment="1">
      <alignment horizontal="left" vertical="center"/>
    </xf>
    <xf numFmtId="0" fontId="19" fillId="0" borderId="39" xfId="49" applyFont="1" applyBorder="1" applyAlignment="1">
      <alignment horizontal="left" vertical="center"/>
    </xf>
    <xf numFmtId="0" fontId="29" fillId="0" borderId="35" xfId="49" applyFont="1" applyBorder="1" applyAlignment="1">
      <alignment horizontal="left" vertical="center"/>
    </xf>
    <xf numFmtId="0" fontId="29" fillId="0" borderId="35" xfId="49" applyFont="1" applyBorder="1">
      <alignment vertical="center"/>
    </xf>
    <xf numFmtId="0" fontId="29" fillId="8" borderId="40" xfId="49" applyFont="1" applyFill="1" applyBorder="1" applyAlignment="1">
      <alignment horizontal="left" vertical="center"/>
    </xf>
    <xf numFmtId="0" fontId="29" fillId="8" borderId="39" xfId="49" applyFont="1" applyFill="1" applyBorder="1" applyAlignment="1">
      <alignment horizontal="left" vertical="center"/>
    </xf>
    <xf numFmtId="0" fontId="29" fillId="8" borderId="40" xfId="49" applyFont="1" applyFill="1" applyBorder="1">
      <alignment vertical="center"/>
    </xf>
    <xf numFmtId="0" fontId="29" fillId="8" borderId="39" xfId="49" applyFont="1" applyFill="1" applyBorder="1">
      <alignment vertical="center"/>
    </xf>
    <xf numFmtId="0" fontId="29" fillId="0" borderId="40" xfId="49" applyFont="1" applyBorder="1" applyAlignment="1">
      <alignment horizontal="left" vertical="center"/>
    </xf>
    <xf numFmtId="0" fontId="29" fillId="0" borderId="39" xfId="49" applyFont="1" applyBorder="1" applyAlignment="1">
      <alignment horizontal="left" vertical="center"/>
    </xf>
    <xf numFmtId="0" fontId="29" fillId="0" borderId="30" xfId="49" applyFont="1" applyBorder="1" applyAlignment="1">
      <alignment horizontal="left" vertical="center" wrapText="1"/>
    </xf>
    <xf numFmtId="0" fontId="29" fillId="0" borderId="33" xfId="49" applyFont="1" applyBorder="1" applyAlignment="1">
      <alignment horizontal="left" vertical="center" wrapText="1"/>
    </xf>
    <xf numFmtId="0" fontId="27" fillId="0" borderId="34" xfId="49" applyFont="1" applyBorder="1" applyAlignment="1">
      <alignment horizontal="left" vertical="center"/>
    </xf>
    <xf numFmtId="0" fontId="25" fillId="0" borderId="35" xfId="49" applyBorder="1" applyAlignment="1">
      <alignment horizontal="center" vertical="center"/>
    </xf>
    <xf numFmtId="0" fontId="27" fillId="0" borderId="41" xfId="49" applyFont="1" applyBorder="1" applyAlignment="1">
      <alignment horizontal="center" vertical="center"/>
    </xf>
    <xf numFmtId="0" fontId="27" fillId="0" borderId="42" xfId="49" applyFont="1" applyBorder="1" applyAlignment="1">
      <alignment horizontal="left" vertical="center"/>
    </xf>
    <xf numFmtId="0" fontId="28" fillId="0" borderId="43" xfId="49" applyFont="1" applyBorder="1" applyAlignment="1">
      <alignment horizontal="left" vertical="center"/>
    </xf>
    <xf numFmtId="0" fontId="28" fillId="0" borderId="44" xfId="49" applyFont="1" applyBorder="1" applyAlignment="1">
      <alignment horizontal="left" vertical="center"/>
    </xf>
    <xf numFmtId="0" fontId="28" fillId="8" borderId="40" xfId="49" applyFont="1" applyFill="1" applyBorder="1" applyAlignment="1">
      <alignment horizontal="left" vertical="center"/>
    </xf>
    <xf numFmtId="0" fontId="28" fillId="8" borderId="39" xfId="49" applyFont="1" applyFill="1" applyBorder="1" applyAlignment="1">
      <alignment horizontal="left" vertical="center"/>
    </xf>
    <xf numFmtId="0" fontId="25" fillId="8" borderId="40" xfId="49" applyFill="1" applyBorder="1" applyAlignment="1">
      <alignment horizontal="left" vertical="center"/>
    </xf>
    <xf numFmtId="0" fontId="25" fillId="8" borderId="39" xfId="49" applyFill="1" applyBorder="1" applyAlignment="1">
      <alignment horizontal="left" vertical="center"/>
    </xf>
    <xf numFmtId="0" fontId="25" fillId="0" borderId="40" xfId="49" applyBorder="1" applyAlignment="1">
      <alignment horizontal="left" vertical="center"/>
    </xf>
    <xf numFmtId="0" fontId="25" fillId="0" borderId="39" xfId="49" applyBorder="1" applyAlignment="1">
      <alignment horizontal="left" vertical="center"/>
    </xf>
    <xf numFmtId="0" fontId="17" fillId="0" borderId="40" xfId="49" applyFont="1" applyBorder="1" applyAlignment="1">
      <alignment horizontal="left" vertical="center"/>
    </xf>
    <xf numFmtId="0" fontId="29" fillId="0" borderId="45" xfId="49" applyFont="1" applyBorder="1" applyAlignment="1">
      <alignment horizontal="left" vertical="center"/>
    </xf>
    <xf numFmtId="0" fontId="29" fillId="0" borderId="46" xfId="49" applyFont="1" applyBorder="1" applyAlignment="1">
      <alignment horizontal="left" vertical="center"/>
    </xf>
    <xf numFmtId="0" fontId="19" fillId="0" borderId="25" xfId="49" applyFont="1" applyBorder="1" applyAlignment="1">
      <alignment horizontal="left" vertical="center"/>
    </xf>
    <xf numFmtId="0" fontId="19" fillId="0" borderId="27" xfId="49" applyFont="1" applyBorder="1" applyAlignment="1">
      <alignment horizontal="left" vertical="center"/>
    </xf>
    <xf numFmtId="0" fontId="27" fillId="0" borderId="38" xfId="49" applyFont="1" applyBorder="1" applyAlignment="1">
      <alignment horizontal="left" vertical="center"/>
    </xf>
    <xf numFmtId="0" fontId="27" fillId="0" borderId="47" xfId="49" applyFont="1" applyBorder="1" applyAlignment="1">
      <alignment horizontal="left" vertical="center"/>
    </xf>
    <xf numFmtId="177" fontId="29" fillId="0" borderId="35" xfId="49" applyNumberFormat="1" applyFont="1" applyBorder="1" applyAlignment="1">
      <alignment horizontal="center" vertical="center"/>
    </xf>
    <xf numFmtId="0" fontId="27" fillId="0" borderId="35" xfId="49" applyFont="1" applyBorder="1" applyAlignment="1">
      <alignment horizontal="center" vertical="center"/>
    </xf>
    <xf numFmtId="0" fontId="28" fillId="0" borderId="36" xfId="49" applyFont="1" applyBorder="1" applyAlignment="1">
      <alignment horizontal="center" vertical="center"/>
    </xf>
    <xf numFmtId="0" fontId="28" fillId="0" borderId="48" xfId="49" applyFont="1" applyBorder="1" applyAlignment="1">
      <alignment horizontal="center" vertical="center"/>
    </xf>
    <xf numFmtId="0" fontId="27" fillId="0" borderId="49" xfId="49" applyFont="1" applyBorder="1" applyAlignment="1">
      <alignment horizontal="center" vertical="center"/>
    </xf>
    <xf numFmtId="0" fontId="29" fillId="0" borderId="49" xfId="49" applyFont="1" applyBorder="1" applyAlignment="1">
      <alignment horizontal="left" vertical="center"/>
    </xf>
    <xf numFmtId="0" fontId="29" fillId="0" borderId="50" xfId="49" applyFont="1" applyBorder="1" applyAlignment="1">
      <alignment horizontal="left" vertical="center"/>
    </xf>
    <xf numFmtId="0" fontId="27" fillId="0" borderId="48" xfId="49" applyFont="1" applyBorder="1" applyAlignment="1">
      <alignment horizontal="left" vertical="center"/>
    </xf>
    <xf numFmtId="0" fontId="29" fillId="0" borderId="51" xfId="49" applyFont="1" applyBorder="1" applyAlignment="1">
      <alignment horizontal="center" vertical="center"/>
    </xf>
    <xf numFmtId="0" fontId="19" fillId="0" borderId="51" xfId="49" applyFont="1" applyBorder="1" applyAlignment="1">
      <alignment horizontal="left" vertical="center"/>
    </xf>
    <xf numFmtId="0" fontId="27" fillId="0" borderId="52" xfId="49" applyFont="1" applyBorder="1" applyAlignment="1">
      <alignment horizontal="left" vertical="center"/>
    </xf>
    <xf numFmtId="0" fontId="27" fillId="0" borderId="49" xfId="49" applyFont="1" applyBorder="1" applyAlignment="1">
      <alignment horizontal="left" vertical="center"/>
    </xf>
    <xf numFmtId="0" fontId="29" fillId="8" borderId="51" xfId="49" applyFont="1" applyFill="1" applyBorder="1" applyAlignment="1">
      <alignment horizontal="left" vertical="center"/>
    </xf>
    <xf numFmtId="0" fontId="29" fillId="8" borderId="51" xfId="49" applyFont="1" applyFill="1" applyBorder="1">
      <alignment vertical="center"/>
    </xf>
    <xf numFmtId="0" fontId="29" fillId="0" borderId="51" xfId="49" applyFont="1" applyBorder="1" applyAlignment="1">
      <alignment horizontal="left" vertical="center"/>
    </xf>
    <xf numFmtId="0" fontId="29" fillId="0" borderId="49" xfId="49" applyFont="1" applyBorder="1" applyAlignment="1">
      <alignment horizontal="left" vertical="center" wrapText="1"/>
    </xf>
    <xf numFmtId="0" fontId="25" fillId="0" borderId="50" xfId="49" applyBorder="1" applyAlignment="1">
      <alignment horizontal="center" vertical="center"/>
    </xf>
    <xf numFmtId="0" fontId="28" fillId="0" borderId="53" xfId="49" applyFont="1" applyBorder="1" applyAlignment="1">
      <alignment horizontal="left" vertical="center"/>
    </xf>
    <xf numFmtId="0" fontId="28" fillId="8" borderId="51" xfId="49" applyFont="1" applyFill="1" applyBorder="1" applyAlignment="1">
      <alignment horizontal="left" vertical="center"/>
    </xf>
    <xf numFmtId="0" fontId="25" fillId="8" borderId="51" xfId="49" applyFill="1" applyBorder="1" applyAlignment="1">
      <alignment horizontal="left" vertical="center"/>
    </xf>
    <xf numFmtId="0" fontId="25" fillId="0" borderId="51" xfId="49" applyBorder="1" applyAlignment="1">
      <alignment horizontal="left" vertical="center"/>
    </xf>
    <xf numFmtId="0" fontId="29" fillId="0" borderId="54" xfId="49" applyFont="1" applyBorder="1" applyAlignment="1">
      <alignment horizontal="left" vertical="center"/>
    </xf>
    <xf numFmtId="0" fontId="19" fillId="0" borderId="52" xfId="49" applyFont="1" applyBorder="1" applyAlignment="1">
      <alignment horizontal="left" vertical="center"/>
    </xf>
    <xf numFmtId="0" fontId="29" fillId="0" borderId="50" xfId="49" applyFont="1" applyBorder="1" applyAlignment="1">
      <alignment horizontal="center" vertical="center"/>
    </xf>
    <xf numFmtId="0" fontId="15" fillId="8" borderId="0" xfId="51" applyFont="1" applyFill="1" applyAlignment="1">
      <alignment horizontal="center"/>
    </xf>
    <xf numFmtId="0" fontId="22" fillId="8" borderId="15" xfId="58" applyFont="1" applyFill="1" applyBorder="1" applyAlignment="1">
      <alignment horizontal="center"/>
    </xf>
    <xf numFmtId="0" fontId="19" fillId="0" borderId="15" xfId="58" applyFont="1" applyBorder="1" applyAlignment="1">
      <alignment horizontal="left" vertical="center"/>
    </xf>
    <xf numFmtId="0" fontId="16" fillId="8" borderId="15" xfId="52" applyFont="1" applyFill="1" applyBorder="1" applyAlignment="1">
      <alignment horizontal="center" vertical="center"/>
    </xf>
    <xf numFmtId="0" fontId="30" fillId="0" borderId="24" xfId="49" applyFont="1" applyBorder="1" applyAlignment="1">
      <alignment horizontal="center" vertical="top"/>
    </xf>
    <xf numFmtId="0" fontId="17" fillId="0" borderId="55" xfId="49" applyFont="1" applyBorder="1" applyAlignment="1">
      <alignment horizontal="left" vertical="center"/>
    </xf>
    <xf numFmtId="0" fontId="28" fillId="0" borderId="56" xfId="49" applyFont="1" applyBorder="1" applyAlignment="1">
      <alignment horizontal="center" vertical="center"/>
    </xf>
    <xf numFmtId="0" fontId="17" fillId="0" borderId="56" xfId="49" applyFont="1" applyBorder="1" applyAlignment="1">
      <alignment horizontal="center" vertical="center"/>
    </xf>
    <xf numFmtId="0" fontId="19" fillId="0" borderId="56" xfId="49" applyFont="1" applyBorder="1" applyAlignment="1">
      <alignment horizontal="left" vertical="center"/>
    </xf>
    <xf numFmtId="0" fontId="19" fillId="0" borderId="25" xfId="49" applyFont="1" applyBorder="1" applyAlignment="1">
      <alignment horizontal="center" vertical="center"/>
    </xf>
    <xf numFmtId="0" fontId="19" fillId="0" borderId="27" xfId="49" applyFont="1" applyBorder="1" applyAlignment="1">
      <alignment horizontal="center" vertical="center"/>
    </xf>
    <xf numFmtId="0" fontId="19" fillId="0" borderId="52" xfId="49" applyFont="1" applyBorder="1" applyAlignment="1">
      <alignment horizontal="center" vertical="center"/>
    </xf>
    <xf numFmtId="0" fontId="17" fillId="0" borderId="25" xfId="49" applyFont="1" applyBorder="1" applyAlignment="1">
      <alignment horizontal="center" vertical="center"/>
    </xf>
    <xf numFmtId="0" fontId="17" fillId="0" borderId="27" xfId="49" applyFont="1" applyBorder="1" applyAlignment="1">
      <alignment horizontal="center" vertical="center"/>
    </xf>
    <xf numFmtId="0" fontId="17" fillId="0" borderId="52" xfId="49" applyFont="1" applyBorder="1" applyAlignment="1">
      <alignment horizontal="center" vertical="center"/>
    </xf>
    <xf numFmtId="0" fontId="19" fillId="0" borderId="30" xfId="49" applyFont="1" applyBorder="1" applyAlignment="1">
      <alignment horizontal="left" vertical="center"/>
    </xf>
    <xf numFmtId="0" fontId="28" fillId="0" borderId="49" xfId="49" applyFont="1" applyBorder="1" applyAlignment="1">
      <alignment horizontal="center" vertical="center"/>
    </xf>
    <xf numFmtId="0" fontId="19" fillId="0" borderId="33" xfId="49" applyFont="1" applyBorder="1" applyAlignment="1">
      <alignment horizontal="left" vertical="center"/>
    </xf>
    <xf numFmtId="14" fontId="28" fillId="0" borderId="33" xfId="49" applyNumberFormat="1" applyFont="1" applyBorder="1" applyAlignment="1">
      <alignment horizontal="center" vertical="center"/>
    </xf>
    <xf numFmtId="14" fontId="28" fillId="0" borderId="49" xfId="49" applyNumberFormat="1" applyFont="1" applyBorder="1" applyAlignment="1">
      <alignment horizontal="center" vertical="center"/>
    </xf>
    <xf numFmtId="0" fontId="19" fillId="0" borderId="30" xfId="49" applyFont="1" applyBorder="1">
      <alignment vertical="center"/>
    </xf>
    <xf numFmtId="9" fontId="28" fillId="0" borderId="33" xfId="49" applyNumberFormat="1" applyFont="1" applyBorder="1" applyAlignment="1">
      <alignment horizontal="center" vertical="center"/>
    </xf>
    <xf numFmtId="0" fontId="19" fillId="0" borderId="30" xfId="49" applyFont="1" applyBorder="1" applyAlignment="1">
      <alignment horizontal="center" vertical="center"/>
    </xf>
    <xf numFmtId="0" fontId="28" fillId="0" borderId="38" xfId="49" applyFont="1" applyBorder="1" applyAlignment="1">
      <alignment horizontal="center" vertical="center"/>
    </xf>
    <xf numFmtId="0" fontId="28" fillId="0" borderId="51" xfId="49" applyFont="1" applyBorder="1" applyAlignment="1">
      <alignment horizontal="center" vertical="center"/>
    </xf>
    <xf numFmtId="0" fontId="28" fillId="0" borderId="30" xfId="49" applyFont="1" applyBorder="1" applyAlignment="1">
      <alignment horizontal="left" vertical="center"/>
    </xf>
    <xf numFmtId="0" fontId="31" fillId="0" borderId="34" xfId="49" applyFont="1" applyBorder="1">
      <alignment vertical="center"/>
    </xf>
    <xf numFmtId="0" fontId="28" fillId="8" borderId="35" xfId="49" applyFont="1" applyFill="1" applyBorder="1" applyAlignment="1">
      <alignment horizontal="center" vertical="center" wrapText="1"/>
    </xf>
    <xf numFmtId="0" fontId="28" fillId="8" borderId="50" xfId="49" applyFont="1" applyFill="1" applyBorder="1" applyAlignment="1">
      <alignment horizontal="center" vertical="center" wrapText="1"/>
    </xf>
    <xf numFmtId="0" fontId="19" fillId="0" borderId="34" xfId="49" applyFont="1" applyBorder="1" applyAlignment="1">
      <alignment horizontal="left" vertical="center"/>
    </xf>
    <xf numFmtId="0" fontId="19" fillId="0" borderId="35" xfId="49" applyFont="1" applyBorder="1" applyAlignment="1">
      <alignment horizontal="left" vertical="center"/>
    </xf>
    <xf numFmtId="14" fontId="28" fillId="0" borderId="35" xfId="49" applyNumberFormat="1" applyFont="1" applyBorder="1" applyAlignment="1">
      <alignment horizontal="center" vertical="center"/>
    </xf>
    <xf numFmtId="14" fontId="28" fillId="0" borderId="50" xfId="49" applyNumberFormat="1" applyFont="1" applyBorder="1" applyAlignment="1">
      <alignment horizontal="center" vertical="center"/>
    </xf>
    <xf numFmtId="0" fontId="17" fillId="0" borderId="0" xfId="49" applyFont="1" applyAlignment="1">
      <alignment horizontal="left" vertical="center"/>
    </xf>
    <xf numFmtId="0" fontId="19" fillId="0" borderId="25" xfId="49" applyFont="1" applyBorder="1">
      <alignment vertical="center"/>
    </xf>
    <xf numFmtId="0" fontId="25" fillId="0" borderId="27" xfId="49" applyBorder="1" applyAlignment="1">
      <alignment horizontal="left" vertical="center"/>
    </xf>
    <xf numFmtId="0" fontId="28" fillId="0" borderId="27" xfId="49" applyFont="1" applyBorder="1" applyAlignment="1">
      <alignment horizontal="left" vertical="center"/>
    </xf>
    <xf numFmtId="0" fontId="25" fillId="0" borderId="27" xfId="49" applyBorder="1">
      <alignment vertical="center"/>
    </xf>
    <xf numFmtId="0" fontId="19" fillId="0" borderId="27" xfId="49" applyFont="1" applyBorder="1">
      <alignment vertical="center"/>
    </xf>
    <xf numFmtId="0" fontId="25" fillId="0" borderId="33" xfId="49" applyBorder="1" applyAlignment="1">
      <alignment horizontal="left" vertical="center"/>
    </xf>
    <xf numFmtId="0" fontId="28" fillId="0" borderId="33" xfId="49" applyFont="1" applyBorder="1" applyAlignment="1">
      <alignment horizontal="left" vertical="center"/>
    </xf>
    <xf numFmtId="0" fontId="25" fillId="0" borderId="33" xfId="49" applyBorder="1">
      <alignment vertical="center"/>
    </xf>
    <xf numFmtId="0" fontId="19" fillId="0" borderId="33" xfId="49" applyFont="1" applyBorder="1">
      <alignment vertical="center"/>
    </xf>
    <xf numFmtId="0" fontId="19" fillId="0" borderId="0" xfId="49" applyFont="1" applyAlignment="1">
      <alignment horizontal="left" vertical="center"/>
    </xf>
    <xf numFmtId="0" fontId="29" fillId="8" borderId="42" xfId="49" applyFont="1" applyFill="1" applyBorder="1" applyAlignment="1">
      <alignment horizontal="left" vertical="center"/>
    </xf>
    <xf numFmtId="0" fontId="29" fillId="8" borderId="37" xfId="49" applyFont="1" applyFill="1" applyBorder="1" applyAlignment="1">
      <alignment horizontal="left" vertical="center"/>
    </xf>
    <xf numFmtId="0" fontId="28" fillId="8" borderId="34" xfId="49" applyFont="1" applyFill="1" applyBorder="1" applyAlignment="1">
      <alignment horizontal="left" vertical="center"/>
    </xf>
    <xf numFmtId="0" fontId="28" fillId="8" borderId="35" xfId="49" applyFont="1" applyFill="1" applyBorder="1" applyAlignment="1">
      <alignment horizontal="left" vertical="center"/>
    </xf>
    <xf numFmtId="0" fontId="29" fillId="8" borderId="25" xfId="49" applyFont="1" applyFill="1" applyBorder="1" applyAlignment="1">
      <alignment horizontal="left" vertical="center"/>
    </xf>
    <xf numFmtId="0" fontId="29" fillId="8" borderId="27" xfId="49" applyFont="1" applyFill="1" applyBorder="1" applyAlignment="1">
      <alignment horizontal="left" vertical="center"/>
    </xf>
    <xf numFmtId="0" fontId="29" fillId="0" borderId="27" xfId="49" applyFont="1" applyBorder="1" applyAlignment="1">
      <alignment horizontal="left" vertical="center"/>
    </xf>
    <xf numFmtId="0" fontId="29" fillId="0" borderId="38" xfId="49" applyFont="1" applyBorder="1" applyAlignment="1">
      <alignment horizontal="left" vertical="center"/>
    </xf>
    <xf numFmtId="0" fontId="29" fillId="0" borderId="47" xfId="49" applyFont="1" applyBorder="1" applyAlignment="1">
      <alignment horizontal="left" vertical="center"/>
    </xf>
    <xf numFmtId="0" fontId="28" fillId="0" borderId="35" xfId="49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9" fillId="0" borderId="34" xfId="49" applyFont="1" applyBorder="1" applyAlignment="1">
      <alignment horizontal="center" vertical="center"/>
    </xf>
    <xf numFmtId="0" fontId="19" fillId="0" borderId="35" xfId="49" applyFont="1" applyBorder="1" applyAlignment="1">
      <alignment horizontal="center" vertical="center"/>
    </xf>
    <xf numFmtId="0" fontId="19" fillId="0" borderId="33" xfId="49" applyFont="1" applyBorder="1" applyAlignment="1">
      <alignment horizontal="center" vertical="center"/>
    </xf>
    <xf numFmtId="0" fontId="19" fillId="0" borderId="45" xfId="49" applyFont="1" applyBorder="1" applyAlignment="1">
      <alignment horizontal="left" vertical="center"/>
    </xf>
    <xf numFmtId="0" fontId="19" fillId="0" borderId="46" xfId="49" applyFont="1" applyBorder="1" applyAlignment="1">
      <alignment horizontal="left" vertical="center"/>
    </xf>
    <xf numFmtId="0" fontId="28" fillId="0" borderId="40" xfId="49" applyFont="1" applyBorder="1" applyAlignment="1">
      <alignment horizontal="left" vertical="center"/>
    </xf>
    <xf numFmtId="0" fontId="28" fillId="0" borderId="39" xfId="49" applyFont="1" applyBorder="1" applyAlignment="1">
      <alignment horizontal="left" vertical="center"/>
    </xf>
    <xf numFmtId="0" fontId="17" fillId="0" borderId="57" xfId="49" applyFont="1" applyBorder="1">
      <alignment vertical="center"/>
    </xf>
    <xf numFmtId="0" fontId="28" fillId="0" borderId="58" xfId="49" applyFont="1" applyBorder="1" applyAlignment="1">
      <alignment horizontal="center" vertical="center"/>
    </xf>
    <xf numFmtId="0" fontId="17" fillId="0" borderId="58" xfId="49" applyFont="1" applyBorder="1">
      <alignment vertical="center"/>
    </xf>
    <xf numFmtId="177" fontId="25" fillId="0" borderId="58" xfId="49" applyNumberFormat="1" applyBorder="1" applyAlignment="1">
      <alignment horizontal="center" vertical="center"/>
    </xf>
    <xf numFmtId="0" fontId="17" fillId="0" borderId="58" xfId="49" applyFont="1" applyBorder="1" applyAlignment="1">
      <alignment horizontal="center" vertical="center"/>
    </xf>
    <xf numFmtId="0" fontId="17" fillId="0" borderId="59" xfId="49" applyFont="1" applyBorder="1" applyAlignment="1">
      <alignment horizontal="left" vertical="center"/>
    </xf>
    <xf numFmtId="0" fontId="17" fillId="0" borderId="58" xfId="49" applyFont="1" applyBorder="1" applyAlignment="1">
      <alignment horizontal="left" vertical="center"/>
    </xf>
    <xf numFmtId="0" fontId="17" fillId="0" borderId="60" xfId="49" applyFont="1" applyBorder="1" applyAlignment="1">
      <alignment horizontal="center" vertical="center"/>
    </xf>
    <xf numFmtId="0" fontId="17" fillId="0" borderId="61" xfId="49" applyFont="1" applyBorder="1" applyAlignment="1">
      <alignment horizontal="center" vertical="center"/>
    </xf>
    <xf numFmtId="0" fontId="17" fillId="0" borderId="34" xfId="49" applyFont="1" applyBorder="1" applyAlignment="1">
      <alignment horizontal="center" vertical="center"/>
    </xf>
    <xf numFmtId="0" fontId="17" fillId="0" borderId="35" xfId="49" applyFont="1" applyBorder="1" applyAlignment="1">
      <alignment horizontal="center" vertical="center"/>
    </xf>
    <xf numFmtId="0" fontId="25" fillId="0" borderId="56" xfId="49" applyBorder="1" applyAlignment="1">
      <alignment horizontal="center" vertical="center"/>
    </xf>
    <xf numFmtId="0" fontId="25" fillId="0" borderId="62" xfId="49" applyBorder="1" applyAlignment="1">
      <alignment horizontal="center" vertical="center"/>
    </xf>
    <xf numFmtId="0" fontId="28" fillId="0" borderId="49" xfId="49" applyFont="1" applyBorder="1" applyAlignment="1">
      <alignment horizontal="left" vertical="center"/>
    </xf>
    <xf numFmtId="0" fontId="19" fillId="0" borderId="49" xfId="49" applyFont="1" applyBorder="1" applyAlignment="1">
      <alignment horizontal="center" vertical="center"/>
    </xf>
    <xf numFmtId="0" fontId="19" fillId="0" borderId="50" xfId="49" applyFont="1" applyBorder="1" applyAlignment="1">
      <alignment horizontal="left" vertical="center"/>
    </xf>
    <xf numFmtId="0" fontId="28" fillId="0" borderId="52" xfId="49" applyFont="1" applyBorder="1" applyAlignment="1">
      <alignment horizontal="left" vertical="center"/>
    </xf>
    <xf numFmtId="0" fontId="29" fillId="8" borderId="48" xfId="49" applyFont="1" applyFill="1" applyBorder="1" applyAlignment="1">
      <alignment horizontal="left" vertical="center"/>
    </xf>
    <xf numFmtId="0" fontId="28" fillId="8" borderId="50" xfId="49" applyFont="1" applyFill="1" applyBorder="1" applyAlignment="1">
      <alignment horizontal="left" vertical="center"/>
    </xf>
    <xf numFmtId="0" fontId="27" fillId="0" borderId="39" xfId="49" applyFont="1" applyBorder="1" applyAlignment="1">
      <alignment horizontal="left" vertical="center"/>
    </xf>
    <xf numFmtId="0" fontId="27" fillId="0" borderId="51" xfId="49" applyFont="1" applyBorder="1" applyAlignment="1">
      <alignment horizontal="left" vertical="center"/>
    </xf>
    <xf numFmtId="0" fontId="28" fillId="0" borderId="50" xfId="49" applyFont="1" applyBorder="1" applyAlignment="1">
      <alignment horizontal="left" vertical="center"/>
    </xf>
    <xf numFmtId="0" fontId="19" fillId="0" borderId="50" xfId="49" applyFont="1" applyBorder="1" applyAlignment="1">
      <alignment horizontal="center" vertical="center"/>
    </xf>
    <xf numFmtId="0" fontId="19" fillId="0" borderId="54" xfId="49" applyFont="1" applyBorder="1" applyAlignment="1">
      <alignment horizontal="left" vertical="center"/>
    </xf>
    <xf numFmtId="0" fontId="28" fillId="0" borderId="51" xfId="49" applyFont="1" applyBorder="1" applyAlignment="1">
      <alignment horizontal="left" vertical="center"/>
    </xf>
    <xf numFmtId="0" fontId="28" fillId="0" borderId="63" xfId="49" applyFont="1" applyBorder="1" applyAlignment="1">
      <alignment horizontal="center" vertical="center"/>
    </xf>
    <xf numFmtId="0" fontId="17" fillId="0" borderId="64" xfId="49" applyFont="1" applyBorder="1" applyAlignment="1">
      <alignment horizontal="left" vertical="center"/>
    </xf>
    <xf numFmtId="0" fontId="17" fillId="0" borderId="65" xfId="49" applyFont="1" applyBorder="1" applyAlignment="1">
      <alignment horizontal="center" vertical="center"/>
    </xf>
    <xf numFmtId="0" fontId="17" fillId="0" borderId="50" xfId="49" applyFont="1" applyBorder="1" applyAlignment="1">
      <alignment horizontal="center" vertical="center"/>
    </xf>
    <xf numFmtId="0" fontId="25" fillId="0" borderId="58" xfId="49" applyBorder="1" applyAlignment="1">
      <alignment horizontal="center" vertical="center"/>
    </xf>
    <xf numFmtId="0" fontId="25" fillId="0" borderId="63" xfId="49" applyBorder="1" applyAlignment="1">
      <alignment horizontal="center" vertical="center"/>
    </xf>
    <xf numFmtId="0" fontId="32" fillId="0" borderId="24" xfId="49" applyFont="1" applyBorder="1" applyAlignment="1">
      <alignment horizontal="center" vertical="top"/>
    </xf>
    <xf numFmtId="0" fontId="17" fillId="0" borderId="56" xfId="49" applyFont="1" applyBorder="1" applyAlignment="1">
      <alignment horizontal="left" vertical="center"/>
    </xf>
    <xf numFmtId="0" fontId="19" fillId="0" borderId="66" xfId="49" applyFont="1" applyBorder="1" applyAlignment="1">
      <alignment horizontal="left" vertical="center"/>
    </xf>
    <xf numFmtId="0" fontId="19" fillId="0" borderId="41" xfId="49" applyFont="1" applyBorder="1" applyAlignment="1">
      <alignment horizontal="left" vertical="center"/>
    </xf>
    <xf numFmtId="0" fontId="19" fillId="0" borderId="60" xfId="49" applyFont="1" applyBorder="1">
      <alignment vertical="center"/>
    </xf>
    <xf numFmtId="0" fontId="25" fillId="0" borderId="61" xfId="49" applyBorder="1" applyAlignment="1">
      <alignment horizontal="left" vertical="center"/>
    </xf>
    <xf numFmtId="0" fontId="28" fillId="0" borderId="61" xfId="49" applyFont="1" applyBorder="1" applyAlignment="1">
      <alignment horizontal="left" vertical="center"/>
    </xf>
    <xf numFmtId="0" fontId="25" fillId="0" borderId="61" xfId="49" applyBorder="1">
      <alignment vertical="center"/>
    </xf>
    <xf numFmtId="0" fontId="19" fillId="0" borderId="61" xfId="49" applyFont="1" applyBorder="1">
      <alignment vertical="center"/>
    </xf>
    <xf numFmtId="0" fontId="19" fillId="0" borderId="60" xfId="49" applyFont="1" applyBorder="1" applyAlignment="1">
      <alignment horizontal="center" vertical="center"/>
    </xf>
    <xf numFmtId="0" fontId="28" fillId="0" borderId="61" xfId="49" applyFont="1" applyBorder="1" applyAlignment="1">
      <alignment horizontal="center" vertical="center"/>
    </xf>
    <xf numFmtId="0" fontId="19" fillId="0" borderId="61" xfId="49" applyFont="1" applyBorder="1" applyAlignment="1">
      <alignment horizontal="center" vertical="center"/>
    </xf>
    <xf numFmtId="0" fontId="25" fillId="0" borderId="61" xfId="49" applyBorder="1" applyAlignment="1">
      <alignment horizontal="center" vertical="center"/>
    </xf>
    <xf numFmtId="0" fontId="25" fillId="0" borderId="33" xfId="49" applyBorder="1" applyAlignment="1">
      <alignment horizontal="center" vertical="center"/>
    </xf>
    <xf numFmtId="0" fontId="19" fillId="0" borderId="45" xfId="49" applyFont="1" applyBorder="1" applyAlignment="1">
      <alignment horizontal="left" vertical="center" wrapText="1"/>
    </xf>
    <xf numFmtId="0" fontId="19" fillId="0" borderId="46" xfId="49" applyFont="1" applyBorder="1" applyAlignment="1">
      <alignment horizontal="left" vertical="center" wrapText="1"/>
    </xf>
    <xf numFmtId="0" fontId="19" fillId="0" borderId="60" xfId="49" applyFont="1" applyBorder="1" applyAlignment="1">
      <alignment horizontal="left" vertical="center"/>
    </xf>
    <xf numFmtId="0" fontId="19" fillId="0" borderId="61" xfId="49" applyFont="1" applyBorder="1" applyAlignment="1">
      <alignment horizontal="left" vertical="center"/>
    </xf>
    <xf numFmtId="0" fontId="33" fillId="0" borderId="67" xfId="49" applyFont="1" applyBorder="1" applyAlignment="1">
      <alignment horizontal="left" vertical="center" wrapText="1"/>
    </xf>
    <xf numFmtId="49" fontId="34" fillId="0" borderId="0" xfId="57" applyNumberFormat="1" applyFont="1">
      <alignment vertical="center"/>
    </xf>
    <xf numFmtId="0" fontId="17" fillId="0" borderId="59" xfId="0" applyFont="1" applyBorder="1" applyAlignment="1">
      <alignment horizontal="left" vertical="center"/>
    </xf>
    <xf numFmtId="0" fontId="17" fillId="0" borderId="58" xfId="0" applyFont="1" applyBorder="1" applyAlignment="1">
      <alignment horizontal="left" vertical="center"/>
    </xf>
    <xf numFmtId="9" fontId="28" fillId="8" borderId="42" xfId="49" applyNumberFormat="1" applyFont="1" applyFill="1" applyBorder="1" applyAlignment="1">
      <alignment horizontal="left" vertical="center"/>
    </xf>
    <xf numFmtId="9" fontId="28" fillId="8" borderId="37" xfId="49" applyNumberFormat="1" applyFont="1" applyFill="1" applyBorder="1" applyAlignment="1">
      <alignment horizontal="left" vertical="center"/>
    </xf>
    <xf numFmtId="9" fontId="28" fillId="0" borderId="45" xfId="49" applyNumberFormat="1" applyFont="1" applyBorder="1" applyAlignment="1">
      <alignment horizontal="left" vertical="center"/>
    </xf>
    <xf numFmtId="9" fontId="28" fillId="0" borderId="46" xfId="49" applyNumberFormat="1" applyFont="1" applyBorder="1" applyAlignment="1">
      <alignment horizontal="left" vertical="center"/>
    </xf>
    <xf numFmtId="0" fontId="27" fillId="0" borderId="60" xfId="49" applyFont="1" applyBorder="1" applyAlignment="1">
      <alignment horizontal="left" vertical="center"/>
    </xf>
    <xf numFmtId="0" fontId="27" fillId="0" borderId="61" xfId="49" applyFont="1" applyBorder="1" applyAlignment="1">
      <alignment horizontal="left" vertical="center"/>
    </xf>
    <xf numFmtId="0" fontId="27" fillId="0" borderId="68" xfId="49" applyFont="1" applyBorder="1" applyAlignment="1">
      <alignment horizontal="left" vertical="center"/>
    </xf>
    <xf numFmtId="0" fontId="27" fillId="0" borderId="46" xfId="49" applyFont="1" applyBorder="1" applyAlignment="1">
      <alignment horizontal="left" vertical="center"/>
    </xf>
    <xf numFmtId="0" fontId="17" fillId="0" borderId="41" xfId="49" applyFont="1" applyBorder="1" applyAlignment="1">
      <alignment horizontal="left" vertical="center"/>
    </xf>
    <xf numFmtId="0" fontId="17" fillId="0" borderId="55" xfId="49" applyFont="1" applyBorder="1">
      <alignment vertical="center"/>
    </xf>
    <xf numFmtId="0" fontId="35" fillId="0" borderId="58" xfId="49" applyFont="1" applyBorder="1" applyAlignment="1">
      <alignment horizontal="center" vertical="center"/>
    </xf>
    <xf numFmtId="0" fontId="17" fillId="0" borderId="56" xfId="49" applyFont="1" applyBorder="1">
      <alignment vertical="center"/>
    </xf>
    <xf numFmtId="0" fontId="28" fillId="0" borderId="69" xfId="49" applyFont="1" applyBorder="1" applyAlignment="1">
      <alignment horizontal="center" vertical="center"/>
    </xf>
    <xf numFmtId="0" fontId="17" fillId="0" borderId="69" xfId="49" applyFont="1" applyBorder="1">
      <alignment vertical="center"/>
    </xf>
    <xf numFmtId="177" fontId="25" fillId="0" borderId="56" xfId="49" applyNumberFormat="1" applyBorder="1" applyAlignment="1">
      <alignment horizontal="center" vertical="center"/>
    </xf>
    <xf numFmtId="0" fontId="17" fillId="0" borderId="41" xfId="49" applyFont="1" applyBorder="1" applyAlignment="1">
      <alignment horizontal="center" vertical="center"/>
    </xf>
    <xf numFmtId="0" fontId="28" fillId="0" borderId="66" xfId="49" applyFont="1" applyBorder="1" applyAlignment="1">
      <alignment horizontal="left" vertical="center"/>
    </xf>
    <xf numFmtId="0" fontId="28" fillId="0" borderId="41" xfId="49" applyFont="1" applyBorder="1" applyAlignment="1">
      <alignment horizontal="left" vertical="center"/>
    </xf>
    <xf numFmtId="0" fontId="25" fillId="0" borderId="69" xfId="49" applyBorder="1">
      <alignment vertical="center"/>
    </xf>
    <xf numFmtId="58" fontId="25" fillId="0" borderId="56" xfId="49" applyNumberFormat="1" applyBorder="1">
      <alignment vertical="center"/>
    </xf>
    <xf numFmtId="0" fontId="28" fillId="0" borderId="62" xfId="49" applyFont="1" applyBorder="1" applyAlignment="1">
      <alignment horizontal="center" vertical="center"/>
    </xf>
    <xf numFmtId="0" fontId="19" fillId="0" borderId="70" xfId="49" applyFont="1" applyBorder="1" applyAlignment="1">
      <alignment horizontal="left" vertical="center"/>
    </xf>
    <xf numFmtId="0" fontId="28" fillId="0" borderId="65" xfId="49" applyFont="1" applyBorder="1" applyAlignment="1">
      <alignment horizontal="left" vertical="center"/>
    </xf>
    <xf numFmtId="0" fontId="19" fillId="0" borderId="0" xfId="49" applyFont="1">
      <alignment vertical="center"/>
    </xf>
    <xf numFmtId="0" fontId="19" fillId="0" borderId="54" xfId="49" applyFont="1" applyBorder="1" applyAlignment="1">
      <alignment horizontal="left" vertical="center" wrapText="1"/>
    </xf>
    <xf numFmtId="0" fontId="19" fillId="0" borderId="65" xfId="49" applyFont="1" applyBorder="1" applyAlignment="1">
      <alignment horizontal="left" vertical="center"/>
    </xf>
    <xf numFmtId="0" fontId="36" fillId="0" borderId="49" xfId="49" applyFont="1" applyBorder="1" applyAlignment="1">
      <alignment horizontal="left" vertical="center" wrapText="1"/>
    </xf>
    <xf numFmtId="0" fontId="36" fillId="0" borderId="49" xfId="49" applyFont="1" applyBorder="1" applyAlignment="1">
      <alignment horizontal="left" vertical="center"/>
    </xf>
    <xf numFmtId="0" fontId="17" fillId="0" borderId="64" xfId="0" applyFont="1" applyBorder="1" applyAlignment="1">
      <alignment horizontal="left" vertical="center"/>
    </xf>
    <xf numFmtId="9" fontId="28" fillId="8" borderId="48" xfId="49" applyNumberFormat="1" applyFont="1" applyFill="1" applyBorder="1" applyAlignment="1">
      <alignment horizontal="left" vertical="center"/>
    </xf>
    <xf numFmtId="9" fontId="28" fillId="0" borderId="54" xfId="49" applyNumberFormat="1" applyFont="1" applyBorder="1" applyAlignment="1">
      <alignment horizontal="left" vertical="center"/>
    </xf>
    <xf numFmtId="0" fontId="27" fillId="0" borderId="65" xfId="49" applyFont="1" applyBorder="1" applyAlignment="1">
      <alignment horizontal="left" vertical="center"/>
    </xf>
    <xf numFmtId="0" fontId="27" fillId="0" borderId="54" xfId="49" applyFont="1" applyBorder="1" applyAlignment="1">
      <alignment horizontal="left" vertical="center"/>
    </xf>
    <xf numFmtId="0" fontId="17" fillId="0" borderId="71" xfId="49" applyFont="1" applyBorder="1" applyAlignment="1">
      <alignment horizontal="center" vertical="center"/>
    </xf>
    <xf numFmtId="0" fontId="28" fillId="0" borderId="70" xfId="49" applyFont="1" applyBorder="1" applyAlignment="1">
      <alignment horizontal="center" vertical="center"/>
    </xf>
    <xf numFmtId="0" fontId="28" fillId="0" borderId="70" xfId="49" applyFont="1" applyBorder="1" applyAlignment="1">
      <alignment horizontal="left" vertical="center"/>
    </xf>
    <xf numFmtId="0" fontId="37" fillId="0" borderId="72" xfId="0" applyFont="1" applyBorder="1" applyAlignment="1">
      <alignment horizontal="center" vertical="center" wrapText="1"/>
    </xf>
    <xf numFmtId="0" fontId="37" fillId="0" borderId="73" xfId="0" applyFont="1" applyBorder="1" applyAlignment="1">
      <alignment horizontal="center" vertical="center" wrapText="1"/>
    </xf>
    <xf numFmtId="0" fontId="38" fillId="0" borderId="74" xfId="0" applyFont="1" applyBorder="1"/>
    <xf numFmtId="0" fontId="38" fillId="0" borderId="15" xfId="0" applyFont="1" applyBorder="1"/>
    <xf numFmtId="0" fontId="38" fillId="0" borderId="18" xfId="0" applyFont="1" applyBorder="1" applyAlignment="1">
      <alignment horizontal="center" vertical="center"/>
    </xf>
    <xf numFmtId="0" fontId="38" fillId="0" borderId="20" xfId="0" applyFont="1" applyBorder="1" applyAlignment="1">
      <alignment horizontal="center" vertical="center"/>
    </xf>
    <xf numFmtId="0" fontId="38" fillId="10" borderId="18" xfId="0" applyFont="1" applyFill="1" applyBorder="1" applyAlignment="1">
      <alignment horizontal="center" vertical="center"/>
    </xf>
    <xf numFmtId="0" fontId="38" fillId="10" borderId="20" xfId="0" applyFont="1" applyFill="1" applyBorder="1" applyAlignment="1">
      <alignment horizontal="center" vertical="center"/>
    </xf>
    <xf numFmtId="0" fontId="38" fillId="10" borderId="15" xfId="0" applyFont="1" applyFill="1" applyBorder="1"/>
    <xf numFmtId="0" fontId="0" fillId="0" borderId="74" xfId="0" applyBorder="1"/>
    <xf numFmtId="0" fontId="0" fillId="0" borderId="15" xfId="0" applyBorder="1"/>
    <xf numFmtId="0" fontId="0" fillId="10" borderId="15" xfId="0" applyFill="1" applyBorder="1"/>
    <xf numFmtId="0" fontId="0" fillId="0" borderId="75" xfId="0" applyBorder="1"/>
    <xf numFmtId="0" fontId="0" fillId="0" borderId="76" xfId="0" applyBorder="1"/>
    <xf numFmtId="0" fontId="0" fillId="10" borderId="76" xfId="0" applyFill="1" applyBorder="1"/>
    <xf numFmtId="0" fontId="0" fillId="11" borderId="0" xfId="0" applyFill="1"/>
    <xf numFmtId="0" fontId="37" fillId="0" borderId="77" xfId="0" applyFont="1" applyBorder="1" applyAlignment="1">
      <alignment horizontal="center" vertical="center" wrapText="1"/>
    </xf>
    <xf numFmtId="0" fontId="38" fillId="0" borderId="78" xfId="0" applyFont="1" applyBorder="1" applyAlignment="1">
      <alignment horizontal="center" vertical="center"/>
    </xf>
    <xf numFmtId="0" fontId="38" fillId="0" borderId="79" xfId="0" applyFont="1" applyBorder="1"/>
    <xf numFmtId="0" fontId="0" fillId="0" borderId="79" xfId="0" applyBorder="1"/>
    <xf numFmtId="0" fontId="0" fillId="0" borderId="80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9" fillId="0" borderId="0" xfId="0" applyFont="1" applyAlignment="1">
      <alignment vertical="top" wrapText="1"/>
    </xf>
    <xf numFmtId="0" fontId="0" fillId="12" borderId="15" xfId="0" applyFill="1" applyBorder="1"/>
    <xf numFmtId="0" fontId="40" fillId="12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3" borderId="15" xfId="0" applyFill="1" applyBorder="1" applyAlignment="1">
      <alignment vertical="top" wrapText="1"/>
    </xf>
    <xf numFmtId="0" fontId="38" fillId="12" borderId="15" xfId="0" applyFont="1" applyFill="1" applyBorder="1" applyAlignment="1">
      <alignment vertical="top" wrapText="1"/>
    </xf>
    <xf numFmtId="0" fontId="41" fillId="0" borderId="15" xfId="0" applyFont="1" applyBorder="1" applyAlignment="1">
      <alignment vertical="top" wrapText="1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3 8" xfId="50"/>
    <cellStyle name="常规 3" xfId="51"/>
    <cellStyle name="常规 4" xfId="52"/>
    <cellStyle name="常规 40" xfId="53"/>
    <cellStyle name="常规 5 10" xfId="54"/>
    <cellStyle name="常规 5 2" xfId="55"/>
    <cellStyle name="常规 71" xfId="56"/>
    <cellStyle name="常规 8" xfId="57"/>
    <cellStyle name="常规 10 10 2" xfId="58"/>
  </cellStyles>
  <tableStyles count="0" defaultTableStyle="TableStyleMedium9" defaultPivotStyle="PivotStyleMedium4"/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checked="Checked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checked="Checked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checked="Checked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182880</xdr:colOff>
          <xdr:row>11</xdr:row>
          <xdr:rowOff>0</xdr:rowOff>
        </xdr:from>
        <xdr:to>
          <xdr:col>2</xdr:col>
          <xdr:colOff>571500</xdr:colOff>
          <xdr:row>12</xdr:row>
          <xdr:rowOff>7620</xdr:rowOff>
        </xdr:to>
        <xdr:sp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2461260" y="2343150"/>
              <a:ext cx="38862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106680</xdr:rowOff>
        </xdr:to>
        <xdr:sp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201899520" y="9963150"/>
              <a:ext cx="304800" cy="10668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198120</xdr:colOff>
          <xdr:row>10</xdr:row>
          <xdr:rowOff>121920</xdr:rowOff>
        </xdr:from>
        <xdr:to>
          <xdr:col>6</xdr:col>
          <xdr:colOff>601980</xdr:colOff>
          <xdr:row>12</xdr:row>
          <xdr:rowOff>68580</xdr:rowOff>
        </xdr:to>
        <xdr:sp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6545580" y="2284095"/>
              <a:ext cx="403860" cy="30861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182880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1363980" y="2343150"/>
              <a:ext cx="38862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198120</xdr:colOff>
          <xdr:row>10</xdr:row>
          <xdr:rowOff>121920</xdr:rowOff>
        </xdr:from>
        <xdr:to>
          <xdr:col>10</xdr:col>
          <xdr:colOff>601980</xdr:colOff>
          <xdr:row>12</xdr:row>
          <xdr:rowOff>68580</xdr:rowOff>
        </xdr:to>
        <xdr:sp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10195560" y="2284095"/>
              <a:ext cx="403860" cy="30861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182880</xdr:colOff>
          <xdr:row>10</xdr:row>
          <xdr:rowOff>0</xdr:rowOff>
        </xdr:from>
        <xdr:to>
          <xdr:col>2</xdr:col>
          <xdr:colOff>571500</xdr:colOff>
          <xdr:row>11</xdr:row>
          <xdr:rowOff>7620</xdr:rowOff>
        </xdr:to>
        <xdr:sp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2461260" y="2162175"/>
              <a:ext cx="38862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388620</xdr:colOff>
          <xdr:row>50</xdr:row>
          <xdr:rowOff>0</xdr:rowOff>
        </xdr:to>
        <xdr:sp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201899520" y="9963150"/>
              <a:ext cx="38862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220980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5181600" y="2162175"/>
              <a:ext cx="38862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198120</xdr:colOff>
          <xdr:row>9</xdr:row>
          <xdr:rowOff>182880</xdr:rowOff>
        </xdr:from>
        <xdr:to>
          <xdr:col>6</xdr:col>
          <xdr:colOff>601980</xdr:colOff>
          <xdr:row>11</xdr:row>
          <xdr:rowOff>0</xdr:rowOff>
        </xdr:to>
        <xdr:sp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6545580" y="2154555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198120</xdr:colOff>
          <xdr:row>11</xdr:row>
          <xdr:rowOff>0</xdr:rowOff>
        </xdr:from>
        <xdr:to>
          <xdr:col>5</xdr:col>
          <xdr:colOff>601980</xdr:colOff>
          <xdr:row>12</xdr:row>
          <xdr:rowOff>0</xdr:rowOff>
        </xdr:to>
        <xdr:sp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5158740" y="2343150"/>
              <a:ext cx="40386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182880</xdr:colOff>
          <xdr:row>10</xdr:row>
          <xdr:rowOff>0</xdr:rowOff>
        </xdr:from>
        <xdr:to>
          <xdr:col>1</xdr:col>
          <xdr:colOff>571500</xdr:colOff>
          <xdr:row>11</xdr:row>
          <xdr:rowOff>7620</xdr:rowOff>
        </xdr:to>
        <xdr:sp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1363980" y="2162175"/>
              <a:ext cx="38862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182880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9502140" y="2162175"/>
              <a:ext cx="38862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579120</xdr:colOff>
          <xdr:row>11</xdr:row>
          <xdr:rowOff>68580</xdr:rowOff>
        </xdr:to>
        <xdr:sp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10187940" y="2085975"/>
              <a:ext cx="388620" cy="3257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579120</xdr:colOff>
          <xdr:row>12</xdr:row>
          <xdr:rowOff>0</xdr:rowOff>
        </xdr:to>
        <xdr:sp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9509760" y="2343150"/>
              <a:ext cx="38862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198120</xdr:colOff>
          <xdr:row>15</xdr:row>
          <xdr:rowOff>7620</xdr:rowOff>
        </xdr:from>
        <xdr:to>
          <xdr:col>1</xdr:col>
          <xdr:colOff>601980</xdr:colOff>
          <xdr:row>16</xdr:row>
          <xdr:rowOff>30480</xdr:rowOff>
        </xdr:to>
        <xdr:sp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1379220" y="3093720"/>
              <a:ext cx="403860" cy="20383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198120</xdr:colOff>
          <xdr:row>16</xdr:row>
          <xdr:rowOff>7620</xdr:rowOff>
        </xdr:from>
        <xdr:to>
          <xdr:col>1</xdr:col>
          <xdr:colOff>601980</xdr:colOff>
          <xdr:row>17</xdr:row>
          <xdr:rowOff>7620</xdr:rowOff>
        </xdr:to>
        <xdr:sp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1379220" y="3274695"/>
              <a:ext cx="40386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579120</xdr:colOff>
          <xdr:row>17</xdr:row>
          <xdr:rowOff>0</xdr:rowOff>
        </xdr:to>
        <xdr:sp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2468880" y="3267075"/>
              <a:ext cx="38862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198120</xdr:colOff>
          <xdr:row>15</xdr:row>
          <xdr:rowOff>0</xdr:rowOff>
        </xdr:from>
        <xdr:to>
          <xdr:col>2</xdr:col>
          <xdr:colOff>601980</xdr:colOff>
          <xdr:row>16</xdr:row>
          <xdr:rowOff>7620</xdr:rowOff>
        </xdr:to>
        <xdr:sp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2476500" y="3086100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579120</xdr:colOff>
          <xdr:row>17</xdr:row>
          <xdr:rowOff>0</xdr:rowOff>
        </xdr:to>
        <xdr:sp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5151120" y="3267075"/>
              <a:ext cx="38862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182880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5143500" y="3086100"/>
              <a:ext cx="38862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198120</xdr:colOff>
          <xdr:row>16</xdr:row>
          <xdr:rowOff>0</xdr:rowOff>
        </xdr:from>
        <xdr:to>
          <xdr:col>6</xdr:col>
          <xdr:colOff>601980</xdr:colOff>
          <xdr:row>17</xdr:row>
          <xdr:rowOff>0</xdr:rowOff>
        </xdr:to>
        <xdr:sp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6545580" y="3267075"/>
              <a:ext cx="40386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198120</xdr:colOff>
          <xdr:row>15</xdr:row>
          <xdr:rowOff>0</xdr:rowOff>
        </xdr:from>
        <xdr:to>
          <xdr:col>6</xdr:col>
          <xdr:colOff>601980</xdr:colOff>
          <xdr:row>16</xdr:row>
          <xdr:rowOff>7620</xdr:rowOff>
        </xdr:to>
        <xdr:sp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6545580" y="3086100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198120</xdr:colOff>
          <xdr:row>16</xdr:row>
          <xdr:rowOff>0</xdr:rowOff>
        </xdr:from>
        <xdr:to>
          <xdr:col>9</xdr:col>
          <xdr:colOff>601980</xdr:colOff>
          <xdr:row>17</xdr:row>
          <xdr:rowOff>0</xdr:rowOff>
        </xdr:to>
        <xdr:sp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9517380" y="3267075"/>
              <a:ext cx="40386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10218420" y="3267075"/>
              <a:ext cx="38862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198120</xdr:colOff>
          <xdr:row>15</xdr:row>
          <xdr:rowOff>0</xdr:rowOff>
        </xdr:from>
        <xdr:to>
          <xdr:col>9</xdr:col>
          <xdr:colOff>601980</xdr:colOff>
          <xdr:row>16</xdr:row>
          <xdr:rowOff>7620</xdr:rowOff>
        </xdr:to>
        <xdr:sp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9517380" y="3086100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15</xdr:row>
          <xdr:rowOff>0</xdr:rowOff>
        </xdr:from>
        <xdr:to>
          <xdr:col>10</xdr:col>
          <xdr:colOff>609600</xdr:colOff>
          <xdr:row>16</xdr:row>
          <xdr:rowOff>7620</xdr:rowOff>
        </xdr:to>
        <xdr:sp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10218420" y="3086100"/>
              <a:ext cx="38862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236220</xdr:colOff>
          <xdr:row>6</xdr:row>
          <xdr:rowOff>0</xdr:rowOff>
        </xdr:from>
        <xdr:to>
          <xdr:col>9</xdr:col>
          <xdr:colOff>640080</xdr:colOff>
          <xdr:row>7</xdr:row>
          <xdr:rowOff>7620</xdr:rowOff>
        </xdr:to>
        <xdr:sp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9555480" y="1181100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236220</xdr:colOff>
          <xdr:row>7</xdr:row>
          <xdr:rowOff>0</xdr:rowOff>
        </xdr:from>
        <xdr:to>
          <xdr:col>9</xdr:col>
          <xdr:colOff>640080</xdr:colOff>
          <xdr:row>7</xdr:row>
          <xdr:rowOff>213360</xdr:rowOff>
        </xdr:to>
        <xdr:sp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9555480" y="1362075"/>
              <a:ext cx="403860" cy="21336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236220</xdr:colOff>
          <xdr:row>5</xdr:row>
          <xdr:rowOff>0</xdr:rowOff>
        </xdr:from>
        <xdr:to>
          <xdr:col>9</xdr:col>
          <xdr:colOff>640080</xdr:colOff>
          <xdr:row>6</xdr:row>
          <xdr:rowOff>7620</xdr:rowOff>
        </xdr:to>
        <xdr:sp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9555480" y="1000125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160020</xdr:rowOff>
        </xdr:from>
        <xdr:to>
          <xdr:col>9</xdr:col>
          <xdr:colOff>617220</xdr:colOff>
          <xdr:row>4</xdr:row>
          <xdr:rowOff>146685</xdr:rowOff>
        </xdr:to>
        <xdr:sp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9547860" y="798195"/>
              <a:ext cx="388620" cy="167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220980</xdr:colOff>
          <xdr:row>2</xdr:row>
          <xdr:rowOff>182880</xdr:rowOff>
        </xdr:from>
        <xdr:to>
          <xdr:col>9</xdr:col>
          <xdr:colOff>609600</xdr:colOff>
          <xdr:row>3</xdr:row>
          <xdr:rowOff>152400</xdr:rowOff>
        </xdr:to>
        <xdr:sp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9540240" y="638175"/>
              <a:ext cx="388620" cy="152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144780</xdr:rowOff>
        </xdr:from>
        <xdr:to>
          <xdr:col>10</xdr:col>
          <xdr:colOff>579120</xdr:colOff>
          <xdr:row>3</xdr:row>
          <xdr:rowOff>144780</xdr:rowOff>
        </xdr:to>
        <xdr:sp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10187940" y="601980"/>
              <a:ext cx="38862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198120</xdr:colOff>
          <xdr:row>3</xdr:row>
          <xdr:rowOff>152400</xdr:rowOff>
        </xdr:from>
        <xdr:to>
          <xdr:col>10</xdr:col>
          <xdr:colOff>601980</xdr:colOff>
          <xdr:row>4</xdr:row>
          <xdr:rowOff>123825</xdr:rowOff>
        </xdr:to>
        <xdr:sp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10195560" y="790575"/>
              <a:ext cx="403860" cy="152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5</xdr:row>
          <xdr:rowOff>0</xdr:rowOff>
        </xdr:from>
        <xdr:to>
          <xdr:col>10</xdr:col>
          <xdr:colOff>609600</xdr:colOff>
          <xdr:row>6</xdr:row>
          <xdr:rowOff>7620</xdr:rowOff>
        </xdr:to>
        <xdr:sp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10218420" y="1000125"/>
              <a:ext cx="38862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6</xdr:row>
          <xdr:rowOff>0</xdr:rowOff>
        </xdr:from>
        <xdr:to>
          <xdr:col>10</xdr:col>
          <xdr:colOff>609600</xdr:colOff>
          <xdr:row>7</xdr:row>
          <xdr:rowOff>7620</xdr:rowOff>
        </xdr:to>
        <xdr:sp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10218420" y="1181100"/>
              <a:ext cx="38862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7</xdr:row>
          <xdr:rowOff>0</xdr:rowOff>
        </xdr:from>
        <xdr:to>
          <xdr:col>10</xdr:col>
          <xdr:colOff>609600</xdr:colOff>
          <xdr:row>7</xdr:row>
          <xdr:rowOff>198120</xdr:rowOff>
        </xdr:to>
        <xdr:sp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10218420" y="1362075"/>
              <a:ext cx="38862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182880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2461260" y="2524125"/>
              <a:ext cx="38862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182880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1363980" y="2524125"/>
              <a:ext cx="38862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220980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5181600" y="2524125"/>
              <a:ext cx="38862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198120</xdr:colOff>
          <xdr:row>12</xdr:row>
          <xdr:rowOff>0</xdr:rowOff>
        </xdr:from>
        <xdr:to>
          <xdr:col>6</xdr:col>
          <xdr:colOff>601980</xdr:colOff>
          <xdr:row>13</xdr:row>
          <xdr:rowOff>0</xdr:rowOff>
        </xdr:to>
        <xdr:sp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6545580" y="2524125"/>
              <a:ext cx="40386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579120</xdr:colOff>
          <xdr:row>12</xdr:row>
          <xdr:rowOff>0</xdr:rowOff>
        </xdr:from>
        <xdr:to>
          <xdr:col>8</xdr:col>
          <xdr:colOff>190500</xdr:colOff>
          <xdr:row>13</xdr:row>
          <xdr:rowOff>7620</xdr:rowOff>
        </xdr:to>
        <xdr:sp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8313420" y="2524125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198120</xdr:colOff>
          <xdr:row>44</xdr:row>
          <xdr:rowOff>7620</xdr:rowOff>
        </xdr:from>
        <xdr:to>
          <xdr:col>1</xdr:col>
          <xdr:colOff>601980</xdr:colOff>
          <xdr:row>45</xdr:row>
          <xdr:rowOff>30480</xdr:rowOff>
        </xdr:to>
        <xdr:sp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1379220" y="9037320"/>
              <a:ext cx="403860" cy="20383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198120</xdr:colOff>
          <xdr:row>45</xdr:row>
          <xdr:rowOff>0</xdr:rowOff>
        </xdr:from>
        <xdr:to>
          <xdr:col>1</xdr:col>
          <xdr:colOff>601980</xdr:colOff>
          <xdr:row>46</xdr:row>
          <xdr:rowOff>7620</xdr:rowOff>
        </xdr:to>
        <xdr:sp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1379220" y="9210675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198120</xdr:colOff>
          <xdr:row>45</xdr:row>
          <xdr:rowOff>0</xdr:rowOff>
        </xdr:from>
        <xdr:to>
          <xdr:col>2</xdr:col>
          <xdr:colOff>601980</xdr:colOff>
          <xdr:row>46</xdr:row>
          <xdr:rowOff>0</xdr:rowOff>
        </xdr:to>
        <xdr:sp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2476500" y="9210675"/>
              <a:ext cx="40386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198120</xdr:colOff>
          <xdr:row>44</xdr:row>
          <xdr:rowOff>0</xdr:rowOff>
        </xdr:from>
        <xdr:to>
          <xdr:col>2</xdr:col>
          <xdr:colOff>601980</xdr:colOff>
          <xdr:row>45</xdr:row>
          <xdr:rowOff>7620</xdr:rowOff>
        </xdr:to>
        <xdr:sp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2476500" y="9029700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236220</xdr:colOff>
          <xdr:row>45</xdr:row>
          <xdr:rowOff>0</xdr:rowOff>
        </xdr:from>
        <xdr:to>
          <xdr:col>5</xdr:col>
          <xdr:colOff>640080</xdr:colOff>
          <xdr:row>46</xdr:row>
          <xdr:rowOff>7620</xdr:rowOff>
        </xdr:to>
        <xdr:sp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5196840" y="9210675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617220</xdr:colOff>
          <xdr:row>45</xdr:row>
          <xdr:rowOff>0</xdr:rowOff>
        </xdr:to>
        <xdr:sp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5189220" y="9029700"/>
              <a:ext cx="38862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6530340" y="9210675"/>
              <a:ext cx="38862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6530340" y="9029700"/>
              <a:ext cx="38862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198120</xdr:colOff>
          <xdr:row>45</xdr:row>
          <xdr:rowOff>0</xdr:rowOff>
        </xdr:from>
        <xdr:to>
          <xdr:col>9</xdr:col>
          <xdr:colOff>601980</xdr:colOff>
          <xdr:row>46</xdr:row>
          <xdr:rowOff>7620</xdr:rowOff>
        </xdr:to>
        <xdr:sp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9517380" y="9210675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45</xdr:row>
          <xdr:rowOff>0</xdr:rowOff>
        </xdr:from>
        <xdr:to>
          <xdr:col>10</xdr:col>
          <xdr:colOff>609600</xdr:colOff>
          <xdr:row>46</xdr:row>
          <xdr:rowOff>7620</xdr:rowOff>
        </xdr:to>
        <xdr:sp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10218420" y="9210675"/>
              <a:ext cx="38862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579120</xdr:colOff>
          <xdr:row>45</xdr:row>
          <xdr:rowOff>0</xdr:rowOff>
        </xdr:to>
        <xdr:sp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9509760" y="9029700"/>
              <a:ext cx="38862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10218420" y="9029700"/>
              <a:ext cx="38862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579120</xdr:colOff>
          <xdr:row>45</xdr:row>
          <xdr:rowOff>0</xdr:rowOff>
        </xdr:from>
        <xdr:to>
          <xdr:col>8</xdr:col>
          <xdr:colOff>190500</xdr:colOff>
          <xdr:row>46</xdr:row>
          <xdr:rowOff>7620</xdr:rowOff>
        </xdr:to>
        <xdr:sp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8313420" y="9210675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579120</xdr:colOff>
          <xdr:row>44</xdr:row>
          <xdr:rowOff>0</xdr:rowOff>
        </xdr:from>
        <xdr:to>
          <xdr:col>8</xdr:col>
          <xdr:colOff>190500</xdr:colOff>
          <xdr:row>45</xdr:row>
          <xdr:rowOff>7620</xdr:rowOff>
        </xdr:to>
        <xdr:sp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8313420" y="9029700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579120</xdr:colOff>
          <xdr:row>45</xdr:row>
          <xdr:rowOff>0</xdr:rowOff>
        </xdr:from>
        <xdr:to>
          <xdr:col>4</xdr:col>
          <xdr:colOff>190500</xdr:colOff>
          <xdr:row>46</xdr:row>
          <xdr:rowOff>7620</xdr:rowOff>
        </xdr:to>
        <xdr:sp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3954780" y="9210675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579120</xdr:colOff>
          <xdr:row>44</xdr:row>
          <xdr:rowOff>0</xdr:rowOff>
        </xdr:from>
        <xdr:to>
          <xdr:col>4</xdr:col>
          <xdr:colOff>190500</xdr:colOff>
          <xdr:row>45</xdr:row>
          <xdr:rowOff>7620</xdr:rowOff>
        </xdr:to>
        <xdr:sp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3954780" y="9029700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198120</xdr:colOff>
          <xdr:row>11</xdr:row>
          <xdr:rowOff>144780</xdr:rowOff>
        </xdr:from>
        <xdr:to>
          <xdr:col>10</xdr:col>
          <xdr:colOff>601980</xdr:colOff>
          <xdr:row>13</xdr:row>
          <xdr:rowOff>68580</xdr:rowOff>
        </xdr:to>
        <xdr:sp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10195560" y="2487930"/>
              <a:ext cx="40386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182880</xdr:colOff>
          <xdr:row>12</xdr:row>
          <xdr:rowOff>0</xdr:rowOff>
        </xdr:from>
        <xdr:to>
          <xdr:col>9</xdr:col>
          <xdr:colOff>571500</xdr:colOff>
          <xdr:row>13</xdr:row>
          <xdr:rowOff>7620</xdr:rowOff>
        </xdr:to>
        <xdr:sp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9502140" y="2524125"/>
              <a:ext cx="38862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579120</xdr:colOff>
          <xdr:row>11</xdr:row>
          <xdr:rowOff>0</xdr:rowOff>
        </xdr:from>
        <xdr:to>
          <xdr:col>8</xdr:col>
          <xdr:colOff>190500</xdr:colOff>
          <xdr:row>12</xdr:row>
          <xdr:rowOff>7620</xdr:rowOff>
        </xdr:to>
        <xdr:sp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8313420" y="2343150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579120</xdr:colOff>
          <xdr:row>10</xdr:row>
          <xdr:rowOff>0</xdr:rowOff>
        </xdr:from>
        <xdr:to>
          <xdr:col>8</xdr:col>
          <xdr:colOff>190500</xdr:colOff>
          <xdr:row>11</xdr:row>
          <xdr:rowOff>7620</xdr:rowOff>
        </xdr:to>
        <xdr:sp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8313420" y="2162175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579120</xdr:colOff>
          <xdr:row>45</xdr:row>
          <xdr:rowOff>0</xdr:rowOff>
        </xdr:from>
        <xdr:to>
          <xdr:col>8</xdr:col>
          <xdr:colOff>190500</xdr:colOff>
          <xdr:row>46</xdr:row>
          <xdr:rowOff>7620</xdr:rowOff>
        </xdr:to>
        <xdr:sp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8313420" y="9210675"/>
              <a:ext cx="403860" cy="1885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198120</xdr:colOff>
          <xdr:row>33</xdr:row>
          <xdr:rowOff>0</xdr:rowOff>
        </xdr:from>
        <xdr:to>
          <xdr:col>2</xdr:col>
          <xdr:colOff>601980</xdr:colOff>
          <xdr:row>34</xdr:row>
          <xdr:rowOff>7620</xdr:rowOff>
        </xdr:to>
        <xdr:sp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2476500" y="7000875"/>
              <a:ext cx="403860" cy="1981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198120</xdr:colOff>
          <xdr:row>33</xdr:row>
          <xdr:rowOff>0</xdr:rowOff>
        </xdr:from>
        <xdr:to>
          <xdr:col>3</xdr:col>
          <xdr:colOff>601980</xdr:colOff>
          <xdr:row>34</xdr:row>
          <xdr:rowOff>0</xdr:rowOff>
        </xdr:to>
        <xdr:sp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>
            <a:xfrm>
              <a:off x="3573780" y="7000875"/>
              <a:ext cx="40386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482600</xdr:colOff>
      <xdr:row>21</xdr:row>
      <xdr:rowOff>0</xdr:rowOff>
    </xdr:from>
    <xdr:to>
      <xdr:col>8</xdr:col>
      <xdr:colOff>23495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1336040" y="4686300"/>
          <a:ext cx="43186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19</xdr:row>
      <xdr:rowOff>0</xdr:rowOff>
    </xdr:from>
    <xdr:to>
      <xdr:col>8</xdr:col>
      <xdr:colOff>23495</xdr:colOff>
      <xdr:row>19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1285240" y="4244340"/>
          <a:ext cx="43694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19</xdr:row>
      <xdr:rowOff>0</xdr:rowOff>
    </xdr:from>
    <xdr:to>
      <xdr:col>8</xdr:col>
      <xdr:colOff>23495</xdr:colOff>
      <xdr:row>19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209040" y="4244340"/>
          <a:ext cx="44456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20</xdr:row>
      <xdr:rowOff>0</xdr:rowOff>
    </xdr:from>
    <xdr:to>
      <xdr:col>8</xdr:col>
      <xdr:colOff>23495</xdr:colOff>
      <xdr:row>20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1336040" y="4465320"/>
          <a:ext cx="43186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21</xdr:row>
      <xdr:rowOff>0</xdr:rowOff>
    </xdr:from>
    <xdr:to>
      <xdr:col>8</xdr:col>
      <xdr:colOff>23495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1336040" y="4686300"/>
          <a:ext cx="43186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106680</xdr:rowOff>
        </xdr:to>
        <xdr:sp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194393820" y="10353675"/>
              <a:ext cx="304800" cy="10668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175260</xdr:rowOff>
        </xdr:from>
        <xdr:to>
          <xdr:col>6</xdr:col>
          <xdr:colOff>655320</xdr:colOff>
          <xdr:row>11</xdr:row>
          <xdr:rowOff>68580</xdr:rowOff>
        </xdr:to>
        <xdr:sp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6134100" y="2394585"/>
              <a:ext cx="388620" cy="3124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312420</xdr:colOff>
          <xdr:row>9</xdr:row>
          <xdr:rowOff>7620</xdr:rowOff>
        </xdr:from>
        <xdr:to>
          <xdr:col>2</xdr:col>
          <xdr:colOff>723900</xdr:colOff>
          <xdr:row>10</xdr:row>
          <xdr:rowOff>0</xdr:rowOff>
        </xdr:to>
        <xdr:sp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2316480" y="2226945"/>
              <a:ext cx="411480" cy="20193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388620</xdr:colOff>
          <xdr:row>47</xdr:row>
          <xdr:rowOff>190500</xdr:rowOff>
        </xdr:to>
        <xdr:sp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194393820" y="10353675"/>
              <a:ext cx="38862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30480</xdr:rowOff>
        </xdr:from>
        <xdr:to>
          <xdr:col>2</xdr:col>
          <xdr:colOff>731520</xdr:colOff>
          <xdr:row>11</xdr:row>
          <xdr:rowOff>30480</xdr:rowOff>
        </xdr:to>
        <xdr:sp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2308860" y="2459355"/>
              <a:ext cx="42672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365760</xdr:colOff>
          <xdr:row>8</xdr:row>
          <xdr:rowOff>198120</xdr:rowOff>
        </xdr:from>
        <xdr:to>
          <xdr:col>5</xdr:col>
          <xdr:colOff>769620</xdr:colOff>
          <xdr:row>10</xdr:row>
          <xdr:rowOff>45720</xdr:rowOff>
        </xdr:to>
        <xdr:sp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4876800" y="2207895"/>
              <a:ext cx="403860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160020</xdr:rowOff>
        </xdr:from>
        <xdr:to>
          <xdr:col>6</xdr:col>
          <xdr:colOff>655320</xdr:colOff>
          <xdr:row>10</xdr:row>
          <xdr:rowOff>45720</xdr:rowOff>
        </xdr:to>
        <xdr:sp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>
            <a:xfrm>
              <a:off x="6134100" y="2169795"/>
              <a:ext cx="38862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350520</xdr:colOff>
          <xdr:row>10</xdr:row>
          <xdr:rowOff>30480</xdr:rowOff>
        </xdr:from>
        <xdr:to>
          <xdr:col>5</xdr:col>
          <xdr:colOff>769620</xdr:colOff>
          <xdr:row>11</xdr:row>
          <xdr:rowOff>30480</xdr:rowOff>
        </xdr:to>
        <xdr:sp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4861560" y="2459355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350520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1371600" y="2219325"/>
              <a:ext cx="41148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350520</xdr:colOff>
          <xdr:row>10</xdr:row>
          <xdr:rowOff>30480</xdr:rowOff>
        </xdr:from>
        <xdr:to>
          <xdr:col>1</xdr:col>
          <xdr:colOff>769620</xdr:colOff>
          <xdr:row>11</xdr:row>
          <xdr:rowOff>38100</xdr:rowOff>
        </xdr:to>
        <xdr:sp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1371600" y="2459355"/>
              <a:ext cx="419100" cy="21717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350520</xdr:colOff>
          <xdr:row>8</xdr:row>
          <xdr:rowOff>213360</xdr:rowOff>
        </xdr:from>
        <xdr:to>
          <xdr:col>9</xdr:col>
          <xdr:colOff>769620</xdr:colOff>
          <xdr:row>10</xdr:row>
          <xdr:rowOff>38100</xdr:rowOff>
        </xdr:to>
        <xdr:sp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9258300" y="2219325"/>
              <a:ext cx="41910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312420</xdr:colOff>
          <xdr:row>8</xdr:row>
          <xdr:rowOff>182880</xdr:rowOff>
        </xdr:from>
        <xdr:to>
          <xdr:col>10</xdr:col>
          <xdr:colOff>723900</xdr:colOff>
          <xdr:row>10</xdr:row>
          <xdr:rowOff>68580</xdr:rowOff>
        </xdr:to>
        <xdr:sp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>
            <a:xfrm>
              <a:off x="10142220" y="2192655"/>
              <a:ext cx="41148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350520</xdr:colOff>
          <xdr:row>10</xdr:row>
          <xdr:rowOff>22860</xdr:rowOff>
        </xdr:from>
        <xdr:to>
          <xdr:col>9</xdr:col>
          <xdr:colOff>769620</xdr:colOff>
          <xdr:row>11</xdr:row>
          <xdr:rowOff>22860</xdr:rowOff>
        </xdr:to>
        <xdr:sp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>
            <a:xfrm>
              <a:off x="9258300" y="2451735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312420</xdr:colOff>
          <xdr:row>9</xdr:row>
          <xdr:rowOff>182880</xdr:rowOff>
        </xdr:from>
        <xdr:to>
          <xdr:col>10</xdr:col>
          <xdr:colOff>731520</xdr:colOff>
          <xdr:row>11</xdr:row>
          <xdr:rowOff>38100</xdr:rowOff>
        </xdr:to>
        <xdr:sp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>
            <a:xfrm>
              <a:off x="10142220" y="2402205"/>
              <a:ext cx="419100" cy="2743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182880</xdr:rowOff>
        </xdr:from>
        <xdr:to>
          <xdr:col>9</xdr:col>
          <xdr:colOff>716280</xdr:colOff>
          <xdr:row>4</xdr:row>
          <xdr:rowOff>38100</xdr:rowOff>
        </xdr:to>
        <xdr:sp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>
            <a:xfrm>
              <a:off x="9212580" y="687705"/>
              <a:ext cx="411480" cy="2743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335280</xdr:colOff>
          <xdr:row>3</xdr:row>
          <xdr:rowOff>22860</xdr:rowOff>
        </xdr:from>
        <xdr:to>
          <xdr:col>10</xdr:col>
          <xdr:colOff>754380</xdr:colOff>
          <xdr:row>4</xdr:row>
          <xdr:rowOff>30480</xdr:rowOff>
        </xdr:to>
        <xdr:sp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>
            <a:xfrm>
              <a:off x="10165080" y="737235"/>
              <a:ext cx="419100" cy="21717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312420</xdr:colOff>
          <xdr:row>3</xdr:row>
          <xdr:rowOff>175260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>
            <a:xfrm>
              <a:off x="9220200" y="889635"/>
              <a:ext cx="411480" cy="2819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327660</xdr:colOff>
          <xdr:row>3</xdr:row>
          <xdr:rowOff>160020</xdr:rowOff>
        </xdr:from>
        <xdr:to>
          <xdr:col>10</xdr:col>
          <xdr:colOff>769620</xdr:colOff>
          <xdr:row>5</xdr:row>
          <xdr:rowOff>38100</xdr:rowOff>
        </xdr:to>
        <xdr:sp>
          <xdr:nvSpPr>
            <xdr:cNvPr id="3090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>
            <a:xfrm>
              <a:off x="10157460" y="874395"/>
              <a:ext cx="441960" cy="29718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182880</xdr:rowOff>
        </xdr:from>
        <xdr:to>
          <xdr:col>2</xdr:col>
          <xdr:colOff>579120</xdr:colOff>
          <xdr:row>23</xdr:row>
          <xdr:rowOff>7620</xdr:rowOff>
        </xdr:to>
        <xdr:sp>
          <xdr:nvSpPr>
            <xdr:cNvPr id="3091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>
            <a:xfrm>
              <a:off x="2194560" y="4916805"/>
              <a:ext cx="388620" cy="2438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182880</xdr:rowOff>
        </xdr:from>
        <xdr:to>
          <xdr:col>3</xdr:col>
          <xdr:colOff>579120</xdr:colOff>
          <xdr:row>23</xdr:row>
          <xdr:rowOff>0</xdr:rowOff>
        </xdr:to>
        <xdr:sp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>
            <a:xfrm>
              <a:off x="3177540" y="4916805"/>
              <a:ext cx="388620" cy="2362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198120</xdr:colOff>
          <xdr:row>26</xdr:row>
          <xdr:rowOff>7620</xdr:rowOff>
        </xdr:from>
        <xdr:to>
          <xdr:col>1</xdr:col>
          <xdr:colOff>601980</xdr:colOff>
          <xdr:row>27</xdr:row>
          <xdr:rowOff>7620</xdr:rowOff>
        </xdr:to>
        <xdr:sp>
          <xdr:nvSpPr>
            <xdr:cNvPr id="3093" name="Check Box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>
            <a:xfrm>
              <a:off x="1219200" y="5789295"/>
              <a:ext cx="40386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579120</xdr:colOff>
          <xdr:row>28</xdr:row>
          <xdr:rowOff>0</xdr:rowOff>
        </xdr:to>
        <xdr:sp>
          <xdr:nvSpPr>
            <xdr:cNvPr id="3094" name="Check Box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>
            <a:xfrm>
              <a:off x="1211580" y="5991225"/>
              <a:ext cx="38862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182880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3095" name="Check Box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>
            <a:xfrm>
              <a:off x="2186940" y="5991225"/>
              <a:ext cx="38862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182880</xdr:colOff>
          <xdr:row>26</xdr:row>
          <xdr:rowOff>7620</xdr:rowOff>
        </xdr:from>
        <xdr:to>
          <xdr:col>2</xdr:col>
          <xdr:colOff>571500</xdr:colOff>
          <xdr:row>27</xdr:row>
          <xdr:rowOff>7620</xdr:rowOff>
        </xdr:to>
        <xdr:sp>
          <xdr:nvSpPr>
            <xdr:cNvPr id="3096" name="Check Box 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>
            <a:xfrm>
              <a:off x="2186940" y="5789295"/>
              <a:ext cx="38862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198120</xdr:colOff>
          <xdr:row>26</xdr:row>
          <xdr:rowOff>190500</xdr:rowOff>
        </xdr:from>
        <xdr:to>
          <xdr:col>5</xdr:col>
          <xdr:colOff>601980</xdr:colOff>
          <xdr:row>27</xdr:row>
          <xdr:rowOff>182880</xdr:rowOff>
        </xdr:to>
        <xdr:sp>
          <xdr:nvSpPr>
            <xdr:cNvPr id="3097" name="Check Box 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>
            <a:xfrm>
              <a:off x="4709160" y="5972175"/>
              <a:ext cx="403860" cy="20193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198120</xdr:colOff>
          <xdr:row>26</xdr:row>
          <xdr:rowOff>0</xdr:rowOff>
        </xdr:from>
        <xdr:to>
          <xdr:col>5</xdr:col>
          <xdr:colOff>601980</xdr:colOff>
          <xdr:row>27</xdr:row>
          <xdr:rowOff>0</xdr:rowOff>
        </xdr:to>
        <xdr:sp>
          <xdr:nvSpPr>
            <xdr:cNvPr id="3098" name="Check Box 26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>
            <a:xfrm>
              <a:off x="4709160" y="5781675"/>
              <a:ext cx="40386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198120</xdr:colOff>
          <xdr:row>27</xdr:row>
          <xdr:rowOff>0</xdr:rowOff>
        </xdr:from>
        <xdr:to>
          <xdr:col>6</xdr:col>
          <xdr:colOff>601980</xdr:colOff>
          <xdr:row>28</xdr:row>
          <xdr:rowOff>0</xdr:rowOff>
        </xdr:to>
        <xdr:sp>
          <xdr:nvSpPr>
            <xdr:cNvPr id="3099" name="Check Box 27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>
            <a:xfrm>
              <a:off x="6065520" y="5991225"/>
              <a:ext cx="40386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579120</xdr:colOff>
          <xdr:row>27</xdr:row>
          <xdr:rowOff>0</xdr:rowOff>
        </xdr:to>
        <xdr:sp>
          <xdr:nvSpPr>
            <xdr:cNvPr id="3100" name="Check Box 28" hidden="1">
              <a:extLst>
                <a:ext uri="{63B3BB69-23CF-44E3-9099-C40C66FF867C}">
                  <a14:compatExt spid="_x0000_s3100"/>
                </a:ext>
              </a:extLst>
            </xdr:cNvPr>
            <xdr:cNvSpPr/>
          </xdr:nvSpPr>
          <xdr:spPr>
            <a:xfrm>
              <a:off x="6057900" y="5781675"/>
              <a:ext cx="38862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220980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3101" name="Check Box 29" hidden="1">
              <a:extLst>
                <a:ext uri="{63B3BB69-23CF-44E3-9099-C40C66FF867C}">
                  <a14:compatExt spid="_x0000_s3101"/>
                </a:ext>
              </a:extLst>
            </xdr:cNvPr>
            <xdr:cNvSpPr/>
          </xdr:nvSpPr>
          <xdr:spPr>
            <a:xfrm>
              <a:off x="9128760" y="5991225"/>
              <a:ext cx="38862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198120</xdr:colOff>
          <xdr:row>27</xdr:row>
          <xdr:rowOff>7620</xdr:rowOff>
        </xdr:from>
        <xdr:to>
          <xdr:col>10</xdr:col>
          <xdr:colOff>601980</xdr:colOff>
          <xdr:row>28</xdr:row>
          <xdr:rowOff>7620</xdr:rowOff>
        </xdr:to>
        <xdr:sp>
          <xdr:nvSpPr>
            <xdr:cNvPr id="3102" name="Check Box 30" hidden="1">
              <a:extLst>
                <a:ext uri="{63B3BB69-23CF-44E3-9099-C40C66FF867C}">
                  <a14:compatExt spid="_x0000_s3102"/>
                </a:ext>
              </a:extLst>
            </xdr:cNvPr>
            <xdr:cNvSpPr/>
          </xdr:nvSpPr>
          <xdr:spPr>
            <a:xfrm>
              <a:off x="10027920" y="5998845"/>
              <a:ext cx="40386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198120</xdr:colOff>
          <xdr:row>26</xdr:row>
          <xdr:rowOff>0</xdr:rowOff>
        </xdr:from>
        <xdr:to>
          <xdr:col>9</xdr:col>
          <xdr:colOff>601980</xdr:colOff>
          <xdr:row>27</xdr:row>
          <xdr:rowOff>0</xdr:rowOff>
        </xdr:to>
        <xdr:sp>
          <xdr:nvSpPr>
            <xdr:cNvPr id="3103" name="Check Box 31" hidden="1">
              <a:extLst>
                <a:ext uri="{63B3BB69-23CF-44E3-9099-C40C66FF867C}">
                  <a14:compatExt spid="_x0000_s3103"/>
                </a:ext>
              </a:extLst>
            </xdr:cNvPr>
            <xdr:cNvSpPr/>
          </xdr:nvSpPr>
          <xdr:spPr>
            <a:xfrm>
              <a:off x="9105900" y="5781675"/>
              <a:ext cx="40386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198120</xdr:colOff>
          <xdr:row>26</xdr:row>
          <xdr:rowOff>0</xdr:rowOff>
        </xdr:from>
        <xdr:to>
          <xdr:col>10</xdr:col>
          <xdr:colOff>601980</xdr:colOff>
          <xdr:row>27</xdr:row>
          <xdr:rowOff>0</xdr:rowOff>
        </xdr:to>
        <xdr:sp>
          <xdr:nvSpPr>
            <xdr:cNvPr id="3104" name="Check Box 32" hidden="1">
              <a:extLst>
                <a:ext uri="{63B3BB69-23CF-44E3-9099-C40C66FF867C}">
                  <a14:compatExt spid="_x0000_s3104"/>
                </a:ext>
              </a:extLst>
            </xdr:cNvPr>
            <xdr:cNvSpPr/>
          </xdr:nvSpPr>
          <xdr:spPr>
            <a:xfrm>
              <a:off x="10027920" y="5781675"/>
              <a:ext cx="40386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601980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3105" name="Check Box 33" hidden="1">
              <a:extLst>
                <a:ext uri="{63B3BB69-23CF-44E3-9099-C40C66FF867C}">
                  <a14:compatExt spid="_x0000_s3105"/>
                </a:ext>
              </a:extLst>
            </xdr:cNvPr>
            <xdr:cNvSpPr/>
          </xdr:nvSpPr>
          <xdr:spPr>
            <a:xfrm>
              <a:off x="7825740" y="5991225"/>
              <a:ext cx="38862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601980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3106" name="Check Box 34" hidden="1">
              <a:extLst>
                <a:ext uri="{63B3BB69-23CF-44E3-9099-C40C66FF867C}">
                  <a14:compatExt spid="_x0000_s3106"/>
                </a:ext>
              </a:extLst>
            </xdr:cNvPr>
            <xdr:cNvSpPr/>
          </xdr:nvSpPr>
          <xdr:spPr>
            <a:xfrm>
              <a:off x="7825740" y="5781675"/>
              <a:ext cx="38862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601980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3107" name="Check Box 35" hidden="1">
              <a:extLst>
                <a:ext uri="{63B3BB69-23CF-44E3-9099-C40C66FF867C}">
                  <a14:compatExt spid="_x0000_s3107"/>
                </a:ext>
              </a:extLst>
            </xdr:cNvPr>
            <xdr:cNvSpPr/>
          </xdr:nvSpPr>
          <xdr:spPr>
            <a:xfrm>
              <a:off x="3589020" y="5991225"/>
              <a:ext cx="38862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601980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3108" name="Check Box 36" hidden="1">
              <a:extLst>
                <a:ext uri="{63B3BB69-23CF-44E3-9099-C40C66FF867C}">
                  <a14:compatExt spid="_x0000_s3108"/>
                </a:ext>
              </a:extLst>
            </xdr:cNvPr>
            <xdr:cNvSpPr/>
          </xdr:nvSpPr>
          <xdr:spPr>
            <a:xfrm>
              <a:off x="3589020" y="5781675"/>
              <a:ext cx="38862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601980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3109" name="Check Box 37" hidden="1">
              <a:extLst>
                <a:ext uri="{63B3BB69-23CF-44E3-9099-C40C66FF867C}">
                  <a14:compatExt spid="_x0000_s3109"/>
                </a:ext>
              </a:extLst>
            </xdr:cNvPr>
            <xdr:cNvSpPr/>
          </xdr:nvSpPr>
          <xdr:spPr>
            <a:xfrm>
              <a:off x="7825740" y="5991225"/>
              <a:ext cx="38862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431800</xdr:colOff>
      <xdr:row>10</xdr:row>
      <xdr:rowOff>0</xdr:rowOff>
    </xdr:from>
    <xdr:to>
      <xdr:col>8</xdr:col>
      <xdr:colOff>1047115</xdr:colOff>
      <xdr:row>10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725420" y="2255520"/>
          <a:ext cx="43948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8</xdr:col>
      <xdr:colOff>1047115</xdr:colOff>
      <xdr:row>10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649220" y="2255520"/>
          <a:ext cx="44710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1047115</xdr:colOff>
      <xdr:row>11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776220" y="2476500"/>
          <a:ext cx="43440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22</xdr:row>
      <xdr:rowOff>0</xdr:rowOff>
    </xdr:from>
    <xdr:to>
      <xdr:col>8</xdr:col>
      <xdr:colOff>23495</xdr:colOff>
      <xdr:row>22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1778000" y="4907280"/>
          <a:ext cx="43186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20</xdr:row>
      <xdr:rowOff>0</xdr:rowOff>
    </xdr:from>
    <xdr:to>
      <xdr:col>8</xdr:col>
      <xdr:colOff>23495</xdr:colOff>
      <xdr:row>20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1727200" y="4465320"/>
          <a:ext cx="43694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20</xdr:row>
      <xdr:rowOff>0</xdr:rowOff>
    </xdr:from>
    <xdr:to>
      <xdr:col>8</xdr:col>
      <xdr:colOff>23495</xdr:colOff>
      <xdr:row>20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1651000" y="4465320"/>
          <a:ext cx="44456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21</xdr:row>
      <xdr:rowOff>0</xdr:rowOff>
    </xdr:from>
    <xdr:to>
      <xdr:col>8</xdr:col>
      <xdr:colOff>23495</xdr:colOff>
      <xdr:row>21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1778000" y="4686300"/>
          <a:ext cx="43186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22</xdr:row>
      <xdr:rowOff>0</xdr:rowOff>
    </xdr:from>
    <xdr:to>
      <xdr:col>8</xdr:col>
      <xdr:colOff>23495</xdr:colOff>
      <xdr:row>22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1778000" y="4907280"/>
          <a:ext cx="43186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482600</xdr:colOff>
      <xdr:row>15</xdr:row>
      <xdr:rowOff>0</xdr:rowOff>
    </xdr:from>
    <xdr:to>
      <xdr:col>9</xdr:col>
      <xdr:colOff>526415</xdr:colOff>
      <xdr:row>15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3035300" y="3360420"/>
          <a:ext cx="434149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10</xdr:row>
      <xdr:rowOff>0</xdr:rowOff>
    </xdr:from>
    <xdr:to>
      <xdr:col>9</xdr:col>
      <xdr:colOff>526415</xdr:colOff>
      <xdr:row>10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984500" y="2255520"/>
          <a:ext cx="439229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10</xdr:row>
      <xdr:rowOff>0</xdr:rowOff>
    </xdr:from>
    <xdr:to>
      <xdr:col>9</xdr:col>
      <xdr:colOff>526415</xdr:colOff>
      <xdr:row>10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908300" y="2255520"/>
          <a:ext cx="446849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11</xdr:row>
      <xdr:rowOff>0</xdr:rowOff>
    </xdr:from>
    <xdr:to>
      <xdr:col>9</xdr:col>
      <xdr:colOff>526415</xdr:colOff>
      <xdr:row>11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3035300" y="2476500"/>
          <a:ext cx="434149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22</xdr:row>
      <xdr:rowOff>0</xdr:rowOff>
    </xdr:from>
    <xdr:to>
      <xdr:col>8</xdr:col>
      <xdr:colOff>23495</xdr:colOff>
      <xdr:row>22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1336040" y="4907280"/>
          <a:ext cx="43186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20</xdr:row>
      <xdr:rowOff>0</xdr:rowOff>
    </xdr:from>
    <xdr:to>
      <xdr:col>8</xdr:col>
      <xdr:colOff>23495</xdr:colOff>
      <xdr:row>20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1285240" y="4465320"/>
          <a:ext cx="43694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20</xdr:row>
      <xdr:rowOff>0</xdr:rowOff>
    </xdr:from>
    <xdr:to>
      <xdr:col>8</xdr:col>
      <xdr:colOff>23495</xdr:colOff>
      <xdr:row>20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1209040" y="4465320"/>
          <a:ext cx="44456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21</xdr:row>
      <xdr:rowOff>0</xdr:rowOff>
    </xdr:from>
    <xdr:to>
      <xdr:col>8</xdr:col>
      <xdr:colOff>23495</xdr:colOff>
      <xdr:row>21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1336040" y="4686300"/>
          <a:ext cx="43186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22</xdr:row>
      <xdr:rowOff>0</xdr:rowOff>
    </xdr:from>
    <xdr:to>
      <xdr:col>8</xdr:col>
      <xdr:colOff>23495</xdr:colOff>
      <xdr:row>22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1336040" y="4907280"/>
          <a:ext cx="43186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373380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6145" name="Check Box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>
            <a:xfrm>
              <a:off x="1950720" y="2162175"/>
              <a:ext cx="77724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6146" name="Check Box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>
            <a:xfrm>
              <a:off x="1264920" y="7412355"/>
              <a:ext cx="38862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464820</xdr:colOff>
          <xdr:row>6</xdr:row>
          <xdr:rowOff>175260</xdr:rowOff>
        </xdr:from>
        <xdr:to>
          <xdr:col>2</xdr:col>
          <xdr:colOff>30480</xdr:colOff>
          <xdr:row>8</xdr:row>
          <xdr:rowOff>68580</xdr:rowOff>
        </xdr:to>
        <xdr:sp>
          <xdr:nvSpPr>
            <xdr:cNvPr id="6147" name="Check Box 3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>
            <a:xfrm>
              <a:off x="1196340" y="1423035"/>
              <a:ext cx="411480" cy="2647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45720</xdr:colOff>
          <xdr:row>37</xdr:row>
          <xdr:rowOff>0</xdr:rowOff>
        </xdr:from>
        <xdr:to>
          <xdr:col>6</xdr:col>
          <xdr:colOff>449580</xdr:colOff>
          <xdr:row>37</xdr:row>
          <xdr:rowOff>190500</xdr:rowOff>
        </xdr:to>
        <xdr:sp>
          <xdr:nvSpPr>
            <xdr:cNvPr id="6148" name="Check Box 4" hidden="1">
              <a:extLst>
                <a:ext uri="{63B3BB69-23CF-44E3-9099-C40C66FF867C}">
                  <a14:compatExt spid="_x0000_s6148"/>
                </a:ext>
              </a:extLst>
            </xdr:cNvPr>
            <xdr:cNvSpPr/>
          </xdr:nvSpPr>
          <xdr:spPr>
            <a:xfrm>
              <a:off x="4930140" y="7412355"/>
              <a:ext cx="40386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83820</xdr:colOff>
          <xdr:row>37</xdr:row>
          <xdr:rowOff>0</xdr:rowOff>
        </xdr:from>
        <xdr:to>
          <xdr:col>8</xdr:col>
          <xdr:colOff>487680</xdr:colOff>
          <xdr:row>37</xdr:row>
          <xdr:rowOff>190500</xdr:rowOff>
        </xdr:to>
        <xdr:sp>
          <xdr:nvSpPr>
            <xdr:cNvPr id="6149" name="Check Box 5" hidden="1">
              <a:extLst>
                <a:ext uri="{63B3BB69-23CF-44E3-9099-C40C66FF867C}">
                  <a14:compatExt spid="_x0000_s6149"/>
                </a:ext>
              </a:extLst>
            </xdr:cNvPr>
            <xdr:cNvSpPr/>
          </xdr:nvSpPr>
          <xdr:spPr>
            <a:xfrm>
              <a:off x="6385560" y="7412355"/>
              <a:ext cx="40386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68580</xdr:colOff>
          <xdr:row>37</xdr:row>
          <xdr:rowOff>7620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6150" name="Check Box 6" hidden="1">
              <a:extLst>
                <a:ext uri="{63B3BB69-23CF-44E3-9099-C40C66FF867C}">
                  <a14:compatExt spid="_x0000_s6150"/>
                </a:ext>
              </a:extLst>
            </xdr:cNvPr>
            <xdr:cNvSpPr/>
          </xdr:nvSpPr>
          <xdr:spPr>
            <a:xfrm>
              <a:off x="8260080" y="7419975"/>
              <a:ext cx="388620" cy="18288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464820</xdr:colOff>
          <xdr:row>14</xdr:row>
          <xdr:rowOff>0</xdr:rowOff>
        </xdr:to>
        <xdr:sp>
          <xdr:nvSpPr>
            <xdr:cNvPr id="6151" name="Check Box 7" hidden="1">
              <a:extLst>
                <a:ext uri="{63B3BB69-23CF-44E3-9099-C40C66FF867C}">
                  <a14:compatExt spid="_x0000_s6151"/>
                </a:ext>
              </a:extLst>
            </xdr:cNvPr>
            <xdr:cNvSpPr/>
          </xdr:nvSpPr>
          <xdr:spPr>
            <a:xfrm>
              <a:off x="1958340" y="2524125"/>
              <a:ext cx="77724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373380</xdr:colOff>
          <xdr:row>10</xdr:row>
          <xdr:rowOff>190500</xdr:rowOff>
        </xdr:from>
        <xdr:to>
          <xdr:col>5</xdr:col>
          <xdr:colOff>769620</xdr:colOff>
          <xdr:row>12</xdr:row>
          <xdr:rowOff>0</xdr:rowOff>
        </xdr:to>
        <xdr:sp>
          <xdr:nvSpPr>
            <xdr:cNvPr id="6152" name="Check Box 8" hidden="1">
              <a:extLst>
                <a:ext uri="{63B3BB69-23CF-44E3-9099-C40C66FF867C}">
                  <a14:compatExt spid="_x0000_s6152"/>
                </a:ext>
              </a:extLst>
            </xdr:cNvPr>
            <xdr:cNvSpPr/>
          </xdr:nvSpPr>
          <xdr:spPr>
            <a:xfrm>
              <a:off x="4465320" y="2162175"/>
              <a:ext cx="39624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68580</xdr:rowOff>
        </xdr:from>
        <xdr:to>
          <xdr:col>7</xdr:col>
          <xdr:colOff>335280</xdr:colOff>
          <xdr:row>12</xdr:row>
          <xdr:rowOff>76200</xdr:rowOff>
        </xdr:to>
        <xdr:sp>
          <xdr:nvSpPr>
            <xdr:cNvPr id="6153" name="Check Box 9" hidden="1">
              <a:extLst>
                <a:ext uri="{63B3BB69-23CF-44E3-9099-C40C66FF867C}">
                  <a14:compatExt spid="_x0000_s6153"/>
                </a:ext>
              </a:extLst>
            </xdr:cNvPr>
            <xdr:cNvSpPr/>
          </xdr:nvSpPr>
          <xdr:spPr>
            <a:xfrm>
              <a:off x="5303520" y="2049780"/>
              <a:ext cx="640080" cy="36957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68580</xdr:rowOff>
        </xdr:from>
        <xdr:to>
          <xdr:col>7</xdr:col>
          <xdr:colOff>335280</xdr:colOff>
          <xdr:row>13</xdr:row>
          <xdr:rowOff>45720</xdr:rowOff>
        </xdr:to>
        <xdr:sp>
          <xdr:nvSpPr>
            <xdr:cNvPr id="6154" name="Check Box 10" hidden="1">
              <a:extLst>
                <a:ext uri="{63B3BB69-23CF-44E3-9099-C40C66FF867C}">
                  <a14:compatExt spid="_x0000_s6154"/>
                </a:ext>
              </a:extLst>
            </xdr:cNvPr>
            <xdr:cNvSpPr/>
          </xdr:nvSpPr>
          <xdr:spPr>
            <a:xfrm>
              <a:off x="5303520" y="2230755"/>
              <a:ext cx="640080" cy="3390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373380</xdr:colOff>
          <xdr:row>12</xdr:row>
          <xdr:rowOff>190500</xdr:rowOff>
        </xdr:from>
        <xdr:to>
          <xdr:col>5</xdr:col>
          <xdr:colOff>769620</xdr:colOff>
          <xdr:row>13</xdr:row>
          <xdr:rowOff>160020</xdr:rowOff>
        </xdr:to>
        <xdr:sp>
          <xdr:nvSpPr>
            <xdr:cNvPr id="6155" name="Check Box 11" hidden="1">
              <a:extLst>
                <a:ext uri="{63B3BB69-23CF-44E3-9099-C40C66FF867C}">
                  <a14:compatExt spid="_x0000_s6155"/>
                </a:ext>
              </a:extLst>
            </xdr:cNvPr>
            <xdr:cNvSpPr/>
          </xdr:nvSpPr>
          <xdr:spPr>
            <a:xfrm>
              <a:off x="4465320" y="2524125"/>
              <a:ext cx="396240" cy="1600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83820</xdr:rowOff>
        </xdr:from>
        <xdr:to>
          <xdr:col>7</xdr:col>
          <xdr:colOff>335280</xdr:colOff>
          <xdr:row>14</xdr:row>
          <xdr:rowOff>0</xdr:rowOff>
        </xdr:to>
        <xdr:sp>
          <xdr:nvSpPr>
            <xdr:cNvPr id="6156" name="Check Box 12" hidden="1">
              <a:extLst>
                <a:ext uri="{63B3BB69-23CF-44E3-9099-C40C66FF867C}">
                  <a14:compatExt spid="_x0000_s6156"/>
                </a:ext>
              </a:extLst>
            </xdr:cNvPr>
            <xdr:cNvSpPr/>
          </xdr:nvSpPr>
          <xdr:spPr>
            <a:xfrm>
              <a:off x="5303520" y="2426970"/>
              <a:ext cx="640080" cy="2876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45720</xdr:rowOff>
        </xdr:from>
        <xdr:to>
          <xdr:col>10</xdr:col>
          <xdr:colOff>769620</xdr:colOff>
          <xdr:row>12</xdr:row>
          <xdr:rowOff>76200</xdr:rowOff>
        </xdr:to>
        <xdr:sp>
          <xdr:nvSpPr>
            <xdr:cNvPr id="6157" name="Check Box 13" hidden="1">
              <a:extLst>
                <a:ext uri="{63B3BB69-23CF-44E3-9099-C40C66FF867C}">
                  <a14:compatExt spid="_x0000_s6157"/>
                </a:ext>
              </a:extLst>
            </xdr:cNvPr>
            <xdr:cNvSpPr/>
          </xdr:nvSpPr>
          <xdr:spPr>
            <a:xfrm>
              <a:off x="8610600" y="2026920"/>
              <a:ext cx="350520" cy="39243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68580</xdr:rowOff>
        </xdr:from>
        <xdr:to>
          <xdr:col>10</xdr:col>
          <xdr:colOff>769620</xdr:colOff>
          <xdr:row>13</xdr:row>
          <xdr:rowOff>45720</xdr:rowOff>
        </xdr:to>
        <xdr:sp>
          <xdr:nvSpPr>
            <xdr:cNvPr id="6158" name="Check Box 14" hidden="1">
              <a:extLst>
                <a:ext uri="{63B3BB69-23CF-44E3-9099-C40C66FF867C}">
                  <a14:compatExt spid="_x0000_s6158"/>
                </a:ext>
              </a:extLst>
            </xdr:cNvPr>
            <xdr:cNvSpPr/>
          </xdr:nvSpPr>
          <xdr:spPr>
            <a:xfrm>
              <a:off x="8610600" y="2230755"/>
              <a:ext cx="350520" cy="3390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373380</xdr:colOff>
          <xdr:row>12</xdr:row>
          <xdr:rowOff>190500</xdr:rowOff>
        </xdr:from>
        <xdr:to>
          <xdr:col>9</xdr:col>
          <xdr:colOff>769620</xdr:colOff>
          <xdr:row>13</xdr:row>
          <xdr:rowOff>160020</xdr:rowOff>
        </xdr:to>
        <xdr:sp>
          <xdr:nvSpPr>
            <xdr:cNvPr id="6159" name="Check Box 15" hidden="1">
              <a:extLst>
                <a:ext uri="{63B3BB69-23CF-44E3-9099-C40C66FF867C}">
                  <a14:compatExt spid="_x0000_s6159"/>
                </a:ext>
              </a:extLst>
            </xdr:cNvPr>
            <xdr:cNvSpPr/>
          </xdr:nvSpPr>
          <xdr:spPr>
            <a:xfrm>
              <a:off x="7292340" y="2524125"/>
              <a:ext cx="396240" cy="1600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30480</xdr:rowOff>
        </xdr:from>
        <xdr:to>
          <xdr:col>10</xdr:col>
          <xdr:colOff>769620</xdr:colOff>
          <xdr:row>14</xdr:row>
          <xdr:rowOff>144780</xdr:rowOff>
        </xdr:to>
        <xdr:sp>
          <xdr:nvSpPr>
            <xdr:cNvPr id="6160" name="Check Box 16" hidden="1">
              <a:extLst>
                <a:ext uri="{63B3BB69-23CF-44E3-9099-C40C66FF867C}">
                  <a14:compatExt spid="_x0000_s6160"/>
                </a:ext>
              </a:extLst>
            </xdr:cNvPr>
            <xdr:cNvSpPr/>
          </xdr:nvSpPr>
          <xdr:spPr>
            <a:xfrm>
              <a:off x="8610600" y="2373630"/>
              <a:ext cx="350520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7620</xdr:rowOff>
        </xdr:from>
        <xdr:to>
          <xdr:col>9</xdr:col>
          <xdr:colOff>617220</xdr:colOff>
          <xdr:row>6</xdr:row>
          <xdr:rowOff>32385</xdr:rowOff>
        </xdr:to>
        <xdr:sp>
          <xdr:nvSpPr>
            <xdr:cNvPr id="6161" name="Check Box 17" hidden="1">
              <a:extLst>
                <a:ext uri="{63B3BB69-23CF-44E3-9099-C40C66FF867C}">
                  <a14:compatExt spid="_x0000_s6161"/>
                </a:ext>
              </a:extLst>
            </xdr:cNvPr>
            <xdr:cNvSpPr/>
          </xdr:nvSpPr>
          <xdr:spPr>
            <a:xfrm>
              <a:off x="7147560" y="1064895"/>
              <a:ext cx="388620" cy="2152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7620</xdr:rowOff>
        </xdr:from>
        <xdr:to>
          <xdr:col>10</xdr:col>
          <xdr:colOff>617220</xdr:colOff>
          <xdr:row>4</xdr:row>
          <xdr:rowOff>0</xdr:rowOff>
        </xdr:to>
        <xdr:sp>
          <xdr:nvSpPr>
            <xdr:cNvPr id="6162" name="Check Box 18" hidden="1">
              <a:extLst>
                <a:ext uri="{63B3BB69-23CF-44E3-9099-C40C66FF867C}">
                  <a14:compatExt spid="_x0000_s6162"/>
                </a:ext>
              </a:extLst>
            </xdr:cNvPr>
            <xdr:cNvSpPr/>
          </xdr:nvSpPr>
          <xdr:spPr>
            <a:xfrm>
              <a:off x="8420100" y="702945"/>
              <a:ext cx="388620" cy="1733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7620</xdr:rowOff>
        </xdr:from>
        <xdr:to>
          <xdr:col>10</xdr:col>
          <xdr:colOff>617220</xdr:colOff>
          <xdr:row>5</xdr:row>
          <xdr:rowOff>0</xdr:rowOff>
        </xdr:to>
        <xdr:sp>
          <xdr:nvSpPr>
            <xdr:cNvPr id="6163" name="Check Box 19" hidden="1">
              <a:extLst>
                <a:ext uri="{63B3BB69-23CF-44E3-9099-C40C66FF867C}">
                  <a14:compatExt spid="_x0000_s6163"/>
                </a:ext>
              </a:extLst>
            </xdr:cNvPr>
            <xdr:cNvSpPr/>
          </xdr:nvSpPr>
          <xdr:spPr>
            <a:xfrm>
              <a:off x="8420100" y="883920"/>
              <a:ext cx="388620" cy="1733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373380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6164" name="Check Box 20" hidden="1">
              <a:extLst>
                <a:ext uri="{63B3BB69-23CF-44E3-9099-C40C66FF867C}">
                  <a14:compatExt spid="_x0000_s6164"/>
                </a:ext>
              </a:extLst>
            </xdr:cNvPr>
            <xdr:cNvSpPr/>
          </xdr:nvSpPr>
          <xdr:spPr>
            <a:xfrm>
              <a:off x="1950720" y="1619250"/>
              <a:ext cx="77724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335280</xdr:colOff>
          <xdr:row>8</xdr:row>
          <xdr:rowOff>7620</xdr:rowOff>
        </xdr:from>
        <xdr:to>
          <xdr:col>4</xdr:col>
          <xdr:colOff>198120</xdr:colOff>
          <xdr:row>9</xdr:row>
          <xdr:rowOff>0</xdr:rowOff>
        </xdr:to>
        <xdr:sp>
          <xdr:nvSpPr>
            <xdr:cNvPr id="6165" name="Check Box 21" hidden="1">
              <a:extLst>
                <a:ext uri="{63B3BB69-23CF-44E3-9099-C40C66FF867C}">
                  <a14:compatExt spid="_x0000_s6165"/>
                </a:ext>
              </a:extLst>
            </xdr:cNvPr>
            <xdr:cNvSpPr/>
          </xdr:nvSpPr>
          <xdr:spPr>
            <a:xfrm>
              <a:off x="2606040" y="1626870"/>
              <a:ext cx="586740" cy="1733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335280</xdr:colOff>
          <xdr:row>9</xdr:row>
          <xdr:rowOff>7620</xdr:rowOff>
        </xdr:from>
        <xdr:to>
          <xdr:col>4</xdr:col>
          <xdr:colOff>198120</xdr:colOff>
          <xdr:row>10</xdr:row>
          <xdr:rowOff>0</xdr:rowOff>
        </xdr:to>
        <xdr:sp>
          <xdr:nvSpPr>
            <xdr:cNvPr id="6166" name="Check Box 22" hidden="1">
              <a:extLst>
                <a:ext uri="{63B3BB69-23CF-44E3-9099-C40C66FF867C}">
                  <a14:compatExt spid="_x0000_s6166"/>
                </a:ext>
              </a:extLst>
            </xdr:cNvPr>
            <xdr:cNvSpPr/>
          </xdr:nvSpPr>
          <xdr:spPr>
            <a:xfrm>
              <a:off x="2606040" y="1807845"/>
              <a:ext cx="586740" cy="1733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388620</xdr:colOff>
          <xdr:row>7</xdr:row>
          <xdr:rowOff>0</xdr:rowOff>
        </xdr:from>
        <xdr:to>
          <xdr:col>5</xdr:col>
          <xdr:colOff>60960</xdr:colOff>
          <xdr:row>8</xdr:row>
          <xdr:rowOff>0</xdr:rowOff>
        </xdr:to>
        <xdr:sp>
          <xdr:nvSpPr>
            <xdr:cNvPr id="6167" name="Check Box 23" hidden="1">
              <a:extLst>
                <a:ext uri="{63B3BB69-23CF-44E3-9099-C40C66FF867C}">
                  <a14:compatExt spid="_x0000_s6167"/>
                </a:ext>
              </a:extLst>
            </xdr:cNvPr>
            <xdr:cNvSpPr/>
          </xdr:nvSpPr>
          <xdr:spPr>
            <a:xfrm>
              <a:off x="3383280" y="1438275"/>
              <a:ext cx="76962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426720</xdr:colOff>
          <xdr:row>7</xdr:row>
          <xdr:rowOff>0</xdr:rowOff>
        </xdr:from>
        <xdr:to>
          <xdr:col>4</xdr:col>
          <xdr:colOff>373380</xdr:colOff>
          <xdr:row>8</xdr:row>
          <xdr:rowOff>0</xdr:rowOff>
        </xdr:to>
        <xdr:sp>
          <xdr:nvSpPr>
            <xdr:cNvPr id="6168" name="Check Box 24" hidden="1">
              <a:extLst>
                <a:ext uri="{63B3BB69-23CF-44E3-9099-C40C66FF867C}">
                  <a14:compatExt spid="_x0000_s6168"/>
                </a:ext>
              </a:extLst>
            </xdr:cNvPr>
            <xdr:cNvSpPr/>
          </xdr:nvSpPr>
          <xdr:spPr>
            <a:xfrm>
              <a:off x="2697480" y="1438275"/>
              <a:ext cx="67056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487680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6169" name="Check Box 25" hidden="1">
              <a:extLst>
                <a:ext uri="{63B3BB69-23CF-44E3-9099-C40C66FF867C}">
                  <a14:compatExt spid="_x0000_s6169"/>
                </a:ext>
              </a:extLst>
            </xdr:cNvPr>
            <xdr:cNvSpPr/>
          </xdr:nvSpPr>
          <xdr:spPr>
            <a:xfrm>
              <a:off x="4579620" y="14382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236220</xdr:colOff>
          <xdr:row>22</xdr:row>
          <xdr:rowOff>160020</xdr:rowOff>
        </xdr:from>
        <xdr:to>
          <xdr:col>3</xdr:col>
          <xdr:colOff>640080</xdr:colOff>
          <xdr:row>23</xdr:row>
          <xdr:rowOff>152400</xdr:rowOff>
        </xdr:to>
        <xdr:sp>
          <xdr:nvSpPr>
            <xdr:cNvPr id="6170" name="Check Box 26" hidden="1">
              <a:extLst>
                <a:ext uri="{63B3BB69-23CF-44E3-9099-C40C66FF867C}">
                  <a14:compatExt spid="_x0000_s6170"/>
                </a:ext>
              </a:extLst>
            </xdr:cNvPr>
            <xdr:cNvSpPr/>
          </xdr:nvSpPr>
          <xdr:spPr>
            <a:xfrm>
              <a:off x="2506980" y="4331970"/>
              <a:ext cx="403860" cy="1733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373380</xdr:colOff>
          <xdr:row>11</xdr:row>
          <xdr:rowOff>0</xdr:rowOff>
        </xdr:from>
        <xdr:to>
          <xdr:col>9</xdr:col>
          <xdr:colOff>769620</xdr:colOff>
          <xdr:row>11</xdr:row>
          <xdr:rowOff>160020</xdr:rowOff>
        </xdr:to>
        <xdr:sp>
          <xdr:nvSpPr>
            <xdr:cNvPr id="6171" name="Check Box 27" hidden="1">
              <a:extLst>
                <a:ext uri="{63B3BB69-23CF-44E3-9099-C40C66FF867C}">
                  <a14:compatExt spid="_x0000_s6171"/>
                </a:ext>
              </a:extLst>
            </xdr:cNvPr>
            <xdr:cNvSpPr/>
          </xdr:nvSpPr>
          <xdr:spPr>
            <a:xfrm>
              <a:off x="7292340" y="2162175"/>
              <a:ext cx="396240" cy="1600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373380</xdr:colOff>
          <xdr:row>12</xdr:row>
          <xdr:rowOff>0</xdr:rowOff>
        </xdr:from>
        <xdr:to>
          <xdr:col>9</xdr:col>
          <xdr:colOff>769620</xdr:colOff>
          <xdr:row>12</xdr:row>
          <xdr:rowOff>160020</xdr:rowOff>
        </xdr:to>
        <xdr:sp>
          <xdr:nvSpPr>
            <xdr:cNvPr id="6172" name="Check Box 28" hidden="1">
              <a:extLst>
                <a:ext uri="{63B3BB69-23CF-44E3-9099-C40C66FF867C}">
                  <a14:compatExt spid="_x0000_s6172"/>
                </a:ext>
              </a:extLst>
            </xdr:cNvPr>
            <xdr:cNvSpPr/>
          </xdr:nvSpPr>
          <xdr:spPr>
            <a:xfrm>
              <a:off x="7292340" y="2343150"/>
              <a:ext cx="396240" cy="1600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7620</xdr:rowOff>
        </xdr:from>
        <xdr:to>
          <xdr:col>10</xdr:col>
          <xdr:colOff>617220</xdr:colOff>
          <xdr:row>6</xdr:row>
          <xdr:rowOff>32385</xdr:rowOff>
        </xdr:to>
        <xdr:sp>
          <xdr:nvSpPr>
            <xdr:cNvPr id="6173" name="Check Box 29" hidden="1">
              <a:extLst>
                <a:ext uri="{63B3BB69-23CF-44E3-9099-C40C66FF867C}">
                  <a14:compatExt spid="_x0000_s6173"/>
                </a:ext>
              </a:extLst>
            </xdr:cNvPr>
            <xdr:cNvSpPr/>
          </xdr:nvSpPr>
          <xdr:spPr>
            <a:xfrm>
              <a:off x="8420100" y="1064895"/>
              <a:ext cx="388620" cy="2152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7620</xdr:rowOff>
        </xdr:from>
        <xdr:to>
          <xdr:col>9</xdr:col>
          <xdr:colOff>617220</xdr:colOff>
          <xdr:row>5</xdr:row>
          <xdr:rowOff>0</xdr:rowOff>
        </xdr:to>
        <xdr:sp>
          <xdr:nvSpPr>
            <xdr:cNvPr id="6174" name="Check Box 30" hidden="1">
              <a:extLst>
                <a:ext uri="{63B3BB69-23CF-44E3-9099-C40C66FF867C}">
                  <a14:compatExt spid="_x0000_s6174"/>
                </a:ext>
              </a:extLst>
            </xdr:cNvPr>
            <xdr:cNvSpPr/>
          </xdr:nvSpPr>
          <xdr:spPr>
            <a:xfrm>
              <a:off x="7147560" y="883920"/>
              <a:ext cx="388620" cy="1733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7620</xdr:rowOff>
        </xdr:from>
        <xdr:to>
          <xdr:col>9</xdr:col>
          <xdr:colOff>617220</xdr:colOff>
          <xdr:row>4</xdr:row>
          <xdr:rowOff>0</xdr:rowOff>
        </xdr:to>
        <xdr:sp>
          <xdr:nvSpPr>
            <xdr:cNvPr id="6175" name="Check Box 31" hidden="1">
              <a:extLst>
                <a:ext uri="{63B3BB69-23CF-44E3-9099-C40C66FF867C}">
                  <a14:compatExt spid="_x0000_s6175"/>
                </a:ext>
              </a:extLst>
            </xdr:cNvPr>
            <xdr:cNvSpPr/>
          </xdr:nvSpPr>
          <xdr:spPr>
            <a:xfrm>
              <a:off x="7147560" y="702945"/>
              <a:ext cx="388620" cy="1733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411480</xdr:colOff>
          <xdr:row>11</xdr:row>
          <xdr:rowOff>160020</xdr:rowOff>
        </xdr:from>
        <xdr:to>
          <xdr:col>2</xdr:col>
          <xdr:colOff>76200</xdr:colOff>
          <xdr:row>13</xdr:row>
          <xdr:rowOff>45720</xdr:rowOff>
        </xdr:to>
        <xdr:sp>
          <xdr:nvSpPr>
            <xdr:cNvPr id="6176" name="Check Box 32" hidden="1">
              <a:extLst>
                <a:ext uri="{63B3BB69-23CF-44E3-9099-C40C66FF867C}">
                  <a14:compatExt spid="_x0000_s6176"/>
                </a:ext>
              </a:extLst>
            </xdr:cNvPr>
            <xdr:cNvSpPr/>
          </xdr:nvSpPr>
          <xdr:spPr>
            <a:xfrm>
              <a:off x="1143000" y="2322195"/>
              <a:ext cx="51054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182880</xdr:colOff>
          <xdr:row>21</xdr:row>
          <xdr:rowOff>160020</xdr:rowOff>
        </xdr:from>
        <xdr:to>
          <xdr:col>3</xdr:col>
          <xdr:colOff>502920</xdr:colOff>
          <xdr:row>25</xdr:row>
          <xdr:rowOff>30480</xdr:rowOff>
        </xdr:to>
        <xdr:sp>
          <xdr:nvSpPr>
            <xdr:cNvPr id="6177" name="Check Box 33" hidden="1">
              <a:extLst>
                <a:ext uri="{63B3BB69-23CF-44E3-9099-C40C66FF867C}">
                  <a14:compatExt spid="_x0000_s6177"/>
                </a:ext>
              </a:extLst>
            </xdr:cNvPr>
            <xdr:cNvSpPr/>
          </xdr:nvSpPr>
          <xdr:spPr>
            <a:xfrm>
              <a:off x="1760220" y="4150995"/>
              <a:ext cx="1013460" cy="60388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373380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6178" name="Check Box 34" hidden="1">
              <a:extLst>
                <a:ext uri="{63B3BB69-23CF-44E3-9099-C40C66FF867C}">
                  <a14:compatExt spid="_x0000_s6178"/>
                </a:ext>
              </a:extLst>
            </xdr:cNvPr>
            <xdr:cNvSpPr/>
          </xdr:nvSpPr>
          <xdr:spPr>
            <a:xfrm>
              <a:off x="1950720" y="2314575"/>
              <a:ext cx="77724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403860</xdr:colOff>
          <xdr:row>12</xdr:row>
          <xdr:rowOff>190500</xdr:rowOff>
        </xdr:from>
        <xdr:to>
          <xdr:col>2</xdr:col>
          <xdr:colOff>182880</xdr:colOff>
          <xdr:row>14</xdr:row>
          <xdr:rowOff>0</xdr:rowOff>
        </xdr:to>
        <xdr:sp>
          <xdr:nvSpPr>
            <xdr:cNvPr id="6179" name="Check Box 35" hidden="1">
              <a:extLst>
                <a:ext uri="{63B3BB69-23CF-44E3-9099-C40C66FF867C}">
                  <a14:compatExt spid="_x0000_s6179"/>
                </a:ext>
              </a:extLst>
            </xdr:cNvPr>
            <xdr:cNvSpPr/>
          </xdr:nvSpPr>
          <xdr:spPr>
            <a:xfrm>
              <a:off x="1135380" y="2524125"/>
              <a:ext cx="62484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388620</xdr:colOff>
          <xdr:row>10</xdr:row>
          <xdr:rowOff>182880</xdr:rowOff>
        </xdr:from>
        <xdr:to>
          <xdr:col>2</xdr:col>
          <xdr:colOff>182880</xdr:colOff>
          <xdr:row>12</xdr:row>
          <xdr:rowOff>30480</xdr:rowOff>
        </xdr:to>
        <xdr:sp>
          <xdr:nvSpPr>
            <xdr:cNvPr id="6180" name="Check Box 36" hidden="1">
              <a:extLst>
                <a:ext uri="{63B3BB69-23CF-44E3-9099-C40C66FF867C}">
                  <a14:compatExt spid="_x0000_s6180"/>
                </a:ext>
              </a:extLst>
            </xdr:cNvPr>
            <xdr:cNvSpPr/>
          </xdr:nvSpPr>
          <xdr:spPr>
            <a:xfrm>
              <a:off x="1120140" y="2162175"/>
              <a:ext cx="640080" cy="2114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160020</xdr:rowOff>
        </xdr:from>
        <xdr:to>
          <xdr:col>6</xdr:col>
          <xdr:colOff>259080</xdr:colOff>
          <xdr:row>13</xdr:row>
          <xdr:rowOff>7620</xdr:rowOff>
        </xdr:to>
        <xdr:sp>
          <xdr:nvSpPr>
            <xdr:cNvPr id="6181" name="Check Box 37" hidden="1">
              <a:extLst>
                <a:ext uri="{63B3BB69-23CF-44E3-9099-C40C66FF867C}">
                  <a14:compatExt spid="_x0000_s6181"/>
                </a:ext>
              </a:extLst>
            </xdr:cNvPr>
            <xdr:cNvSpPr/>
          </xdr:nvSpPr>
          <xdr:spPr>
            <a:xfrm>
              <a:off x="4434840" y="2322195"/>
              <a:ext cx="70866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411480</xdr:colOff>
          <xdr:row>6</xdr:row>
          <xdr:rowOff>152400</xdr:rowOff>
        </xdr:from>
        <xdr:to>
          <xdr:col>3</xdr:col>
          <xdr:colOff>121920</xdr:colOff>
          <xdr:row>8</xdr:row>
          <xdr:rowOff>45720</xdr:rowOff>
        </xdr:to>
        <xdr:sp>
          <xdr:nvSpPr>
            <xdr:cNvPr id="6182" name="Check Box 38" hidden="1">
              <a:extLst>
                <a:ext uri="{63B3BB69-23CF-44E3-9099-C40C66FF867C}">
                  <a14:compatExt spid="_x0000_s6182"/>
                </a:ext>
              </a:extLst>
            </xdr:cNvPr>
            <xdr:cNvSpPr/>
          </xdr:nvSpPr>
          <xdr:spPr>
            <a:xfrm>
              <a:off x="1988820" y="1400175"/>
              <a:ext cx="403860" cy="26479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373380</xdr:colOff>
          <xdr:row>8</xdr:row>
          <xdr:rowOff>190500</xdr:rowOff>
        </xdr:from>
        <xdr:to>
          <xdr:col>3</xdr:col>
          <xdr:colOff>83820</xdr:colOff>
          <xdr:row>10</xdr:row>
          <xdr:rowOff>30480</xdr:rowOff>
        </xdr:to>
        <xdr:sp>
          <xdr:nvSpPr>
            <xdr:cNvPr id="6183" name="Check Box 39" hidden="1">
              <a:extLst>
                <a:ext uri="{63B3BB69-23CF-44E3-9099-C40C66FF867C}">
                  <a14:compatExt spid="_x0000_s6183"/>
                </a:ext>
              </a:extLst>
            </xdr:cNvPr>
            <xdr:cNvSpPr/>
          </xdr:nvSpPr>
          <xdr:spPr>
            <a:xfrm>
              <a:off x="1950720" y="1800225"/>
              <a:ext cx="403860" cy="21145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12</xdr:row>
      <xdr:rowOff>0</xdr:rowOff>
    </xdr:from>
    <xdr:to>
      <xdr:col>8</xdr:col>
      <xdr:colOff>1045633</xdr:colOff>
      <xdr:row>12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34260" y="2697480"/>
          <a:ext cx="434213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8</xdr:col>
      <xdr:colOff>1045633</xdr:colOff>
      <xdr:row>7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283460" y="1592580"/>
          <a:ext cx="439293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8</xdr:col>
      <xdr:colOff>1045633</xdr:colOff>
      <xdr:row>7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07260" y="1592580"/>
          <a:ext cx="446913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8</xdr:col>
      <xdr:colOff>1045633</xdr:colOff>
      <xdr:row>8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34260" y="1813560"/>
          <a:ext cx="434213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1045633</xdr:colOff>
      <xdr:row>12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34260" y="2697480"/>
          <a:ext cx="434213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17</xdr:row>
      <xdr:rowOff>0</xdr:rowOff>
    </xdr:from>
    <xdr:to>
      <xdr:col>8</xdr:col>
      <xdr:colOff>20108</xdr:colOff>
      <xdr:row>17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1336040" y="3802380"/>
          <a:ext cx="43148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15</xdr:row>
      <xdr:rowOff>0</xdr:rowOff>
    </xdr:from>
    <xdr:to>
      <xdr:col>8</xdr:col>
      <xdr:colOff>20108</xdr:colOff>
      <xdr:row>15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1285240" y="3360420"/>
          <a:ext cx="43656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15</xdr:row>
      <xdr:rowOff>0</xdr:rowOff>
    </xdr:from>
    <xdr:to>
      <xdr:col>8</xdr:col>
      <xdr:colOff>20108</xdr:colOff>
      <xdr:row>15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1209040" y="3360420"/>
          <a:ext cx="44418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16</xdr:row>
      <xdr:rowOff>0</xdr:rowOff>
    </xdr:from>
    <xdr:to>
      <xdr:col>8</xdr:col>
      <xdr:colOff>20108</xdr:colOff>
      <xdr:row>16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1336040" y="3581400"/>
          <a:ext cx="43148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17</xdr:row>
      <xdr:rowOff>0</xdr:rowOff>
    </xdr:from>
    <xdr:to>
      <xdr:col>8</xdr:col>
      <xdr:colOff>20108</xdr:colOff>
      <xdr:row>17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1336040" y="3802380"/>
          <a:ext cx="43148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6"/>
  <sheetViews>
    <sheetView zoomScale="120" zoomScaleNormal="120" workbookViewId="0">
      <selection activeCell="B9" sqref="B9"/>
    </sheetView>
  </sheetViews>
  <sheetFormatPr defaultColWidth="11" defaultRowHeight="14.25" outlineLevelCol="1"/>
  <cols>
    <col min="1" max="1" width="5.5" customWidth="1"/>
    <col min="2" max="2" width="103.9" style="380" customWidth="1"/>
    <col min="3" max="3" width="10.1" customWidth="1"/>
  </cols>
  <sheetData>
    <row r="1" ht="33" customHeight="1" spans="2:2">
      <c r="B1" s="381" t="s">
        <v>0</v>
      </c>
    </row>
    <row r="2" ht="21" customHeight="1" spans="1:2">
      <c r="A2" s="382"/>
      <c r="B2" s="383" t="s">
        <v>1</v>
      </c>
    </row>
    <row r="3" spans="1:2">
      <c r="A3" s="368">
        <v>1</v>
      </c>
      <c r="B3" s="384" t="s">
        <v>2</v>
      </c>
    </row>
    <row r="4" spans="1:2">
      <c r="A4" s="368">
        <v>2</v>
      </c>
      <c r="B4" s="384" t="s">
        <v>3</v>
      </c>
    </row>
    <row r="5" spans="1:2">
      <c r="A5" s="368">
        <v>3</v>
      </c>
      <c r="B5" s="384" t="s">
        <v>4</v>
      </c>
    </row>
    <row r="6" spans="1:2">
      <c r="A6" s="368">
        <v>4</v>
      </c>
      <c r="B6" s="384" t="s">
        <v>5</v>
      </c>
    </row>
    <row r="7" spans="1:2">
      <c r="A7" s="368">
        <v>5</v>
      </c>
      <c r="B7" s="384" t="s">
        <v>6</v>
      </c>
    </row>
    <row r="8" ht="13.5" customHeight="1" spans="1:2">
      <c r="A8" s="368">
        <v>6</v>
      </c>
      <c r="B8" s="384" t="s">
        <v>7</v>
      </c>
    </row>
    <row r="9" s="379" customFormat="1" ht="15" customHeight="1" spans="1:2">
      <c r="A9" s="385">
        <v>7</v>
      </c>
      <c r="B9" s="386" t="s">
        <v>8</v>
      </c>
    </row>
    <row r="10" spans="1:2">
      <c r="A10" s="368"/>
      <c r="B10" s="384"/>
    </row>
    <row r="11" ht="18.9" customHeight="1" spans="1:2">
      <c r="A11" s="382"/>
      <c r="B11" s="387" t="s">
        <v>9</v>
      </c>
    </row>
    <row r="12" ht="15.9" customHeight="1" spans="1:2">
      <c r="A12" s="368">
        <v>1</v>
      </c>
      <c r="B12" s="388" t="s">
        <v>10</v>
      </c>
    </row>
    <row r="13" spans="1:2">
      <c r="A13" s="368">
        <v>2</v>
      </c>
      <c r="B13" s="384" t="s">
        <v>11</v>
      </c>
    </row>
    <row r="14" spans="1:2">
      <c r="A14" s="368">
        <v>3</v>
      </c>
      <c r="B14" s="384" t="s">
        <v>12</v>
      </c>
    </row>
    <row r="15" ht="19.5" customHeight="1" spans="1:2">
      <c r="A15" s="368">
        <v>4</v>
      </c>
      <c r="B15" s="386" t="s">
        <v>13</v>
      </c>
    </row>
    <row r="16" spans="1:2">
      <c r="A16" s="368">
        <v>5</v>
      </c>
      <c r="B16" s="384" t="s">
        <v>14</v>
      </c>
    </row>
    <row r="17" spans="1:2">
      <c r="A17" s="368">
        <v>6</v>
      </c>
      <c r="B17" s="384" t="s">
        <v>15</v>
      </c>
    </row>
    <row r="18" spans="1:2">
      <c r="A18" s="368">
        <v>7</v>
      </c>
      <c r="B18" s="384" t="s">
        <v>16</v>
      </c>
    </row>
    <row r="19" spans="1:2">
      <c r="A19" s="368"/>
      <c r="B19" s="384"/>
    </row>
    <row r="20" ht="20.25" spans="1:2">
      <c r="A20" s="382"/>
      <c r="B20" s="383" t="s">
        <v>17</v>
      </c>
    </row>
    <row r="21" spans="1:2">
      <c r="A21" s="368">
        <v>1</v>
      </c>
      <c r="B21" s="388" t="s">
        <v>18</v>
      </c>
    </row>
    <row r="22" spans="1:2">
      <c r="A22" s="368">
        <v>2</v>
      </c>
      <c r="B22" s="384" t="s">
        <v>19</v>
      </c>
    </row>
    <row r="23" spans="1:2">
      <c r="A23" s="368">
        <v>3</v>
      </c>
      <c r="B23" s="384" t="s">
        <v>20</v>
      </c>
    </row>
    <row r="24" spans="1:2">
      <c r="A24" s="368">
        <v>4</v>
      </c>
      <c r="B24" s="384" t="s">
        <v>21</v>
      </c>
    </row>
    <row r="25" ht="28.5" spans="1:2">
      <c r="A25" s="368">
        <v>5</v>
      </c>
      <c r="B25" s="384" t="s">
        <v>22</v>
      </c>
    </row>
    <row r="26" ht="28.5" spans="1:2">
      <c r="A26" s="368">
        <v>6</v>
      </c>
      <c r="B26" s="384" t="s">
        <v>23</v>
      </c>
    </row>
    <row r="27" ht="28.5" spans="1:2">
      <c r="A27" s="368">
        <v>7</v>
      </c>
      <c r="B27" s="384" t="s">
        <v>24</v>
      </c>
    </row>
    <row r="28" spans="1:2">
      <c r="A28" s="368"/>
      <c r="B28" s="384"/>
    </row>
    <row r="29" ht="20.25" spans="1:2">
      <c r="A29" s="382"/>
      <c r="B29" s="383" t="s">
        <v>25</v>
      </c>
    </row>
    <row r="30" spans="1:2">
      <c r="A30" s="368">
        <v>1</v>
      </c>
      <c r="B30" s="388" t="s">
        <v>26</v>
      </c>
    </row>
    <row r="31" spans="1:2">
      <c r="A31" s="368">
        <v>2</v>
      </c>
      <c r="B31" s="384" t="s">
        <v>27</v>
      </c>
    </row>
    <row r="32" spans="1:2">
      <c r="A32" s="368">
        <v>3</v>
      </c>
      <c r="B32" s="384" t="s">
        <v>28</v>
      </c>
    </row>
    <row r="33" ht="28.5" spans="1:2">
      <c r="A33" s="368">
        <v>4</v>
      </c>
      <c r="B33" s="384" t="s">
        <v>29</v>
      </c>
    </row>
    <row r="34" ht="28.5" spans="1:2">
      <c r="A34" s="368">
        <v>5</v>
      </c>
      <c r="B34" s="384" t="s">
        <v>30</v>
      </c>
    </row>
    <row r="35" spans="1:2">
      <c r="A35" s="368">
        <v>6</v>
      </c>
      <c r="B35" s="384" t="s">
        <v>31</v>
      </c>
    </row>
    <row r="36" spans="1:2">
      <c r="A36" s="368">
        <v>7</v>
      </c>
      <c r="B36" s="384" t="s">
        <v>32</v>
      </c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1"/>
  <sheetViews>
    <sheetView workbookViewId="0">
      <selection activeCell="G31" sqref="G31"/>
    </sheetView>
  </sheetViews>
  <sheetFormatPr defaultColWidth="9" defaultRowHeight="17.25"/>
  <cols>
    <col min="1" max="1" width="5.6" style="27" customWidth="1"/>
    <col min="2" max="2" width="8.6" style="27" customWidth="1"/>
    <col min="3" max="3" width="12.4" style="27" customWidth="1"/>
    <col min="4" max="4" width="7.4" style="27" customWidth="1"/>
    <col min="5" max="5" width="37.9" style="27" customWidth="1"/>
    <col min="6" max="6" width="12" style="27" customWidth="1"/>
    <col min="7" max="7" width="7.9" style="27" customWidth="1"/>
    <col min="8" max="8" width="11.2" style="27" customWidth="1"/>
    <col min="9" max="13" width="6.2" style="27" customWidth="1"/>
    <col min="14" max="14" width="7.9" style="27" customWidth="1"/>
    <col min="15" max="15" width="4.6" style="27" customWidth="1"/>
    <col min="16" max="16384" width="9" style="27"/>
  </cols>
  <sheetData>
    <row r="1" ht="29.25" spans="1:15">
      <c r="A1" s="28" t="s">
        <v>307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="25" customFormat="1" ht="16.5" spans="1:15">
      <c r="A2" s="29" t="s">
        <v>308</v>
      </c>
      <c r="B2" s="30" t="s">
        <v>309</v>
      </c>
      <c r="C2" s="30" t="s">
        <v>310</v>
      </c>
      <c r="D2" s="30" t="s">
        <v>311</v>
      </c>
      <c r="E2" s="30" t="s">
        <v>312</v>
      </c>
      <c r="F2" s="30" t="s">
        <v>313</v>
      </c>
      <c r="G2" s="30" t="s">
        <v>314</v>
      </c>
      <c r="H2" s="30" t="s">
        <v>315</v>
      </c>
      <c r="I2" s="29" t="s">
        <v>316</v>
      </c>
      <c r="J2" s="29" t="s">
        <v>317</v>
      </c>
      <c r="K2" s="29" t="s">
        <v>318</v>
      </c>
      <c r="L2" s="29" t="s">
        <v>319</v>
      </c>
      <c r="M2" s="29" t="s">
        <v>320</v>
      </c>
      <c r="N2" s="30" t="s">
        <v>321</v>
      </c>
      <c r="O2" s="30" t="s">
        <v>322</v>
      </c>
    </row>
    <row r="3" s="25" customFormat="1" ht="16.5" spans="1:15">
      <c r="A3" s="29"/>
      <c r="B3" s="32"/>
      <c r="C3" s="32"/>
      <c r="D3" s="32"/>
      <c r="E3" s="32"/>
      <c r="F3" s="32"/>
      <c r="G3" s="32"/>
      <c r="H3" s="32"/>
      <c r="I3" s="29" t="s">
        <v>323</v>
      </c>
      <c r="J3" s="29" t="s">
        <v>323</v>
      </c>
      <c r="K3" s="29" t="s">
        <v>323</v>
      </c>
      <c r="L3" s="29" t="s">
        <v>323</v>
      </c>
      <c r="M3" s="29" t="s">
        <v>323</v>
      </c>
      <c r="N3" s="32"/>
      <c r="O3" s="32"/>
    </row>
    <row r="4" s="25" customFormat="1" ht="16.5" spans="1:15">
      <c r="A4" s="34">
        <v>1</v>
      </c>
      <c r="B4" s="47" t="s">
        <v>324</v>
      </c>
      <c r="C4" s="34" t="s">
        <v>325</v>
      </c>
      <c r="D4" s="34" t="s">
        <v>110</v>
      </c>
      <c r="E4" s="34" t="s">
        <v>61</v>
      </c>
      <c r="F4" s="34" t="s">
        <v>326</v>
      </c>
      <c r="G4" s="34" t="s">
        <v>64</v>
      </c>
      <c r="H4" s="34" t="s">
        <v>327</v>
      </c>
      <c r="I4" s="34"/>
      <c r="J4" s="34">
        <v>1</v>
      </c>
      <c r="K4" s="34"/>
      <c r="L4" s="34"/>
      <c r="M4" s="34">
        <v>1</v>
      </c>
      <c r="N4" s="34">
        <f>I4+J4+K4+L4+M4</f>
        <v>2</v>
      </c>
      <c r="O4" s="34" t="s">
        <v>328</v>
      </c>
    </row>
    <row r="5" s="25" customFormat="1" ht="16.5" spans="1:15">
      <c r="A5" s="34">
        <v>2</v>
      </c>
      <c r="B5" s="47" t="s">
        <v>329</v>
      </c>
      <c r="C5" s="34" t="s">
        <v>325</v>
      </c>
      <c r="D5" s="34" t="s">
        <v>109</v>
      </c>
      <c r="E5" s="34" t="s">
        <v>61</v>
      </c>
      <c r="F5" s="34" t="s">
        <v>326</v>
      </c>
      <c r="G5" s="34" t="s">
        <v>64</v>
      </c>
      <c r="H5" s="34" t="s">
        <v>327</v>
      </c>
      <c r="I5" s="34"/>
      <c r="J5" s="34"/>
      <c r="K5" s="34"/>
      <c r="L5" s="34"/>
      <c r="M5" s="34">
        <v>1</v>
      </c>
      <c r="N5" s="34">
        <v>1</v>
      </c>
      <c r="O5" s="34" t="s">
        <v>328</v>
      </c>
    </row>
    <row r="6" s="25" customFormat="1" ht="16.5" spans="1:15">
      <c r="A6" s="34">
        <v>3</v>
      </c>
      <c r="B6" s="47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</row>
    <row r="7" s="25" customFormat="1" ht="16.5" spans="1:15">
      <c r="A7" s="34">
        <v>4</v>
      </c>
      <c r="B7" s="50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</row>
    <row r="8" s="25" customFormat="1" ht="16.5" spans="1:15">
      <c r="A8" s="34">
        <v>5</v>
      </c>
      <c r="B8" s="50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</row>
    <row r="9" s="25" customFormat="1" ht="16.5" spans="1:15">
      <c r="A9" s="34">
        <v>6</v>
      </c>
      <c r="B9" s="50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</row>
    <row r="10" s="25" customFormat="1" ht="16.5" spans="1:15">
      <c r="A10" s="34">
        <v>7</v>
      </c>
      <c r="B10" s="50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</row>
    <row r="11" s="25" customFormat="1" ht="16.5" spans="1:15">
      <c r="A11" s="34">
        <v>8</v>
      </c>
      <c r="B11" s="50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</row>
    <row r="12" s="25" customFormat="1" ht="16.5" spans="1:15">
      <c r="A12" s="34">
        <v>9</v>
      </c>
      <c r="B12" s="50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</row>
    <row r="13" s="25" customFormat="1" ht="16.5" spans="1:15">
      <c r="A13" s="34">
        <v>10</v>
      </c>
      <c r="B13" s="47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</row>
    <row r="14" s="25" customFormat="1" ht="16.5" spans="1:15">
      <c r="A14" s="34">
        <v>11</v>
      </c>
      <c r="B14" s="47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</row>
    <row r="15" s="25" customFormat="1" ht="16.5" spans="1:15">
      <c r="A15" s="34">
        <v>12</v>
      </c>
      <c r="B15" s="47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</row>
    <row r="16" s="25" customFormat="1" ht="16.5" spans="1:15">
      <c r="A16" s="34">
        <v>13</v>
      </c>
      <c r="B16" s="47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</row>
    <row r="17" s="25" customFormat="1" ht="16.5" spans="1:15">
      <c r="A17" s="34">
        <v>14</v>
      </c>
      <c r="B17" s="47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</row>
    <row r="18" s="25" customFormat="1" ht="16.5" spans="1:15">
      <c r="A18" s="34">
        <v>15</v>
      </c>
      <c r="B18" s="47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</row>
    <row r="19" s="25" customFormat="1" ht="16.5" spans="1:15">
      <c r="A19" s="34">
        <v>16</v>
      </c>
      <c r="B19" s="47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</row>
    <row r="20" s="26" customFormat="1" ht="21" spans="1:15">
      <c r="A20" s="36" t="s">
        <v>330</v>
      </c>
      <c r="B20" s="37"/>
      <c r="C20" s="37"/>
      <c r="D20" s="38"/>
      <c r="E20" s="39"/>
      <c r="F20" s="57"/>
      <c r="G20" s="57"/>
      <c r="H20" s="57"/>
      <c r="I20" s="52"/>
      <c r="J20" s="36" t="s">
        <v>331</v>
      </c>
      <c r="K20" s="37"/>
      <c r="L20" s="37"/>
      <c r="M20" s="38"/>
      <c r="N20" s="37"/>
      <c r="O20" s="44"/>
    </row>
    <row r="21" ht="36" customHeight="1" spans="1:15">
      <c r="A21" s="40" t="s">
        <v>332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</row>
  </sheetData>
  <mergeCells count="15">
    <mergeCell ref="A1:O1"/>
    <mergeCell ref="A20:D20"/>
    <mergeCell ref="E20:I20"/>
    <mergeCell ref="J20:M20"/>
    <mergeCell ref="A21:O21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 O4:O19 O20:O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9"/>
  <sheetViews>
    <sheetView workbookViewId="0">
      <selection activeCell="F15" sqref="F15"/>
    </sheetView>
  </sheetViews>
  <sheetFormatPr defaultColWidth="9" defaultRowHeight="14.25"/>
  <cols>
    <col min="1" max="1" width="4.6" customWidth="1"/>
    <col min="2" max="2" width="9.5" customWidth="1"/>
    <col min="3" max="3" width="6.4" customWidth="1"/>
    <col min="4" max="4" width="11.2" customWidth="1"/>
    <col min="5" max="5" width="6.2" customWidth="1"/>
    <col min="6" max="6" width="37.9" customWidth="1"/>
    <col min="7" max="10" width="9.5" customWidth="1"/>
    <col min="11" max="11" width="9.6" customWidth="1"/>
    <col min="12" max="12" width="20.1" customWidth="1"/>
    <col min="13" max="13" width="13.6" customWidth="1"/>
  </cols>
  <sheetData>
    <row r="1" ht="36" customHeight="1" spans="1:13">
      <c r="A1" s="28" t="s">
        <v>333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="24" customFormat="1" ht="16.5" spans="1:13">
      <c r="A2" s="29" t="s">
        <v>308</v>
      </c>
      <c r="B2" s="30" t="s">
        <v>313</v>
      </c>
      <c r="C2" s="30" t="s">
        <v>309</v>
      </c>
      <c r="D2" s="30" t="s">
        <v>310</v>
      </c>
      <c r="E2" s="30" t="s">
        <v>311</v>
      </c>
      <c r="F2" s="30" t="s">
        <v>312</v>
      </c>
      <c r="G2" s="29" t="s">
        <v>334</v>
      </c>
      <c r="H2" s="29"/>
      <c r="I2" s="29" t="s">
        <v>335</v>
      </c>
      <c r="J2" s="29"/>
      <c r="K2" s="31" t="s">
        <v>336</v>
      </c>
      <c r="L2" s="79" t="s">
        <v>337</v>
      </c>
      <c r="M2" s="42" t="s">
        <v>338</v>
      </c>
    </row>
    <row r="3" s="24" customFormat="1" ht="16.5" spans="1:13">
      <c r="A3" s="29"/>
      <c r="B3" s="32"/>
      <c r="C3" s="32"/>
      <c r="D3" s="32"/>
      <c r="E3" s="32"/>
      <c r="F3" s="32"/>
      <c r="G3" s="29" t="s">
        <v>339</v>
      </c>
      <c r="H3" s="29" t="s">
        <v>340</v>
      </c>
      <c r="I3" s="29" t="s">
        <v>339</v>
      </c>
      <c r="J3" s="29" t="s">
        <v>340</v>
      </c>
      <c r="K3" s="33"/>
      <c r="L3" s="80"/>
      <c r="M3" s="43"/>
    </row>
    <row r="4" s="25" customFormat="1" ht="16.5" spans="1:13">
      <c r="A4" s="34">
        <v>1</v>
      </c>
      <c r="B4" s="34" t="s">
        <v>326</v>
      </c>
      <c r="C4" s="47" t="s">
        <v>324</v>
      </c>
      <c r="D4" s="34" t="s">
        <v>325</v>
      </c>
      <c r="E4" s="34" t="s">
        <v>110</v>
      </c>
      <c r="F4" s="34" t="s">
        <v>61</v>
      </c>
      <c r="G4" s="34">
        <v>1.1</v>
      </c>
      <c r="H4" s="34">
        <v>1.6</v>
      </c>
      <c r="I4" s="34">
        <v>0.3</v>
      </c>
      <c r="J4" s="34">
        <v>0.2</v>
      </c>
      <c r="K4" s="34" t="s">
        <v>341</v>
      </c>
      <c r="L4" s="34" t="s">
        <v>327</v>
      </c>
      <c r="M4" s="34" t="s">
        <v>328</v>
      </c>
    </row>
    <row r="5" s="25" customFormat="1" ht="16.5" spans="1:13">
      <c r="A5" s="34">
        <v>2</v>
      </c>
      <c r="B5" s="34" t="s">
        <v>326</v>
      </c>
      <c r="C5" s="47" t="s">
        <v>329</v>
      </c>
      <c r="D5" s="34" t="s">
        <v>325</v>
      </c>
      <c r="E5" s="34" t="s">
        <v>109</v>
      </c>
      <c r="F5" s="34" t="s">
        <v>61</v>
      </c>
      <c r="G5" s="34">
        <v>1.2</v>
      </c>
      <c r="H5" s="34">
        <v>1.5</v>
      </c>
      <c r="I5" s="34">
        <v>0.2</v>
      </c>
      <c r="J5" s="34">
        <v>0.2</v>
      </c>
      <c r="K5" s="34" t="s">
        <v>342</v>
      </c>
      <c r="L5" s="34" t="s">
        <v>327</v>
      </c>
      <c r="M5" s="34" t="s">
        <v>328</v>
      </c>
    </row>
    <row r="6" s="25" customFormat="1" ht="16.5" spans="1:13">
      <c r="A6" s="34">
        <v>5</v>
      </c>
      <c r="B6" s="34"/>
      <c r="C6" s="50"/>
      <c r="D6" s="34"/>
      <c r="E6" s="34"/>
      <c r="F6" s="34"/>
      <c r="G6" s="34"/>
      <c r="H6" s="34"/>
      <c r="I6" s="34"/>
      <c r="J6" s="34"/>
      <c r="K6" s="34"/>
      <c r="L6" s="34"/>
      <c r="M6" s="34"/>
    </row>
    <row r="7" s="25" customFormat="1" ht="16.5" spans="1:13">
      <c r="A7" s="34">
        <v>6</v>
      </c>
      <c r="B7" s="34"/>
      <c r="C7" s="50"/>
      <c r="D7" s="34"/>
      <c r="E7" s="34"/>
      <c r="F7" s="34"/>
      <c r="G7" s="34"/>
      <c r="H7" s="34"/>
      <c r="I7" s="34"/>
      <c r="J7" s="34"/>
      <c r="K7" s="34"/>
      <c r="L7" s="34"/>
      <c r="M7" s="34"/>
    </row>
    <row r="8" s="25" customFormat="1" ht="16.5" spans="1:13">
      <c r="A8" s="34">
        <v>7</v>
      </c>
      <c r="B8" s="34"/>
      <c r="C8" s="50"/>
      <c r="D8" s="34"/>
      <c r="E8" s="34"/>
      <c r="F8" s="34"/>
      <c r="G8" s="34"/>
      <c r="H8" s="34"/>
      <c r="I8" s="34"/>
      <c r="J8" s="34"/>
      <c r="K8" s="34"/>
      <c r="L8" s="34"/>
      <c r="M8" s="34"/>
    </row>
    <row r="9" s="25" customFormat="1" ht="16.5" spans="1:13">
      <c r="A9" s="34">
        <v>8</v>
      </c>
      <c r="B9" s="34"/>
      <c r="C9" s="50"/>
      <c r="D9" s="34"/>
      <c r="E9" s="34"/>
      <c r="F9" s="34"/>
      <c r="G9" s="34"/>
      <c r="H9" s="34"/>
      <c r="I9" s="34"/>
      <c r="J9" s="34"/>
      <c r="K9" s="34"/>
      <c r="L9" s="34"/>
      <c r="M9" s="34"/>
    </row>
    <row r="10" s="25" customFormat="1" ht="16.5" spans="1:13">
      <c r="A10" s="34">
        <v>9</v>
      </c>
      <c r="B10" s="34"/>
      <c r="C10" s="50"/>
      <c r="D10" s="34"/>
      <c r="E10" s="34"/>
      <c r="F10" s="34"/>
      <c r="G10" s="34"/>
      <c r="H10" s="34"/>
      <c r="I10" s="34"/>
      <c r="J10" s="34"/>
      <c r="K10" s="34"/>
      <c r="L10" s="34"/>
      <c r="M10" s="34"/>
    </row>
    <row r="11" s="25" customFormat="1" ht="16.5" spans="1:13">
      <c r="A11" s="34">
        <v>10</v>
      </c>
      <c r="B11" s="34"/>
      <c r="C11" s="47"/>
      <c r="D11" s="34"/>
      <c r="E11" s="34"/>
      <c r="F11" s="34"/>
      <c r="G11" s="34"/>
      <c r="H11" s="34"/>
      <c r="I11" s="34"/>
      <c r="J11" s="34"/>
      <c r="K11" s="34"/>
      <c r="L11" s="34"/>
      <c r="M11" s="34"/>
    </row>
    <row r="12" s="25" customFormat="1" ht="16.5" spans="1:13">
      <c r="A12" s="34">
        <v>11</v>
      </c>
      <c r="B12" s="34"/>
      <c r="C12" s="47"/>
      <c r="D12" s="34"/>
      <c r="E12" s="34"/>
      <c r="F12" s="34"/>
      <c r="G12" s="34"/>
      <c r="H12" s="34"/>
      <c r="I12" s="34"/>
      <c r="J12" s="34"/>
      <c r="K12" s="34"/>
      <c r="L12" s="34"/>
      <c r="M12" s="34"/>
    </row>
    <row r="13" s="25" customFormat="1" ht="16.5" spans="1:13">
      <c r="A13" s="34">
        <v>12</v>
      </c>
      <c r="B13" s="34"/>
      <c r="C13" s="47"/>
      <c r="D13" s="34"/>
      <c r="E13" s="34"/>
      <c r="F13" s="34"/>
      <c r="G13" s="34"/>
      <c r="H13" s="34"/>
      <c r="I13" s="34"/>
      <c r="J13" s="34"/>
      <c r="K13" s="34"/>
      <c r="L13" s="34"/>
      <c r="M13" s="34"/>
    </row>
    <row r="14" s="25" customFormat="1" ht="16.5" spans="1:13">
      <c r="A14" s="34">
        <v>13</v>
      </c>
      <c r="B14" s="34"/>
      <c r="C14" s="47"/>
      <c r="D14" s="34"/>
      <c r="E14" s="34"/>
      <c r="F14" s="34"/>
      <c r="G14" s="34"/>
      <c r="H14" s="34"/>
      <c r="I14" s="34"/>
      <c r="J14" s="34"/>
      <c r="K14" s="34"/>
      <c r="L14" s="34"/>
      <c r="M14" s="34"/>
    </row>
    <row r="15" s="25" customFormat="1" ht="16.5" spans="1:13">
      <c r="A15" s="34">
        <v>14</v>
      </c>
      <c r="B15" s="34"/>
      <c r="C15" s="47"/>
      <c r="D15" s="34"/>
      <c r="E15" s="34"/>
      <c r="F15" s="34"/>
      <c r="G15" s="34"/>
      <c r="H15" s="34"/>
      <c r="I15" s="34"/>
      <c r="J15" s="34"/>
      <c r="K15" s="34"/>
      <c r="L15" s="34"/>
      <c r="M15" s="34"/>
    </row>
    <row r="16" s="25" customFormat="1" ht="16.5" spans="1:13">
      <c r="A16" s="34">
        <v>15</v>
      </c>
      <c r="B16" s="34"/>
      <c r="C16" s="47"/>
      <c r="D16" s="34"/>
      <c r="E16" s="34"/>
      <c r="F16" s="34"/>
      <c r="G16" s="34"/>
      <c r="H16" s="34"/>
      <c r="I16" s="34"/>
      <c r="J16" s="34"/>
      <c r="K16" s="34"/>
      <c r="L16" s="34"/>
      <c r="M16" s="34"/>
    </row>
    <row r="17" s="25" customFormat="1" ht="16.5" spans="1:13">
      <c r="A17" s="34">
        <v>16</v>
      </c>
      <c r="B17" s="34"/>
      <c r="C17" s="47"/>
      <c r="D17" s="34"/>
      <c r="E17" s="34"/>
      <c r="F17" s="34"/>
      <c r="G17" s="34"/>
      <c r="H17" s="34"/>
      <c r="I17" s="34"/>
      <c r="J17" s="34"/>
      <c r="K17" s="34"/>
      <c r="L17" s="34"/>
      <c r="M17" s="34"/>
    </row>
    <row r="18" s="26" customFormat="1" ht="21" spans="1:13">
      <c r="A18" s="36" t="s">
        <v>330</v>
      </c>
      <c r="B18" s="37"/>
      <c r="C18" s="37"/>
      <c r="D18" s="37"/>
      <c r="E18" s="38"/>
      <c r="F18" s="39"/>
      <c r="G18" s="52"/>
      <c r="H18" s="36" t="s">
        <v>331</v>
      </c>
      <c r="I18" s="37"/>
      <c r="J18" s="37"/>
      <c r="K18" s="38"/>
      <c r="L18" s="81"/>
      <c r="M18" s="44"/>
    </row>
    <row r="19" s="27" customFormat="1" ht="103.95" customHeight="1" spans="1:13">
      <c r="A19" s="40" t="s">
        <v>343</v>
      </c>
      <c r="B19" s="78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</row>
  </sheetData>
  <mergeCells count="17">
    <mergeCell ref="A1:M1"/>
    <mergeCell ref="G2:H2"/>
    <mergeCell ref="I2:J2"/>
    <mergeCell ref="A18:E18"/>
    <mergeCell ref="F18:G18"/>
    <mergeCell ref="H18:K18"/>
    <mergeCell ref="L18:M18"/>
    <mergeCell ref="A19:M19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3 M4:M5 M6:M17 M18:M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1"/>
  <sheetViews>
    <sheetView workbookViewId="0">
      <selection activeCell="F22" sqref="F22"/>
    </sheetView>
  </sheetViews>
  <sheetFormatPr defaultColWidth="9" defaultRowHeight="17.25"/>
  <cols>
    <col min="1" max="1" width="8.5" style="59" customWidth="1"/>
    <col min="2" max="2" width="9.5" style="59" customWidth="1"/>
    <col min="3" max="3" width="6.4" style="59" customWidth="1"/>
    <col min="4" max="4" width="11.2" style="59" customWidth="1"/>
    <col min="5" max="5" width="6.2" style="59" customWidth="1"/>
    <col min="6" max="6" width="37.9" style="59" customWidth="1"/>
    <col min="7" max="7" width="7.9" style="59" customWidth="1"/>
    <col min="8" max="8" width="4.6" style="59" customWidth="1"/>
    <col min="9" max="9" width="6.2" style="59" customWidth="1"/>
    <col min="10" max="10" width="7.9" style="59" customWidth="1"/>
    <col min="11" max="11" width="9.5" style="59" customWidth="1"/>
    <col min="12" max="12" width="6.2" style="59" customWidth="1"/>
    <col min="13" max="13" width="7.9" style="59" customWidth="1"/>
    <col min="14" max="15" width="6.2" style="59" customWidth="1"/>
    <col min="16" max="16" width="7.9" style="59" customWidth="1"/>
    <col min="17" max="18" width="6.2" style="59" customWidth="1"/>
    <col min="19" max="20" width="7.9" style="59" customWidth="1"/>
    <col min="21" max="21" width="6.2" style="59" customWidth="1"/>
    <col min="22" max="22" width="5.4" style="59" customWidth="1"/>
    <col min="23" max="23" width="4.9" style="59" customWidth="1"/>
    <col min="24" max="16384" width="9" style="59"/>
  </cols>
  <sheetData>
    <row r="1" ht="29.25" spans="1:23">
      <c r="A1" s="60" t="s">
        <v>344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</row>
    <row r="2" s="58" customFormat="1" ht="15.9" customHeight="1" spans="1:23">
      <c r="A2" s="29" t="s">
        <v>345</v>
      </c>
      <c r="B2" s="29" t="s">
        <v>313</v>
      </c>
      <c r="C2" s="29" t="s">
        <v>309</v>
      </c>
      <c r="D2" s="29" t="s">
        <v>310</v>
      </c>
      <c r="E2" s="29" t="s">
        <v>311</v>
      </c>
      <c r="F2" s="29" t="s">
        <v>312</v>
      </c>
      <c r="G2" s="29" t="s">
        <v>346</v>
      </c>
      <c r="H2" s="29"/>
      <c r="I2" s="29"/>
      <c r="J2" s="29" t="s">
        <v>347</v>
      </c>
      <c r="K2" s="29"/>
      <c r="L2" s="29"/>
      <c r="M2" s="29" t="s">
        <v>348</v>
      </c>
      <c r="N2" s="29"/>
      <c r="O2" s="29"/>
      <c r="P2" s="29" t="s">
        <v>349</v>
      </c>
      <c r="Q2" s="29"/>
      <c r="R2" s="29"/>
      <c r="S2" s="29" t="s">
        <v>350</v>
      </c>
      <c r="T2" s="29"/>
      <c r="U2" s="29"/>
      <c r="V2" s="53" t="s">
        <v>351</v>
      </c>
      <c r="W2" s="53" t="s">
        <v>322</v>
      </c>
    </row>
    <row r="3" s="58" customFormat="1" ht="16.5" spans="1:23">
      <c r="A3" s="29"/>
      <c r="B3" s="29"/>
      <c r="C3" s="29"/>
      <c r="D3" s="29"/>
      <c r="E3" s="29"/>
      <c r="F3" s="29"/>
      <c r="G3" s="29" t="s">
        <v>352</v>
      </c>
      <c r="H3" s="29" t="s">
        <v>66</v>
      </c>
      <c r="I3" s="29" t="s">
        <v>313</v>
      </c>
      <c r="J3" s="29" t="s">
        <v>352</v>
      </c>
      <c r="K3" s="29" t="s">
        <v>66</v>
      </c>
      <c r="L3" s="29" t="s">
        <v>313</v>
      </c>
      <c r="M3" s="29" t="s">
        <v>352</v>
      </c>
      <c r="N3" s="29" t="s">
        <v>66</v>
      </c>
      <c r="O3" s="29" t="s">
        <v>313</v>
      </c>
      <c r="P3" s="29" t="s">
        <v>352</v>
      </c>
      <c r="Q3" s="29" t="s">
        <v>66</v>
      </c>
      <c r="R3" s="29" t="s">
        <v>313</v>
      </c>
      <c r="S3" s="29" t="s">
        <v>352</v>
      </c>
      <c r="T3" s="29" t="s">
        <v>66</v>
      </c>
      <c r="U3" s="29" t="s">
        <v>313</v>
      </c>
      <c r="V3" s="53"/>
      <c r="W3" s="53"/>
    </row>
    <row r="4" ht="16.5" spans="1:23">
      <c r="A4" s="61" t="s">
        <v>353</v>
      </c>
      <c r="B4" s="35" t="s">
        <v>326</v>
      </c>
      <c r="C4" s="47" t="s">
        <v>324</v>
      </c>
      <c r="D4" s="34" t="s">
        <v>325</v>
      </c>
      <c r="E4" s="34" t="s">
        <v>110</v>
      </c>
      <c r="F4" s="34" t="s">
        <v>61</v>
      </c>
      <c r="G4" s="62"/>
      <c r="H4" s="35" t="s">
        <v>354</v>
      </c>
      <c r="I4" s="62" t="s">
        <v>355</v>
      </c>
      <c r="J4" s="35"/>
      <c r="K4" s="35" t="s">
        <v>356</v>
      </c>
      <c r="L4" s="35" t="s">
        <v>357</v>
      </c>
      <c r="M4" s="35"/>
      <c r="N4" s="35"/>
      <c r="O4" s="35"/>
      <c r="P4" s="35"/>
      <c r="Q4" s="35"/>
      <c r="R4" s="35"/>
      <c r="S4" s="35"/>
      <c r="T4" s="35"/>
      <c r="U4" s="35"/>
      <c r="V4" s="35" t="s">
        <v>327</v>
      </c>
      <c r="W4" s="35" t="s">
        <v>328</v>
      </c>
    </row>
    <row r="5" ht="16.5" spans="1:23">
      <c r="A5" s="63"/>
      <c r="B5" s="35" t="s">
        <v>326</v>
      </c>
      <c r="C5" s="47" t="s">
        <v>329</v>
      </c>
      <c r="D5" s="34" t="s">
        <v>325</v>
      </c>
      <c r="E5" s="34" t="s">
        <v>109</v>
      </c>
      <c r="F5" s="34" t="s">
        <v>61</v>
      </c>
      <c r="G5" s="64" t="s">
        <v>358</v>
      </c>
      <c r="H5" s="64"/>
      <c r="I5" s="64"/>
      <c r="J5" s="29" t="s">
        <v>359</v>
      </c>
      <c r="K5" s="29"/>
      <c r="L5" s="29"/>
      <c r="M5" s="29" t="s">
        <v>360</v>
      </c>
      <c r="N5" s="29"/>
      <c r="O5" s="29"/>
      <c r="P5" s="29" t="s">
        <v>361</v>
      </c>
      <c r="Q5" s="29"/>
      <c r="R5" s="29"/>
      <c r="S5" s="29" t="s">
        <v>362</v>
      </c>
      <c r="T5" s="29"/>
      <c r="U5" s="29"/>
      <c r="V5" s="35"/>
      <c r="W5" s="35"/>
    </row>
    <row r="6" ht="16.5" spans="1:23">
      <c r="A6" s="63"/>
      <c r="B6" s="35"/>
      <c r="C6" s="47"/>
      <c r="D6" s="34"/>
      <c r="E6" s="34"/>
      <c r="F6" s="34"/>
      <c r="G6" s="64" t="s">
        <v>352</v>
      </c>
      <c r="H6" s="64" t="s">
        <v>66</v>
      </c>
      <c r="I6" s="64" t="s">
        <v>313</v>
      </c>
      <c r="J6" s="29" t="s">
        <v>352</v>
      </c>
      <c r="K6" s="29" t="s">
        <v>66</v>
      </c>
      <c r="L6" s="29" t="s">
        <v>313</v>
      </c>
      <c r="M6" s="29" t="s">
        <v>352</v>
      </c>
      <c r="N6" s="29" t="s">
        <v>66</v>
      </c>
      <c r="O6" s="29" t="s">
        <v>313</v>
      </c>
      <c r="P6" s="29" t="s">
        <v>352</v>
      </c>
      <c r="Q6" s="29" t="s">
        <v>66</v>
      </c>
      <c r="R6" s="29" t="s">
        <v>313</v>
      </c>
      <c r="S6" s="29" t="s">
        <v>352</v>
      </c>
      <c r="T6" s="29" t="s">
        <v>66</v>
      </c>
      <c r="U6" s="29" t="s">
        <v>313</v>
      </c>
      <c r="V6" s="35"/>
      <c r="W6" s="35"/>
    </row>
    <row r="7" ht="16.5" spans="1:23">
      <c r="A7" s="65"/>
      <c r="B7" s="35"/>
      <c r="C7" s="50"/>
      <c r="D7" s="34"/>
      <c r="E7" s="34"/>
      <c r="F7" s="34"/>
      <c r="G7" s="35"/>
      <c r="H7" s="35"/>
      <c r="I7" s="35"/>
      <c r="J7" s="35"/>
      <c r="K7" s="35"/>
      <c r="L7" s="35"/>
      <c r="M7" s="35"/>
      <c r="N7" s="35"/>
      <c r="O7" s="35"/>
      <c r="P7" s="35"/>
      <c r="Q7" s="35" t="s">
        <v>363</v>
      </c>
      <c r="R7" s="35" t="s">
        <v>364</v>
      </c>
      <c r="S7" s="35"/>
      <c r="T7" s="35" t="s">
        <v>365</v>
      </c>
      <c r="U7" s="35" t="s">
        <v>366</v>
      </c>
      <c r="V7" s="35" t="s">
        <v>327</v>
      </c>
      <c r="W7" s="35" t="s">
        <v>328</v>
      </c>
    </row>
    <row r="8" spans="1:23">
      <c r="A8" s="66"/>
      <c r="B8" s="35"/>
      <c r="C8" s="50"/>
      <c r="D8" s="34"/>
      <c r="E8" s="35"/>
      <c r="F8" s="34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</row>
    <row r="9" spans="1:23">
      <c r="A9" s="66"/>
      <c r="B9" s="35"/>
      <c r="C9" s="50"/>
      <c r="D9" s="34"/>
      <c r="E9" s="35"/>
      <c r="F9" s="34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</row>
    <row r="10" ht="16.5" spans="1:23">
      <c r="A10" s="67"/>
      <c r="B10" s="35"/>
      <c r="C10" s="50"/>
      <c r="D10" s="34"/>
      <c r="E10" s="35"/>
      <c r="F10" s="34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</row>
    <row r="11" ht="16.5" spans="1:23">
      <c r="A11" s="67"/>
      <c r="B11" s="35"/>
      <c r="C11" s="50"/>
      <c r="D11" s="34"/>
      <c r="E11" s="35"/>
      <c r="F11" s="34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</row>
    <row r="12" ht="16.5" spans="1:23">
      <c r="A12" s="67"/>
      <c r="B12" s="35"/>
      <c r="C12" s="50"/>
      <c r="D12" s="34"/>
      <c r="E12" s="35"/>
      <c r="F12" s="34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</row>
    <row r="13" ht="16.5" spans="1:23">
      <c r="A13" s="67"/>
      <c r="B13" s="35"/>
      <c r="C13" s="47"/>
      <c r="D13" s="34"/>
      <c r="E13" s="35"/>
      <c r="F13" s="34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</row>
    <row r="14" ht="16.5" spans="1:23">
      <c r="A14" s="67"/>
      <c r="B14" s="35"/>
      <c r="C14" s="47"/>
      <c r="D14" s="34"/>
      <c r="E14" s="35"/>
      <c r="F14" s="34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</row>
    <row r="15" ht="16.5" spans="1:23">
      <c r="A15" s="67"/>
      <c r="B15" s="35"/>
      <c r="C15" s="47"/>
      <c r="D15" s="34"/>
      <c r="E15" s="35"/>
      <c r="F15" s="34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</row>
    <row r="16" ht="16.5" spans="1:23">
      <c r="A16" s="67"/>
      <c r="B16" s="35"/>
      <c r="C16" s="47"/>
      <c r="D16" s="34"/>
      <c r="E16" s="35"/>
      <c r="F16" s="34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</row>
    <row r="17" ht="16.5" spans="1:23">
      <c r="A17" s="67"/>
      <c r="B17" s="35"/>
      <c r="C17" s="47"/>
      <c r="D17" s="34"/>
      <c r="E17" s="35"/>
      <c r="F17" s="34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</row>
    <row r="18" spans="1:23">
      <c r="A18" s="67"/>
      <c r="B18" s="35"/>
      <c r="C18" s="47"/>
      <c r="D18" s="34"/>
      <c r="E18" s="35"/>
      <c r="F18" s="34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</row>
    <row r="19" spans="1:23">
      <c r="A19" s="67"/>
      <c r="B19" s="35"/>
      <c r="C19" s="47"/>
      <c r="D19" s="34"/>
      <c r="E19" s="35"/>
      <c r="F19" s="34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</row>
    <row r="20" ht="21" spans="1:23">
      <c r="A20" s="68" t="s">
        <v>330</v>
      </c>
      <c r="B20" s="69"/>
      <c r="C20" s="69"/>
      <c r="D20" s="69"/>
      <c r="E20" s="70"/>
      <c r="F20" s="71"/>
      <c r="G20" s="72"/>
      <c r="H20" s="73"/>
      <c r="I20" s="73"/>
      <c r="J20" s="68" t="s">
        <v>331</v>
      </c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70"/>
      <c r="V20" s="76"/>
      <c r="W20" s="77"/>
    </row>
    <row r="21" ht="61.05" customHeight="1" spans="1:23">
      <c r="A21" s="74" t="s">
        <v>367</v>
      </c>
      <c r="B21" s="74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</row>
  </sheetData>
  <mergeCells count="27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20:E20"/>
    <mergeCell ref="F20:G20"/>
    <mergeCell ref="J20:U20"/>
    <mergeCell ref="A21:W21"/>
    <mergeCell ref="A2:A3"/>
    <mergeCell ref="A4:A7"/>
    <mergeCell ref="A10:A12"/>
    <mergeCell ref="A13:A15"/>
    <mergeCell ref="A16:A19"/>
    <mergeCell ref="B2:B3"/>
    <mergeCell ref="C2:C3"/>
    <mergeCell ref="D2:D3"/>
    <mergeCell ref="E2:E3"/>
    <mergeCell ref="F2:F3"/>
    <mergeCell ref="V2:V3"/>
    <mergeCell ref="W2:W3"/>
  </mergeCells>
  <dataValidations count="1">
    <dataValidation type="list" allowBlank="1" showInputMessage="1" showErrorMessage="1" sqref="W1 W7 W8 W9 W16 W19 W4:W6 W10:W11 W12:W13 W14:W15 W17:W18 W20:W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workbookViewId="0">
      <selection activeCell="P32" sqref="P32"/>
    </sheetView>
  </sheetViews>
  <sheetFormatPr defaultColWidth="9" defaultRowHeight="14.25"/>
  <cols>
    <col min="1" max="2" width="5.1" customWidth="1"/>
    <col min="3" max="3" width="11.2" customWidth="1"/>
    <col min="4" max="4" width="5.1" customWidth="1"/>
    <col min="5" max="5" width="11.2" customWidth="1"/>
    <col min="6" max="6" width="6.2" customWidth="1"/>
    <col min="7" max="7" width="10.1" customWidth="1"/>
    <col min="8" max="8" width="7.9" customWidth="1"/>
    <col min="9" max="9" width="11.2" customWidth="1"/>
    <col min="10" max="10" width="7.9" customWidth="1"/>
    <col min="11" max="11" width="11.2" customWidth="1"/>
    <col min="12" max="12" width="7.9" customWidth="1"/>
    <col min="13" max="14" width="4.6" customWidth="1"/>
  </cols>
  <sheetData>
    <row r="1" ht="29.25" spans="1:14">
      <c r="A1" s="28" t="s">
        <v>368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="24" customFormat="1" ht="16.5" spans="1:14">
      <c r="A2" s="53" t="s">
        <v>369</v>
      </c>
      <c r="B2" s="54" t="s">
        <v>309</v>
      </c>
      <c r="C2" s="54" t="s">
        <v>310</v>
      </c>
      <c r="D2" s="54" t="s">
        <v>311</v>
      </c>
      <c r="E2" s="54" t="s">
        <v>312</v>
      </c>
      <c r="F2" s="54" t="s">
        <v>313</v>
      </c>
      <c r="G2" s="53" t="s">
        <v>370</v>
      </c>
      <c r="H2" s="53" t="s">
        <v>371</v>
      </c>
      <c r="I2" s="53" t="s">
        <v>372</v>
      </c>
      <c r="J2" s="53" t="s">
        <v>371</v>
      </c>
      <c r="K2" s="53" t="s">
        <v>373</v>
      </c>
      <c r="L2" s="53" t="s">
        <v>371</v>
      </c>
      <c r="M2" s="54" t="s">
        <v>351</v>
      </c>
      <c r="N2" s="54" t="s">
        <v>322</v>
      </c>
    </row>
    <row r="3" s="27" customFormat="1" ht="17.25" spans="1:14">
      <c r="A3" s="55"/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</row>
    <row r="4" s="27" customFormat="1" ht="17.25" spans="1:14">
      <c r="A4" s="56" t="s">
        <v>369</v>
      </c>
      <c r="B4" s="56" t="s">
        <v>374</v>
      </c>
      <c r="C4" s="56" t="s">
        <v>352</v>
      </c>
      <c r="D4" s="56" t="s">
        <v>311</v>
      </c>
      <c r="E4" s="54" t="s">
        <v>312</v>
      </c>
      <c r="F4" s="54" t="s">
        <v>313</v>
      </c>
      <c r="G4" s="53" t="s">
        <v>370</v>
      </c>
      <c r="H4" s="53" t="s">
        <v>371</v>
      </c>
      <c r="I4" s="53" t="s">
        <v>372</v>
      </c>
      <c r="J4" s="53" t="s">
        <v>371</v>
      </c>
      <c r="K4" s="53" t="s">
        <v>373</v>
      </c>
      <c r="L4" s="53" t="s">
        <v>371</v>
      </c>
      <c r="M4" s="54" t="s">
        <v>351</v>
      </c>
      <c r="N4" s="54" t="s">
        <v>322</v>
      </c>
    </row>
    <row r="5" s="27" customFormat="1" ht="17.25" spans="1:14">
      <c r="A5" s="55"/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</row>
    <row r="6" s="27" customFormat="1" ht="17.25" spans="1:14">
      <c r="A6" s="55"/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</row>
    <row r="7" s="27" customFormat="1" ht="17.25" spans="1:14">
      <c r="A7" s="55"/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</row>
    <row r="8" s="27" customFormat="1" ht="17.25" spans="1:14">
      <c r="A8" s="55"/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</row>
    <row r="9" s="27" customFormat="1" ht="17.25" spans="1:14">
      <c r="A9" s="55"/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</row>
    <row r="10" s="27" customFormat="1" ht="17.25" spans="1:14">
      <c r="A10" s="55"/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</row>
    <row r="11" s="26" customFormat="1" ht="21" spans="1:14">
      <c r="A11" s="36" t="s">
        <v>375</v>
      </c>
      <c r="B11" s="37"/>
      <c r="C11" s="37"/>
      <c r="D11" s="38"/>
      <c r="E11" s="39"/>
      <c r="F11" s="57"/>
      <c r="G11" s="52"/>
      <c r="H11" s="57"/>
      <c r="I11" s="36" t="s">
        <v>376</v>
      </c>
      <c r="J11" s="37"/>
      <c r="K11" s="37"/>
      <c r="L11" s="37"/>
      <c r="M11" s="37"/>
      <c r="N11" s="44"/>
    </row>
    <row r="12" s="27" customFormat="1" ht="51" customHeight="1" spans="1:14">
      <c r="A12" s="40" t="s">
        <v>377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</row>
    <row r="13" s="27" customFormat="1" ht="17.25"/>
    <row r="14" s="27" customFormat="1" ht="17.25"/>
    <row r="15" s="27" customFormat="1" ht="17.25"/>
    <row r="16" s="27" customFormat="1" ht="17.25"/>
    <row r="17" s="27" customFormat="1" ht="17.25"/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workbookViewId="0">
      <selection activeCell="H23" sqref="H23"/>
    </sheetView>
  </sheetViews>
  <sheetFormatPr defaultColWidth="9" defaultRowHeight="14.25"/>
  <cols>
    <col min="1" max="1" width="7.2" customWidth="1"/>
    <col min="2" max="2" width="9.5" customWidth="1"/>
    <col min="3" max="3" width="6.4" customWidth="1"/>
    <col min="4" max="4" width="11.2" customWidth="1"/>
    <col min="5" max="5" width="6.2" customWidth="1"/>
    <col min="6" max="6" width="37.9" customWidth="1"/>
    <col min="7" max="7" width="9.5" customWidth="1"/>
    <col min="8" max="10" width="8.9" customWidth="1"/>
    <col min="11" max="12" width="4.6" customWidth="1"/>
  </cols>
  <sheetData>
    <row r="1" ht="29.25" spans="1:10">
      <c r="A1" s="28" t="s">
        <v>378</v>
      </c>
      <c r="B1" s="28"/>
      <c r="C1" s="28"/>
      <c r="D1" s="28"/>
      <c r="E1" s="28"/>
      <c r="F1" s="28"/>
      <c r="G1" s="28"/>
      <c r="H1" s="28"/>
      <c r="I1" s="28"/>
      <c r="J1" s="28"/>
    </row>
    <row r="2" s="24" customFormat="1" ht="16.5" spans="1:12">
      <c r="A2" s="29" t="s">
        <v>345</v>
      </c>
      <c r="B2" s="30" t="s">
        <v>313</v>
      </c>
      <c r="C2" s="30" t="s">
        <v>309</v>
      </c>
      <c r="D2" s="30" t="s">
        <v>310</v>
      </c>
      <c r="E2" s="30" t="s">
        <v>311</v>
      </c>
      <c r="F2" s="30" t="s">
        <v>312</v>
      </c>
      <c r="G2" s="29" t="s">
        <v>379</v>
      </c>
      <c r="H2" s="29" t="s">
        <v>380</v>
      </c>
      <c r="I2" s="29" t="s">
        <v>381</v>
      </c>
      <c r="J2" s="29" t="s">
        <v>382</v>
      </c>
      <c r="K2" s="30" t="s">
        <v>351</v>
      </c>
      <c r="L2" s="30" t="s">
        <v>322</v>
      </c>
    </row>
    <row r="3" s="45" customFormat="1" ht="16.5" spans="1:12">
      <c r="A3" s="46" t="s">
        <v>353</v>
      </c>
      <c r="B3" s="35" t="s">
        <v>326</v>
      </c>
      <c r="C3" s="47" t="s">
        <v>324</v>
      </c>
      <c r="D3" s="34" t="s">
        <v>325</v>
      </c>
      <c r="E3" s="34" t="s">
        <v>110</v>
      </c>
      <c r="F3" s="34" t="s">
        <v>61</v>
      </c>
      <c r="G3" s="34" t="s">
        <v>383</v>
      </c>
      <c r="H3" s="34" t="s">
        <v>384</v>
      </c>
      <c r="I3" s="34"/>
      <c r="J3" s="34"/>
      <c r="K3" s="34" t="s">
        <v>327</v>
      </c>
      <c r="L3" s="34" t="s">
        <v>328</v>
      </c>
    </row>
    <row r="4" s="45" customFormat="1" ht="16.5" spans="1:12">
      <c r="A4" s="48"/>
      <c r="B4" s="35" t="s">
        <v>326</v>
      </c>
      <c r="C4" s="47" t="s">
        <v>329</v>
      </c>
      <c r="D4" s="34" t="s">
        <v>325</v>
      </c>
      <c r="E4" s="34" t="s">
        <v>109</v>
      </c>
      <c r="F4" s="34" t="s">
        <v>61</v>
      </c>
      <c r="G4" s="34" t="s">
        <v>383</v>
      </c>
      <c r="H4" s="34" t="s">
        <v>384</v>
      </c>
      <c r="I4" s="34"/>
      <c r="J4" s="34"/>
      <c r="K4" s="34" t="s">
        <v>327</v>
      </c>
      <c r="L4" s="34" t="s">
        <v>328</v>
      </c>
    </row>
    <row r="5" s="45" customFormat="1" ht="16.5" spans="1:12">
      <c r="A5" s="48"/>
      <c r="B5" s="35"/>
      <c r="C5" s="47"/>
      <c r="D5" s="34"/>
      <c r="E5" s="34"/>
      <c r="F5" s="34"/>
      <c r="G5" s="34"/>
      <c r="H5" s="34"/>
      <c r="I5" s="34"/>
      <c r="J5" s="34"/>
      <c r="K5" s="34"/>
      <c r="L5" s="34"/>
    </row>
    <row r="6" s="45" customFormat="1" ht="16.5" spans="1:12">
      <c r="A6" s="49"/>
      <c r="B6" s="35"/>
      <c r="C6" s="50"/>
      <c r="D6" s="34"/>
      <c r="E6" s="34"/>
      <c r="F6" s="34"/>
      <c r="G6" s="34"/>
      <c r="H6" s="34"/>
      <c r="I6" s="34"/>
      <c r="J6" s="34"/>
      <c r="K6" s="34"/>
      <c r="L6" s="34"/>
    </row>
    <row r="7" s="45" customFormat="1" ht="16.5" spans="1:12">
      <c r="A7" s="34"/>
      <c r="B7" s="35"/>
      <c r="C7" s="50"/>
      <c r="D7" s="35"/>
      <c r="E7" s="35"/>
      <c r="F7" s="34"/>
      <c r="G7" s="34"/>
      <c r="H7" s="34"/>
      <c r="I7" s="34"/>
      <c r="J7" s="34"/>
      <c r="K7" s="34"/>
      <c r="L7" s="34"/>
    </row>
    <row r="8" s="45" customFormat="1" ht="16.5" spans="1:12">
      <c r="A8" s="34"/>
      <c r="B8" s="35"/>
      <c r="C8" s="50"/>
      <c r="D8" s="35"/>
      <c r="E8" s="35"/>
      <c r="F8" s="34"/>
      <c r="G8" s="34"/>
      <c r="H8" s="34"/>
      <c r="I8" s="34"/>
      <c r="J8" s="34"/>
      <c r="K8" s="34"/>
      <c r="L8" s="34"/>
    </row>
    <row r="9" s="45" customFormat="1" ht="16.5" spans="1:12">
      <c r="A9" s="34"/>
      <c r="B9" s="35"/>
      <c r="C9" s="50"/>
      <c r="D9" s="35"/>
      <c r="E9" s="35"/>
      <c r="F9" s="34"/>
      <c r="G9" s="34"/>
      <c r="H9" s="34"/>
      <c r="I9" s="34"/>
      <c r="J9" s="34"/>
      <c r="K9" s="34"/>
      <c r="L9" s="34"/>
    </row>
    <row r="10" s="45" customFormat="1" ht="16.5" spans="1:12">
      <c r="A10" s="34"/>
      <c r="B10" s="35"/>
      <c r="C10" s="50"/>
      <c r="D10" s="35"/>
      <c r="E10" s="35"/>
      <c r="F10" s="34"/>
      <c r="G10" s="34"/>
      <c r="H10" s="34"/>
      <c r="I10" s="34"/>
      <c r="J10" s="34"/>
      <c r="K10" s="34"/>
      <c r="L10" s="34"/>
    </row>
    <row r="11" s="45" customFormat="1" ht="16.5" spans="1:12">
      <c r="A11" s="34"/>
      <c r="B11" s="35"/>
      <c r="C11" s="50"/>
      <c r="D11" s="35"/>
      <c r="E11" s="35"/>
      <c r="F11" s="34"/>
      <c r="G11" s="34"/>
      <c r="H11" s="34"/>
      <c r="I11" s="34"/>
      <c r="J11" s="34"/>
      <c r="K11" s="34"/>
      <c r="L11" s="34"/>
    </row>
    <row r="12" s="45" customFormat="1" ht="16.5" spans="1:12">
      <c r="A12" s="34"/>
      <c r="B12" s="35"/>
      <c r="C12" s="51"/>
      <c r="D12" s="35"/>
      <c r="E12" s="35"/>
      <c r="F12" s="34"/>
      <c r="G12" s="34"/>
      <c r="H12" s="34"/>
      <c r="I12" s="34"/>
      <c r="J12" s="34"/>
      <c r="K12" s="34"/>
      <c r="L12" s="34"/>
    </row>
    <row r="13" s="45" customFormat="1" ht="16.5" spans="1:12">
      <c r="A13" s="34"/>
      <c r="B13" s="35"/>
      <c r="C13" s="51"/>
      <c r="D13" s="35"/>
      <c r="E13" s="35"/>
      <c r="F13" s="34"/>
      <c r="G13" s="34"/>
      <c r="H13" s="34"/>
      <c r="I13" s="34"/>
      <c r="J13" s="34"/>
      <c r="K13" s="34"/>
      <c r="L13" s="34"/>
    </row>
    <row r="14" s="45" customFormat="1" ht="16.5" spans="1:12">
      <c r="A14" s="34"/>
      <c r="B14" s="35"/>
      <c r="C14" s="51"/>
      <c r="D14" s="35"/>
      <c r="E14" s="35"/>
      <c r="F14" s="34"/>
      <c r="G14" s="34"/>
      <c r="H14" s="34"/>
      <c r="I14" s="34"/>
      <c r="J14" s="34"/>
      <c r="K14" s="34"/>
      <c r="L14" s="34"/>
    </row>
    <row r="15" s="45" customFormat="1" ht="16.5" spans="1:12">
      <c r="A15" s="34"/>
      <c r="B15" s="35"/>
      <c r="C15" s="51"/>
      <c r="D15" s="35"/>
      <c r="E15" s="35"/>
      <c r="F15" s="34"/>
      <c r="G15" s="34"/>
      <c r="H15" s="34"/>
      <c r="I15" s="34"/>
      <c r="J15" s="34"/>
      <c r="K15" s="34"/>
      <c r="L15" s="34"/>
    </row>
    <row r="16" s="45" customFormat="1" ht="16.5" spans="1:12">
      <c r="A16" s="34"/>
      <c r="B16" s="35"/>
      <c r="C16" s="51"/>
      <c r="D16" s="35"/>
      <c r="E16" s="35"/>
      <c r="F16" s="34"/>
      <c r="G16" s="34"/>
      <c r="H16" s="34"/>
      <c r="I16" s="34"/>
      <c r="J16" s="34"/>
      <c r="K16" s="34"/>
      <c r="L16" s="34"/>
    </row>
    <row r="17" s="45" customFormat="1" ht="16.5" spans="1:12">
      <c r="A17" s="34"/>
      <c r="B17" s="35"/>
      <c r="C17" s="51"/>
      <c r="D17" s="35"/>
      <c r="E17" s="35"/>
      <c r="F17" s="34"/>
      <c r="G17" s="34"/>
      <c r="H17" s="34"/>
      <c r="I17" s="34"/>
      <c r="J17" s="34"/>
      <c r="K17" s="34"/>
      <c r="L17" s="34"/>
    </row>
    <row r="18" s="26" customFormat="1" ht="21" spans="1:12">
      <c r="A18" s="36" t="s">
        <v>330</v>
      </c>
      <c r="B18" s="37"/>
      <c r="C18" s="37"/>
      <c r="D18" s="37"/>
      <c r="E18" s="38"/>
      <c r="F18" s="39"/>
      <c r="G18" s="52"/>
      <c r="H18" s="36" t="s">
        <v>331</v>
      </c>
      <c r="I18" s="37"/>
      <c r="J18" s="38"/>
      <c r="K18" s="37"/>
      <c r="L18" s="44"/>
    </row>
    <row r="19" s="27" customFormat="1" ht="70.05" customHeight="1" spans="1:12">
      <c r="A19" s="40" t="s">
        <v>385</v>
      </c>
      <c r="B19" s="40"/>
      <c r="C19" s="41"/>
      <c r="D19" s="41"/>
      <c r="E19" s="41"/>
      <c r="F19" s="41"/>
      <c r="G19" s="41"/>
      <c r="H19" s="41"/>
      <c r="I19" s="41"/>
      <c r="J19" s="41"/>
      <c r="K19" s="41"/>
      <c r="L19" s="41"/>
    </row>
  </sheetData>
  <mergeCells count="6">
    <mergeCell ref="A1:J1"/>
    <mergeCell ref="A18:E18"/>
    <mergeCell ref="F18:G18"/>
    <mergeCell ref="H18:J18"/>
    <mergeCell ref="A19:L19"/>
    <mergeCell ref="A3:A6"/>
  </mergeCells>
  <dataValidations count="1">
    <dataValidation type="list" allowBlank="1" showInputMessage="1" showErrorMessage="1" sqref="L3:L17 L18:L19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workbookViewId="0">
      <selection activeCell="I22" sqref="I22"/>
    </sheetView>
  </sheetViews>
  <sheetFormatPr defaultColWidth="9" defaultRowHeight="14.25"/>
  <cols>
    <col min="1" max="1" width="4.6" customWidth="1"/>
    <col min="2" max="2" width="6.2" customWidth="1"/>
    <col min="3" max="3" width="9.5" customWidth="1"/>
    <col min="4" max="4" width="6.2" customWidth="1"/>
    <col min="5" max="5" width="37.9" customWidth="1"/>
    <col min="6" max="7" width="9.5" customWidth="1"/>
    <col min="8" max="8" width="9.6" customWidth="1"/>
    <col min="9" max="9" width="13.6" customWidth="1"/>
  </cols>
  <sheetData>
    <row r="1" ht="29.25" spans="1:9">
      <c r="A1" s="28" t="s">
        <v>386</v>
      </c>
      <c r="B1" s="28"/>
      <c r="C1" s="28"/>
      <c r="D1" s="28"/>
      <c r="E1" s="28"/>
      <c r="F1" s="28"/>
      <c r="G1" s="28"/>
      <c r="H1" s="28"/>
      <c r="I1" s="28"/>
    </row>
    <row r="2" s="24" customFormat="1" ht="16.5" spans="1:9">
      <c r="A2" s="29" t="s">
        <v>308</v>
      </c>
      <c r="B2" s="30" t="s">
        <v>313</v>
      </c>
      <c r="C2" s="30" t="s">
        <v>352</v>
      </c>
      <c r="D2" s="30" t="s">
        <v>311</v>
      </c>
      <c r="E2" s="30" t="s">
        <v>312</v>
      </c>
      <c r="F2" s="29" t="s">
        <v>387</v>
      </c>
      <c r="G2" s="29" t="s">
        <v>335</v>
      </c>
      <c r="H2" s="31" t="s">
        <v>336</v>
      </c>
      <c r="I2" s="42" t="s">
        <v>338</v>
      </c>
    </row>
    <row r="3" s="24" customFormat="1" ht="16.5" spans="1:9">
      <c r="A3" s="29"/>
      <c r="B3" s="32"/>
      <c r="C3" s="32"/>
      <c r="D3" s="32"/>
      <c r="E3" s="32"/>
      <c r="F3" s="29" t="s">
        <v>388</v>
      </c>
      <c r="G3" s="29" t="s">
        <v>339</v>
      </c>
      <c r="H3" s="33"/>
      <c r="I3" s="43"/>
    </row>
    <row r="4" s="25" customFormat="1" ht="16.5" spans="1:9">
      <c r="A4" s="34">
        <v>1</v>
      </c>
      <c r="B4" s="34" t="s">
        <v>357</v>
      </c>
      <c r="C4" s="34" t="s">
        <v>356</v>
      </c>
      <c r="D4" s="34" t="s">
        <v>110</v>
      </c>
      <c r="E4" s="35"/>
      <c r="F4" s="34">
        <v>1.2</v>
      </c>
      <c r="G4" s="34">
        <v>0.3</v>
      </c>
      <c r="H4" s="34">
        <f t="shared" ref="H4:H7" si="0">F4+G4</f>
        <v>1.5</v>
      </c>
      <c r="I4" s="34" t="s">
        <v>328</v>
      </c>
    </row>
    <row r="5" s="25" customFormat="1" ht="16.5" spans="1:9">
      <c r="A5" s="34">
        <v>2</v>
      </c>
      <c r="B5" s="34" t="s">
        <v>357</v>
      </c>
      <c r="C5" s="34" t="s">
        <v>356</v>
      </c>
      <c r="D5" s="34" t="s">
        <v>109</v>
      </c>
      <c r="E5" s="35"/>
      <c r="F5" s="34">
        <v>1.2</v>
      </c>
      <c r="G5" s="34">
        <v>0.3</v>
      </c>
      <c r="H5" s="34">
        <f t="shared" si="0"/>
        <v>1.5</v>
      </c>
      <c r="I5" s="34" t="s">
        <v>328</v>
      </c>
    </row>
    <row r="6" s="25" customFormat="1" ht="16.5" spans="1:9">
      <c r="A6" s="34">
        <v>3</v>
      </c>
      <c r="B6" s="34"/>
      <c r="C6" s="34"/>
      <c r="D6" s="34"/>
      <c r="E6" s="35"/>
      <c r="F6" s="34"/>
      <c r="G6" s="34"/>
      <c r="H6" s="34"/>
      <c r="I6" s="34"/>
    </row>
    <row r="7" s="25" customFormat="1" ht="16.5" spans="1:9">
      <c r="A7" s="34">
        <v>4</v>
      </c>
      <c r="B7" s="34"/>
      <c r="C7" s="34"/>
      <c r="D7" s="34"/>
      <c r="E7" s="35"/>
      <c r="F7" s="34"/>
      <c r="G7" s="34"/>
      <c r="H7" s="34"/>
      <c r="I7" s="34"/>
    </row>
    <row r="8" s="25" customFormat="1" ht="16.5" spans="1:9">
      <c r="A8" s="34">
        <v>5</v>
      </c>
      <c r="B8" s="34"/>
      <c r="C8" s="34"/>
      <c r="D8" s="35"/>
      <c r="E8" s="35"/>
      <c r="F8" s="34"/>
      <c r="G8" s="34"/>
      <c r="H8" s="34"/>
      <c r="I8" s="34"/>
    </row>
    <row r="9" s="25" customFormat="1" ht="16.5" spans="1:9">
      <c r="A9" s="34">
        <v>6</v>
      </c>
      <c r="B9" s="34"/>
      <c r="C9" s="34"/>
      <c r="D9" s="35"/>
      <c r="E9" s="35"/>
      <c r="F9" s="34"/>
      <c r="G9" s="34"/>
      <c r="H9" s="34"/>
      <c r="I9" s="34"/>
    </row>
    <row r="10" s="26" customFormat="1" ht="21" spans="1:9">
      <c r="A10" s="36" t="s">
        <v>330</v>
      </c>
      <c r="B10" s="37"/>
      <c r="C10" s="37"/>
      <c r="D10" s="38"/>
      <c r="E10" s="39"/>
      <c r="F10" s="36" t="s">
        <v>331</v>
      </c>
      <c r="G10" s="37"/>
      <c r="H10" s="38"/>
      <c r="I10" s="44"/>
    </row>
    <row r="11" s="27" customFormat="1" ht="37.05" customHeight="1" spans="1:9">
      <c r="A11" s="40" t="s">
        <v>389</v>
      </c>
      <c r="B11" s="40"/>
      <c r="C11" s="41"/>
      <c r="D11" s="41"/>
      <c r="E11" s="41"/>
      <c r="F11" s="41"/>
      <c r="G11" s="41"/>
      <c r="H11" s="41"/>
      <c r="I11" s="41"/>
    </row>
    <row r="12" s="27" customFormat="1" ht="17.25"/>
    <row r="13" s="27" customFormat="1" ht="17.25"/>
    <row r="14" s="27" customFormat="1" ht="17.25"/>
    <row r="15" s="27" customFormat="1" ht="17.25"/>
  </sheetData>
  <mergeCells count="11">
    <mergeCell ref="A1:I1"/>
    <mergeCell ref="A10:D10"/>
    <mergeCell ref="F10:H10"/>
    <mergeCell ref="A11:I11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1:I3 I4:I9 I10:I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0"/>
  <sheetViews>
    <sheetView topLeftCell="A13" workbookViewId="0">
      <selection activeCell="N26" sqref="N26"/>
    </sheetView>
  </sheetViews>
  <sheetFormatPr defaultColWidth="9" defaultRowHeight="14.25"/>
  <cols>
    <col min="1" max="11" width="12" customWidth="1"/>
  </cols>
  <sheetData>
    <row r="1" spans="1:11">
      <c r="A1" s="1" t="s">
        <v>390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42" customHeight="1" spans="1:11">
      <c r="A2" s="2" t="s">
        <v>391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15" spans="1:11">
      <c r="A3" s="3">
        <v>1</v>
      </c>
      <c r="B3" s="4">
        <v>2</v>
      </c>
      <c r="C3" s="4">
        <v>3</v>
      </c>
      <c r="D3" s="4">
        <v>4</v>
      </c>
      <c r="E3" s="4">
        <v>5</v>
      </c>
      <c r="F3" s="4">
        <v>6</v>
      </c>
      <c r="G3" s="4">
        <v>7</v>
      </c>
      <c r="H3" s="4">
        <v>8</v>
      </c>
      <c r="I3" s="4">
        <v>9</v>
      </c>
      <c r="J3" s="4">
        <v>10</v>
      </c>
      <c r="K3" s="4">
        <v>11</v>
      </c>
    </row>
    <row r="4" ht="15.75" spans="1:11">
      <c r="A4" s="5" t="s">
        <v>392</v>
      </c>
      <c r="B4" s="6" t="s">
        <v>393</v>
      </c>
      <c r="C4" s="7" t="s">
        <v>394</v>
      </c>
      <c r="D4" s="8"/>
      <c r="E4" s="6" t="s">
        <v>395</v>
      </c>
      <c r="F4" s="6" t="s">
        <v>396</v>
      </c>
      <c r="G4" s="6" t="s">
        <v>397</v>
      </c>
      <c r="H4" s="6" t="s">
        <v>398</v>
      </c>
      <c r="I4" s="7" t="s">
        <v>399</v>
      </c>
      <c r="J4" s="22"/>
      <c r="K4" s="8"/>
    </row>
    <row r="5" ht="15" spans="1:11">
      <c r="A5" s="9" t="s">
        <v>400</v>
      </c>
      <c r="B5" s="10" t="s">
        <v>401</v>
      </c>
      <c r="C5" s="10" t="s">
        <v>402</v>
      </c>
      <c r="D5" s="10" t="s">
        <v>403</v>
      </c>
      <c r="E5" s="10" t="s">
        <v>401</v>
      </c>
      <c r="F5" s="10" t="s">
        <v>404</v>
      </c>
      <c r="G5" s="10">
        <v>9</v>
      </c>
      <c r="H5" s="10">
        <v>1</v>
      </c>
      <c r="I5" s="23">
        <v>0</v>
      </c>
      <c r="J5" s="23">
        <v>0</v>
      </c>
      <c r="K5" s="23">
        <v>1</v>
      </c>
    </row>
    <row r="6" ht="15"/>
    <row r="7" ht="15" spans="1:10">
      <c r="A7" s="11" t="s">
        <v>405</v>
      </c>
      <c r="B7" s="12" t="s">
        <v>406</v>
      </c>
      <c r="E7" s="11" t="s">
        <v>407</v>
      </c>
      <c r="F7" s="12" t="s">
        <v>408</v>
      </c>
      <c r="I7" s="11" t="s">
        <v>409</v>
      </c>
      <c r="J7" s="12" t="s">
        <v>410</v>
      </c>
    </row>
    <row r="8" ht="15" spans="1:10">
      <c r="A8" s="13" t="s">
        <v>411</v>
      </c>
      <c r="B8" s="14" t="s">
        <v>402</v>
      </c>
      <c r="E8" s="13" t="s">
        <v>412</v>
      </c>
      <c r="F8" s="15" t="s">
        <v>401</v>
      </c>
      <c r="I8" s="13" t="s">
        <v>413</v>
      </c>
      <c r="J8" s="15" t="s">
        <v>401</v>
      </c>
    </row>
    <row r="9" ht="15" spans="1:10">
      <c r="A9" s="13" t="s">
        <v>414</v>
      </c>
      <c r="B9" s="15" t="s">
        <v>400</v>
      </c>
      <c r="E9" s="13" t="s">
        <v>415</v>
      </c>
      <c r="F9" s="14" t="s">
        <v>416</v>
      </c>
      <c r="I9" s="13" t="s">
        <v>417</v>
      </c>
      <c r="J9" s="14" t="s">
        <v>418</v>
      </c>
    </row>
    <row r="10" ht="15" spans="1:10">
      <c r="A10" s="13" t="s">
        <v>419</v>
      </c>
      <c r="B10" s="14" t="s">
        <v>420</v>
      </c>
      <c r="E10" s="13" t="s">
        <v>421</v>
      </c>
      <c r="F10" s="14" t="s">
        <v>422</v>
      </c>
      <c r="I10" s="13" t="s">
        <v>423</v>
      </c>
      <c r="J10" s="14" t="s">
        <v>424</v>
      </c>
    </row>
    <row r="11" ht="15" spans="1:10">
      <c r="A11" s="13" t="s">
        <v>425</v>
      </c>
      <c r="B11" s="14" t="s">
        <v>426</v>
      </c>
      <c r="I11" s="13" t="s">
        <v>427</v>
      </c>
      <c r="J11" s="14" t="s">
        <v>400</v>
      </c>
    </row>
    <row r="12" ht="15" spans="9:10">
      <c r="I12" s="13" t="s">
        <v>428</v>
      </c>
      <c r="J12" s="14" t="s">
        <v>416</v>
      </c>
    </row>
    <row r="13" ht="15" spans="9:10">
      <c r="I13" s="13" t="s">
        <v>429</v>
      </c>
      <c r="J13" s="14" t="s">
        <v>422</v>
      </c>
    </row>
    <row r="14" ht="15"/>
    <row r="15" ht="15" spans="1:10">
      <c r="A15" s="11" t="s">
        <v>430</v>
      </c>
      <c r="B15" s="12" t="s">
        <v>431</v>
      </c>
      <c r="E15" s="11" t="s">
        <v>432</v>
      </c>
      <c r="F15" s="12" t="s">
        <v>433</v>
      </c>
      <c r="I15" s="11" t="s">
        <v>434</v>
      </c>
      <c r="J15" s="12" t="s">
        <v>435</v>
      </c>
    </row>
    <row r="16" ht="15" spans="1:10">
      <c r="A16" s="13">
        <v>2019</v>
      </c>
      <c r="B16" s="14" t="s">
        <v>436</v>
      </c>
      <c r="E16" s="13" t="s">
        <v>437</v>
      </c>
      <c r="F16" s="14">
        <v>1</v>
      </c>
      <c r="I16" s="13" t="s">
        <v>438</v>
      </c>
      <c r="J16" s="14">
        <v>0</v>
      </c>
    </row>
    <row r="17" ht="15" spans="1:10">
      <c r="A17" s="13">
        <v>2020</v>
      </c>
      <c r="B17" s="14" t="s">
        <v>439</v>
      </c>
      <c r="E17" s="13" t="s">
        <v>440</v>
      </c>
      <c r="F17" s="14">
        <v>2</v>
      </c>
      <c r="I17" s="13" t="s">
        <v>441</v>
      </c>
      <c r="J17" s="15">
        <v>1</v>
      </c>
    </row>
    <row r="18" ht="15" spans="1:10">
      <c r="A18" s="13">
        <v>2021</v>
      </c>
      <c r="B18" s="15" t="s">
        <v>404</v>
      </c>
      <c r="E18" s="13" t="s">
        <v>442</v>
      </c>
      <c r="F18" s="14">
        <v>3</v>
      </c>
      <c r="I18" s="13" t="s">
        <v>443</v>
      </c>
      <c r="J18" s="14">
        <v>2</v>
      </c>
    </row>
    <row r="19" ht="15" spans="1:10">
      <c r="A19" s="13">
        <v>2022</v>
      </c>
      <c r="B19" s="14" t="s">
        <v>444</v>
      </c>
      <c r="E19" s="13" t="s">
        <v>445</v>
      </c>
      <c r="F19" s="14">
        <v>4</v>
      </c>
      <c r="I19" s="13" t="s">
        <v>446</v>
      </c>
      <c r="J19" s="14">
        <v>3</v>
      </c>
    </row>
    <row r="20" ht="15" spans="1:10">
      <c r="A20" s="13">
        <v>2023</v>
      </c>
      <c r="B20" s="14" t="s">
        <v>447</v>
      </c>
      <c r="E20" s="13" t="s">
        <v>448</v>
      </c>
      <c r="F20" s="14">
        <v>8</v>
      </c>
      <c r="I20" s="13" t="s">
        <v>449</v>
      </c>
      <c r="J20" s="14">
        <v>4</v>
      </c>
    </row>
    <row r="21" ht="15" spans="1:10">
      <c r="A21" s="13">
        <v>2024</v>
      </c>
      <c r="B21" s="14" t="s">
        <v>450</v>
      </c>
      <c r="E21" s="13" t="s">
        <v>451</v>
      </c>
      <c r="F21" s="15">
        <v>9</v>
      </c>
      <c r="I21" s="13" t="s">
        <v>452</v>
      </c>
      <c r="J21" s="14">
        <v>5</v>
      </c>
    </row>
    <row r="22" ht="15" spans="1:2">
      <c r="A22" s="13">
        <v>2025</v>
      </c>
      <c r="B22" s="14" t="s">
        <v>426</v>
      </c>
    </row>
    <row r="23" ht="15"/>
    <row r="24" ht="15" spans="1:11">
      <c r="A24" s="16" t="s">
        <v>453</v>
      </c>
      <c r="B24" s="17" t="s">
        <v>454</v>
      </c>
      <c r="D24" s="18" t="s">
        <v>308</v>
      </c>
      <c r="E24" s="19" t="s">
        <v>394</v>
      </c>
      <c r="F24" s="19" t="s">
        <v>455</v>
      </c>
      <c r="G24" s="19" t="s">
        <v>456</v>
      </c>
      <c r="H24" s="18" t="s">
        <v>308</v>
      </c>
      <c r="I24" s="19" t="s">
        <v>394</v>
      </c>
      <c r="J24" s="19" t="s">
        <v>455</v>
      </c>
      <c r="K24" s="19" t="s">
        <v>456</v>
      </c>
    </row>
    <row r="25" ht="15" spans="1:11">
      <c r="A25" s="13" t="s">
        <v>457</v>
      </c>
      <c r="B25" s="15" t="s">
        <v>458</v>
      </c>
      <c r="D25" s="13">
        <v>1</v>
      </c>
      <c r="E25" s="20" t="s">
        <v>458</v>
      </c>
      <c r="F25" s="20" t="s">
        <v>457</v>
      </c>
      <c r="G25" s="14" t="s">
        <v>459</v>
      </c>
      <c r="H25" s="11">
        <v>105</v>
      </c>
      <c r="I25" s="20" t="s">
        <v>458</v>
      </c>
      <c r="J25" s="20" t="s">
        <v>460</v>
      </c>
      <c r="K25" s="12" t="s">
        <v>461</v>
      </c>
    </row>
    <row r="26" ht="15" spans="1:11">
      <c r="A26" s="13" t="s">
        <v>462</v>
      </c>
      <c r="B26" s="14" t="s">
        <v>463</v>
      </c>
      <c r="D26" s="13">
        <v>2</v>
      </c>
      <c r="E26" s="21"/>
      <c r="F26" s="21"/>
      <c r="G26" s="14" t="s">
        <v>464</v>
      </c>
      <c r="H26" s="13">
        <v>106</v>
      </c>
      <c r="I26" s="21"/>
      <c r="J26" s="21"/>
      <c r="K26" s="14" t="s">
        <v>465</v>
      </c>
    </row>
    <row r="27" ht="15" spans="1:11">
      <c r="A27" s="13" t="s">
        <v>466</v>
      </c>
      <c r="B27" s="14" t="s">
        <v>467</v>
      </c>
      <c r="D27" s="13">
        <v>3</v>
      </c>
      <c r="E27" s="21"/>
      <c r="F27" s="21"/>
      <c r="G27" s="14" t="s">
        <v>468</v>
      </c>
      <c r="H27" s="13">
        <v>107</v>
      </c>
      <c r="I27" s="21"/>
      <c r="J27" s="21"/>
      <c r="K27" s="14" t="s">
        <v>469</v>
      </c>
    </row>
    <row r="28" ht="15" spans="1:11">
      <c r="A28" s="13" t="s">
        <v>470</v>
      </c>
      <c r="B28" s="14" t="s">
        <v>471</v>
      </c>
      <c r="D28" s="13">
        <v>4</v>
      </c>
      <c r="E28" s="21"/>
      <c r="F28" s="21"/>
      <c r="G28" s="14" t="s">
        <v>472</v>
      </c>
      <c r="H28" s="13">
        <v>108</v>
      </c>
      <c r="I28" s="21"/>
      <c r="J28" s="21"/>
      <c r="K28" s="14" t="s">
        <v>473</v>
      </c>
    </row>
    <row r="29" ht="15" spans="1:11">
      <c r="A29" s="13" t="s">
        <v>474</v>
      </c>
      <c r="B29" s="14" t="s">
        <v>475</v>
      </c>
      <c r="D29" s="13">
        <v>5</v>
      </c>
      <c r="E29" s="21"/>
      <c r="F29" s="21"/>
      <c r="G29" s="14" t="s">
        <v>476</v>
      </c>
      <c r="H29" s="13">
        <v>109</v>
      </c>
      <c r="I29" s="21"/>
      <c r="J29" s="21"/>
      <c r="K29" s="14" t="s">
        <v>477</v>
      </c>
    </row>
    <row r="30" ht="15" spans="1:11">
      <c r="A30" s="13" t="s">
        <v>478</v>
      </c>
      <c r="B30" s="14" t="s">
        <v>479</v>
      </c>
      <c r="D30" s="13">
        <v>6</v>
      </c>
      <c r="E30" s="21"/>
      <c r="F30" s="21"/>
      <c r="G30" s="14" t="s">
        <v>480</v>
      </c>
      <c r="H30" s="13">
        <v>110</v>
      </c>
      <c r="I30" s="21"/>
      <c r="J30" s="21"/>
      <c r="K30" s="14" t="s">
        <v>481</v>
      </c>
    </row>
    <row r="31" ht="15" spans="1:11">
      <c r="A31" s="13" t="s">
        <v>482</v>
      </c>
      <c r="B31" s="14" t="s">
        <v>483</v>
      </c>
      <c r="D31" s="13">
        <v>7</v>
      </c>
      <c r="E31" s="13"/>
      <c r="F31" s="13"/>
      <c r="G31" s="14" t="s">
        <v>484</v>
      </c>
      <c r="H31" s="13">
        <v>111</v>
      </c>
      <c r="I31" s="21"/>
      <c r="J31" s="21"/>
      <c r="K31" s="14" t="s">
        <v>485</v>
      </c>
    </row>
    <row r="32" ht="15" spans="1:11">
      <c r="A32" s="13" t="s">
        <v>486</v>
      </c>
      <c r="B32" s="14" t="s">
        <v>487</v>
      </c>
      <c r="D32" s="13">
        <v>8</v>
      </c>
      <c r="E32" s="20" t="s">
        <v>463</v>
      </c>
      <c r="F32" s="20" t="s">
        <v>462</v>
      </c>
      <c r="G32" s="14" t="s">
        <v>488</v>
      </c>
      <c r="H32" s="13">
        <v>112</v>
      </c>
      <c r="I32" s="21"/>
      <c r="J32" s="21"/>
      <c r="K32" s="14" t="s">
        <v>489</v>
      </c>
    </row>
    <row r="33" ht="15" spans="1:11">
      <c r="A33" s="13" t="s">
        <v>490</v>
      </c>
      <c r="B33" s="14" t="s">
        <v>491</v>
      </c>
      <c r="D33" s="13">
        <v>9</v>
      </c>
      <c r="E33" s="21"/>
      <c r="F33" s="21"/>
      <c r="G33" s="14" t="s">
        <v>492</v>
      </c>
      <c r="H33" s="13">
        <v>113</v>
      </c>
      <c r="I33" s="21"/>
      <c r="J33" s="21"/>
      <c r="K33" s="14" t="s">
        <v>493</v>
      </c>
    </row>
    <row r="34" ht="15" spans="1:11">
      <c r="A34" s="13" t="s">
        <v>494</v>
      </c>
      <c r="B34" s="14" t="s">
        <v>495</v>
      </c>
      <c r="D34" s="13">
        <v>10</v>
      </c>
      <c r="E34" s="21"/>
      <c r="F34" s="21"/>
      <c r="G34" s="14" t="s">
        <v>496</v>
      </c>
      <c r="H34" s="13">
        <v>114</v>
      </c>
      <c r="I34" s="21"/>
      <c r="J34" s="21"/>
      <c r="K34" s="14" t="s">
        <v>497</v>
      </c>
    </row>
    <row r="35" ht="15" spans="1:11">
      <c r="A35" s="13" t="s">
        <v>498</v>
      </c>
      <c r="B35" s="14" t="s">
        <v>499</v>
      </c>
      <c r="D35" s="13">
        <v>11</v>
      </c>
      <c r="E35" s="21"/>
      <c r="F35" s="21"/>
      <c r="G35" s="14" t="s">
        <v>500</v>
      </c>
      <c r="H35" s="13">
        <v>115</v>
      </c>
      <c r="I35" s="21"/>
      <c r="J35" s="21"/>
      <c r="K35" s="14" t="s">
        <v>501</v>
      </c>
    </row>
    <row r="36" ht="15" spans="1:11">
      <c r="A36" s="13" t="s">
        <v>502</v>
      </c>
      <c r="B36" s="14" t="s">
        <v>503</v>
      </c>
      <c r="D36" s="13">
        <v>12</v>
      </c>
      <c r="E36" s="13"/>
      <c r="F36" s="13"/>
      <c r="G36" s="14" t="s">
        <v>504</v>
      </c>
      <c r="H36" s="13">
        <v>116</v>
      </c>
      <c r="I36" s="13"/>
      <c r="J36" s="13"/>
      <c r="K36" s="14" t="s">
        <v>505</v>
      </c>
    </row>
    <row r="37" ht="15" spans="1:11">
      <c r="A37" s="13" t="s">
        <v>506</v>
      </c>
      <c r="B37" s="14" t="s">
        <v>507</v>
      </c>
      <c r="D37" s="13">
        <v>13</v>
      </c>
      <c r="E37" s="20" t="s">
        <v>467</v>
      </c>
      <c r="F37" s="20" t="s">
        <v>466</v>
      </c>
      <c r="G37" s="14" t="s">
        <v>508</v>
      </c>
      <c r="H37" s="13">
        <v>117</v>
      </c>
      <c r="I37" s="20" t="s">
        <v>463</v>
      </c>
      <c r="J37" s="20" t="s">
        <v>509</v>
      </c>
      <c r="K37" s="14" t="s">
        <v>510</v>
      </c>
    </row>
    <row r="38" ht="15" spans="1:11">
      <c r="A38" s="13" t="s">
        <v>511</v>
      </c>
      <c r="B38" s="14" t="s">
        <v>512</v>
      </c>
      <c r="D38" s="13">
        <v>14</v>
      </c>
      <c r="E38" s="21"/>
      <c r="F38" s="21"/>
      <c r="G38" s="14" t="s">
        <v>513</v>
      </c>
      <c r="H38" s="13">
        <v>118</v>
      </c>
      <c r="I38" s="21"/>
      <c r="J38" s="21"/>
      <c r="K38" s="14" t="s">
        <v>514</v>
      </c>
    </row>
    <row r="39" ht="15" spans="1:11">
      <c r="A39" s="13" t="s">
        <v>515</v>
      </c>
      <c r="B39" s="14" t="s">
        <v>516</v>
      </c>
      <c r="D39" s="13">
        <v>15</v>
      </c>
      <c r="E39" s="21"/>
      <c r="F39" s="21"/>
      <c r="G39" s="14" t="s">
        <v>517</v>
      </c>
      <c r="H39" s="13">
        <v>119</v>
      </c>
      <c r="I39" s="21"/>
      <c r="J39" s="21"/>
      <c r="K39" s="14" t="s">
        <v>518</v>
      </c>
    </row>
    <row r="40" ht="15" spans="1:11">
      <c r="A40" s="13" t="s">
        <v>519</v>
      </c>
      <c r="B40" s="14" t="s">
        <v>520</v>
      </c>
      <c r="D40" s="13">
        <v>16</v>
      </c>
      <c r="E40" s="21"/>
      <c r="F40" s="21"/>
      <c r="G40" s="14" t="s">
        <v>521</v>
      </c>
      <c r="H40" s="13">
        <v>120</v>
      </c>
      <c r="I40" s="13"/>
      <c r="J40" s="13"/>
      <c r="K40" s="14" t="s">
        <v>522</v>
      </c>
    </row>
    <row r="41" ht="15" spans="1:11">
      <c r="A41" s="13" t="s">
        <v>523</v>
      </c>
      <c r="B41" s="14" t="s">
        <v>524</v>
      </c>
      <c r="D41" s="13">
        <v>17</v>
      </c>
      <c r="E41" s="13"/>
      <c r="F41" s="13"/>
      <c r="G41" s="14" t="s">
        <v>525</v>
      </c>
      <c r="H41" s="13">
        <v>121</v>
      </c>
      <c r="I41" s="20" t="s">
        <v>467</v>
      </c>
      <c r="J41" s="20" t="s">
        <v>526</v>
      </c>
      <c r="K41" s="14" t="s">
        <v>527</v>
      </c>
    </row>
    <row r="42" ht="15" spans="1:11">
      <c r="A42" s="13" t="s">
        <v>528</v>
      </c>
      <c r="B42" s="14" t="s">
        <v>529</v>
      </c>
      <c r="D42" s="13">
        <v>18</v>
      </c>
      <c r="E42" s="20" t="s">
        <v>471</v>
      </c>
      <c r="F42" s="20" t="s">
        <v>470</v>
      </c>
      <c r="G42" s="14" t="s">
        <v>530</v>
      </c>
      <c r="H42" s="13">
        <v>122</v>
      </c>
      <c r="I42" s="21"/>
      <c r="J42" s="21"/>
      <c r="K42" s="14" t="s">
        <v>531</v>
      </c>
    </row>
    <row r="43" ht="15" spans="1:11">
      <c r="A43" s="13" t="s">
        <v>532</v>
      </c>
      <c r="B43" s="14" t="s">
        <v>533</v>
      </c>
      <c r="D43" s="13">
        <v>19</v>
      </c>
      <c r="E43" s="21"/>
      <c r="F43" s="21"/>
      <c r="G43" s="14" t="s">
        <v>534</v>
      </c>
      <c r="H43" s="13">
        <v>123</v>
      </c>
      <c r="I43" s="21"/>
      <c r="J43" s="21"/>
      <c r="K43" s="14" t="s">
        <v>535</v>
      </c>
    </row>
    <row r="44" ht="15" spans="1:11">
      <c r="A44" s="13" t="s">
        <v>536</v>
      </c>
      <c r="B44" s="14" t="s">
        <v>537</v>
      </c>
      <c r="D44" s="13">
        <v>20</v>
      </c>
      <c r="E44" s="21"/>
      <c r="F44" s="21"/>
      <c r="G44" s="14" t="s">
        <v>538</v>
      </c>
      <c r="H44" s="13">
        <v>124</v>
      </c>
      <c r="I44" s="21"/>
      <c r="J44" s="21"/>
      <c r="K44" s="14" t="s">
        <v>539</v>
      </c>
    </row>
    <row r="45" ht="15" spans="1:11">
      <c r="A45" s="13" t="s">
        <v>460</v>
      </c>
      <c r="B45" s="14" t="s">
        <v>458</v>
      </c>
      <c r="D45" s="13">
        <v>21</v>
      </c>
      <c r="E45" s="21"/>
      <c r="F45" s="21"/>
      <c r="G45" s="14" t="s">
        <v>540</v>
      </c>
      <c r="H45" s="13">
        <v>125</v>
      </c>
      <c r="I45" s="13"/>
      <c r="J45" s="13"/>
      <c r="K45" s="14" t="s">
        <v>541</v>
      </c>
    </row>
    <row r="46" ht="15" spans="1:11">
      <c r="A46" s="13" t="s">
        <v>509</v>
      </c>
      <c r="B46" s="14" t="s">
        <v>463</v>
      </c>
      <c r="D46" s="13">
        <v>22</v>
      </c>
      <c r="E46" s="21"/>
      <c r="F46" s="21"/>
      <c r="G46" s="14" t="s">
        <v>542</v>
      </c>
      <c r="H46" s="13">
        <v>126</v>
      </c>
      <c r="I46" s="20" t="s">
        <v>471</v>
      </c>
      <c r="J46" s="20" t="s">
        <v>543</v>
      </c>
      <c r="K46" s="14" t="s">
        <v>544</v>
      </c>
    </row>
    <row r="47" ht="15" spans="1:11">
      <c r="A47" s="13" t="s">
        <v>526</v>
      </c>
      <c r="B47" s="14" t="s">
        <v>467</v>
      </c>
      <c r="D47" s="13">
        <v>23</v>
      </c>
      <c r="E47" s="21"/>
      <c r="F47" s="21"/>
      <c r="G47" s="14" t="s">
        <v>545</v>
      </c>
      <c r="H47" s="13">
        <v>127</v>
      </c>
      <c r="I47" s="21"/>
      <c r="J47" s="21"/>
      <c r="K47" s="14" t="s">
        <v>546</v>
      </c>
    </row>
    <row r="48" ht="15" spans="1:11">
      <c r="A48" s="13" t="s">
        <v>543</v>
      </c>
      <c r="B48" s="14" t="s">
        <v>471</v>
      </c>
      <c r="D48" s="13">
        <v>24</v>
      </c>
      <c r="E48" s="21"/>
      <c r="F48" s="21"/>
      <c r="G48" s="14" t="s">
        <v>547</v>
      </c>
      <c r="H48" s="13">
        <v>128</v>
      </c>
      <c r="I48" s="21"/>
      <c r="J48" s="21"/>
      <c r="K48" s="14" t="s">
        <v>548</v>
      </c>
    </row>
    <row r="49" ht="15" spans="1:11">
      <c r="A49" s="13" t="s">
        <v>549</v>
      </c>
      <c r="B49" s="14" t="s">
        <v>475</v>
      </c>
      <c r="D49" s="13">
        <v>25</v>
      </c>
      <c r="E49" s="21"/>
      <c r="F49" s="21"/>
      <c r="G49" s="14" t="s">
        <v>550</v>
      </c>
      <c r="H49" s="13">
        <v>129</v>
      </c>
      <c r="I49" s="21"/>
      <c r="J49" s="21"/>
      <c r="K49" s="14" t="s">
        <v>551</v>
      </c>
    </row>
    <row r="50" ht="15" spans="1:11">
      <c r="A50" s="13" t="s">
        <v>552</v>
      </c>
      <c r="B50" s="14" t="s">
        <v>479</v>
      </c>
      <c r="D50" s="13">
        <v>26</v>
      </c>
      <c r="E50" s="21"/>
      <c r="F50" s="21"/>
      <c r="G50" s="14" t="s">
        <v>553</v>
      </c>
      <c r="H50" s="13">
        <v>130</v>
      </c>
      <c r="I50" s="13"/>
      <c r="J50" s="13"/>
      <c r="K50" s="14" t="s">
        <v>554</v>
      </c>
    </row>
    <row r="51" ht="15" spans="1:11">
      <c r="A51" s="13" t="s">
        <v>555</v>
      </c>
      <c r="B51" s="14" t="s">
        <v>483</v>
      </c>
      <c r="D51" s="13">
        <v>27</v>
      </c>
      <c r="E51" s="13"/>
      <c r="F51" s="13"/>
      <c r="G51" s="14" t="s">
        <v>556</v>
      </c>
      <c r="H51" s="13">
        <v>131</v>
      </c>
      <c r="I51" s="20" t="s">
        <v>475</v>
      </c>
      <c r="J51" s="20" t="s">
        <v>549</v>
      </c>
      <c r="K51" s="14" t="s">
        <v>557</v>
      </c>
    </row>
    <row r="52" ht="15" spans="1:11">
      <c r="A52" s="13" t="s">
        <v>558</v>
      </c>
      <c r="B52" s="14" t="s">
        <v>559</v>
      </c>
      <c r="D52" s="13">
        <v>28</v>
      </c>
      <c r="E52" s="20" t="s">
        <v>475</v>
      </c>
      <c r="F52" s="20" t="s">
        <v>474</v>
      </c>
      <c r="G52" s="14" t="s">
        <v>560</v>
      </c>
      <c r="H52" s="13">
        <v>132</v>
      </c>
      <c r="I52" s="21"/>
      <c r="J52" s="21"/>
      <c r="K52" s="14" t="s">
        <v>561</v>
      </c>
    </row>
    <row r="53" ht="15" spans="1:11">
      <c r="A53" s="13" t="s">
        <v>562</v>
      </c>
      <c r="B53" s="14" t="s">
        <v>487</v>
      </c>
      <c r="D53" s="13">
        <v>29</v>
      </c>
      <c r="E53" s="21"/>
      <c r="F53" s="21"/>
      <c r="G53" s="14" t="s">
        <v>563</v>
      </c>
      <c r="H53" s="13">
        <v>133</v>
      </c>
      <c r="I53" s="21"/>
      <c r="J53" s="21"/>
      <c r="K53" s="14" t="s">
        <v>564</v>
      </c>
    </row>
    <row r="54" ht="15" spans="1:11">
      <c r="A54" s="13" t="s">
        <v>565</v>
      </c>
      <c r="B54" s="14" t="s">
        <v>491</v>
      </c>
      <c r="D54" s="13">
        <v>30</v>
      </c>
      <c r="E54" s="21"/>
      <c r="F54" s="21"/>
      <c r="G54" s="14" t="s">
        <v>566</v>
      </c>
      <c r="H54" s="13">
        <v>134</v>
      </c>
      <c r="I54" s="21"/>
      <c r="J54" s="21"/>
      <c r="K54" s="14" t="s">
        <v>567</v>
      </c>
    </row>
    <row r="55" ht="15" spans="1:11">
      <c r="A55" s="13" t="s">
        <v>568</v>
      </c>
      <c r="B55" s="14" t="s">
        <v>495</v>
      </c>
      <c r="D55" s="13">
        <v>31</v>
      </c>
      <c r="E55" s="21"/>
      <c r="F55" s="21"/>
      <c r="G55" s="14" t="s">
        <v>569</v>
      </c>
      <c r="H55" s="13">
        <v>135</v>
      </c>
      <c r="I55" s="13"/>
      <c r="J55" s="13"/>
      <c r="K55" s="14" t="s">
        <v>570</v>
      </c>
    </row>
    <row r="56" ht="15" spans="1:11">
      <c r="A56" s="13" t="s">
        <v>571</v>
      </c>
      <c r="B56" s="14" t="s">
        <v>499</v>
      </c>
      <c r="D56" s="13">
        <v>32</v>
      </c>
      <c r="E56" s="21"/>
      <c r="F56" s="21"/>
      <c r="G56" s="14" t="s">
        <v>572</v>
      </c>
      <c r="H56" s="13">
        <v>136</v>
      </c>
      <c r="I56" s="20" t="s">
        <v>479</v>
      </c>
      <c r="J56" s="20" t="s">
        <v>552</v>
      </c>
      <c r="K56" s="14" t="s">
        <v>573</v>
      </c>
    </row>
    <row r="57" ht="15" spans="1:11">
      <c r="A57" s="13" t="s">
        <v>574</v>
      </c>
      <c r="B57" s="14" t="s">
        <v>575</v>
      </c>
      <c r="D57" s="13">
        <v>33</v>
      </c>
      <c r="E57" s="13"/>
      <c r="F57" s="13"/>
      <c r="G57" s="14" t="s">
        <v>576</v>
      </c>
      <c r="H57" s="13">
        <v>137</v>
      </c>
      <c r="I57" s="21"/>
      <c r="J57" s="21"/>
      <c r="K57" s="14" t="s">
        <v>577</v>
      </c>
    </row>
    <row r="58" ht="15" spans="1:11">
      <c r="A58" s="13" t="s">
        <v>578</v>
      </c>
      <c r="B58" s="14" t="s">
        <v>537</v>
      </c>
      <c r="D58" s="13">
        <v>34</v>
      </c>
      <c r="E58" s="20" t="s">
        <v>479</v>
      </c>
      <c r="F58" s="20" t="s">
        <v>478</v>
      </c>
      <c r="G58" s="14" t="s">
        <v>579</v>
      </c>
      <c r="H58" s="13">
        <v>138</v>
      </c>
      <c r="I58" s="21"/>
      <c r="J58" s="21"/>
      <c r="K58" s="14" t="s">
        <v>580</v>
      </c>
    </row>
    <row r="59" ht="15" spans="1:11">
      <c r="A59" s="13" t="s">
        <v>581</v>
      </c>
      <c r="B59" s="14" t="s">
        <v>458</v>
      </c>
      <c r="D59" s="13">
        <v>35</v>
      </c>
      <c r="E59" s="13"/>
      <c r="F59" s="13"/>
      <c r="G59" s="14" t="s">
        <v>582</v>
      </c>
      <c r="H59" s="13">
        <v>139</v>
      </c>
      <c r="I59" s="21"/>
      <c r="J59" s="21"/>
      <c r="K59" s="14" t="s">
        <v>583</v>
      </c>
    </row>
    <row r="60" ht="15" spans="1:11">
      <c r="A60" s="13" t="s">
        <v>584</v>
      </c>
      <c r="B60" s="14" t="s">
        <v>467</v>
      </c>
      <c r="D60" s="13">
        <v>36</v>
      </c>
      <c r="E60" s="20" t="s">
        <v>483</v>
      </c>
      <c r="F60" s="20" t="s">
        <v>482</v>
      </c>
      <c r="G60" s="14" t="s">
        <v>585</v>
      </c>
      <c r="H60" s="13">
        <v>140</v>
      </c>
      <c r="I60" s="21"/>
      <c r="J60" s="21"/>
      <c r="K60" s="14" t="s">
        <v>586</v>
      </c>
    </row>
    <row r="61" ht="15" spans="1:11">
      <c r="A61" s="13" t="s">
        <v>587</v>
      </c>
      <c r="B61" s="14" t="s">
        <v>471</v>
      </c>
      <c r="D61" s="13">
        <v>37</v>
      </c>
      <c r="E61" s="21"/>
      <c r="F61" s="21"/>
      <c r="G61" s="14" t="s">
        <v>588</v>
      </c>
      <c r="H61" s="13">
        <v>141</v>
      </c>
      <c r="I61" s="13"/>
      <c r="J61" s="13"/>
      <c r="K61" s="14" t="s">
        <v>589</v>
      </c>
    </row>
    <row r="62" ht="15" spans="1:11">
      <c r="A62" s="13" t="s">
        <v>590</v>
      </c>
      <c r="B62" s="14" t="s">
        <v>475</v>
      </c>
      <c r="D62" s="13">
        <v>38</v>
      </c>
      <c r="E62" s="13"/>
      <c r="F62" s="13"/>
      <c r="G62" s="14" t="s">
        <v>591</v>
      </c>
      <c r="H62" s="13">
        <v>142</v>
      </c>
      <c r="I62" s="20" t="s">
        <v>483</v>
      </c>
      <c r="J62" s="20" t="s">
        <v>555</v>
      </c>
      <c r="K62" s="14" t="s">
        <v>592</v>
      </c>
    </row>
    <row r="63" ht="15" spans="1:11">
      <c r="A63" s="13" t="s">
        <v>593</v>
      </c>
      <c r="B63" s="14" t="s">
        <v>479</v>
      </c>
      <c r="D63" s="13">
        <v>39</v>
      </c>
      <c r="E63" s="20" t="s">
        <v>487</v>
      </c>
      <c r="F63" s="20" t="s">
        <v>486</v>
      </c>
      <c r="G63" s="14" t="s">
        <v>594</v>
      </c>
      <c r="H63" s="13">
        <v>143</v>
      </c>
      <c r="I63" s="21"/>
      <c r="J63" s="21"/>
      <c r="K63" s="14" t="s">
        <v>595</v>
      </c>
    </row>
    <row r="64" ht="15" spans="1:11">
      <c r="A64" s="13" t="s">
        <v>596</v>
      </c>
      <c r="B64" s="14" t="s">
        <v>483</v>
      </c>
      <c r="D64" s="13">
        <v>40</v>
      </c>
      <c r="E64" s="21"/>
      <c r="F64" s="21"/>
      <c r="G64" s="14" t="s">
        <v>597</v>
      </c>
      <c r="H64" s="13">
        <v>144</v>
      </c>
      <c r="I64" s="13"/>
      <c r="J64" s="13"/>
      <c r="K64" s="14" t="s">
        <v>598</v>
      </c>
    </row>
    <row r="65" ht="15" spans="1:11">
      <c r="A65" s="13" t="s">
        <v>599</v>
      </c>
      <c r="B65" s="14" t="s">
        <v>491</v>
      </c>
      <c r="D65" s="13">
        <v>41</v>
      </c>
      <c r="E65" s="21"/>
      <c r="F65" s="21"/>
      <c r="G65" s="14" t="s">
        <v>600</v>
      </c>
      <c r="H65" s="13">
        <v>145</v>
      </c>
      <c r="I65" s="20" t="s">
        <v>559</v>
      </c>
      <c r="J65" s="20" t="s">
        <v>558</v>
      </c>
      <c r="K65" s="14" t="s">
        <v>601</v>
      </c>
    </row>
    <row r="66" ht="15" spans="1:11">
      <c r="A66" s="13" t="s">
        <v>602</v>
      </c>
      <c r="B66" s="14" t="s">
        <v>499</v>
      </c>
      <c r="D66" s="13">
        <v>42</v>
      </c>
      <c r="E66" s="21"/>
      <c r="F66" s="21"/>
      <c r="G66" s="14" t="s">
        <v>603</v>
      </c>
      <c r="H66" s="13">
        <v>146</v>
      </c>
      <c r="I66" s="21"/>
      <c r="J66" s="21"/>
      <c r="K66" s="14" t="s">
        <v>604</v>
      </c>
    </row>
    <row r="67" ht="15" spans="1:11">
      <c r="A67" s="13" t="s">
        <v>605</v>
      </c>
      <c r="B67" s="14" t="s">
        <v>575</v>
      </c>
      <c r="D67" s="13">
        <v>43</v>
      </c>
      <c r="E67" s="21"/>
      <c r="F67" s="21"/>
      <c r="G67" s="14" t="s">
        <v>606</v>
      </c>
      <c r="H67" s="13">
        <v>147</v>
      </c>
      <c r="I67" s="13"/>
      <c r="J67" s="13"/>
      <c r="K67" s="14" t="s">
        <v>607</v>
      </c>
    </row>
    <row r="68" ht="15" spans="1:11">
      <c r="A68" s="13" t="s">
        <v>608</v>
      </c>
      <c r="B68" s="14" t="s">
        <v>609</v>
      </c>
      <c r="D68" s="13">
        <v>44</v>
      </c>
      <c r="E68" s="21"/>
      <c r="F68" s="21"/>
      <c r="G68" s="14" t="s">
        <v>610</v>
      </c>
      <c r="H68" s="13">
        <v>148</v>
      </c>
      <c r="I68" s="20" t="s">
        <v>611</v>
      </c>
      <c r="J68" s="20" t="s">
        <v>562</v>
      </c>
      <c r="K68" s="14" t="s">
        <v>612</v>
      </c>
    </row>
    <row r="69" ht="15" spans="1:11">
      <c r="A69" s="13" t="s">
        <v>613</v>
      </c>
      <c r="B69" s="14" t="s">
        <v>614</v>
      </c>
      <c r="D69" s="13">
        <v>45</v>
      </c>
      <c r="E69" s="21"/>
      <c r="F69" s="21"/>
      <c r="G69" s="14" t="s">
        <v>615</v>
      </c>
      <c r="H69" s="13">
        <v>149</v>
      </c>
      <c r="I69" s="21"/>
      <c r="J69" s="21"/>
      <c r="K69" s="14" t="s">
        <v>616</v>
      </c>
    </row>
    <row r="70" ht="15" spans="1:11">
      <c r="A70" s="13" t="s">
        <v>617</v>
      </c>
      <c r="B70" s="14" t="s">
        <v>618</v>
      </c>
      <c r="D70" s="13">
        <v>46</v>
      </c>
      <c r="E70" s="13"/>
      <c r="F70" s="13"/>
      <c r="G70" s="14" t="s">
        <v>619</v>
      </c>
      <c r="H70" s="13">
        <v>150</v>
      </c>
      <c r="I70" s="13"/>
      <c r="J70" s="13"/>
      <c r="K70" s="14" t="s">
        <v>620</v>
      </c>
    </row>
    <row r="71" ht="15" spans="1:11">
      <c r="A71" s="13" t="s">
        <v>621</v>
      </c>
      <c r="B71" s="14" t="s">
        <v>622</v>
      </c>
      <c r="D71" s="13">
        <v>47</v>
      </c>
      <c r="E71" s="20" t="s">
        <v>491</v>
      </c>
      <c r="F71" s="20" t="s">
        <v>490</v>
      </c>
      <c r="G71" s="14" t="s">
        <v>623</v>
      </c>
      <c r="H71" s="13">
        <v>151</v>
      </c>
      <c r="I71" s="20" t="s">
        <v>491</v>
      </c>
      <c r="J71" s="20" t="s">
        <v>565</v>
      </c>
      <c r="K71" s="14" t="s">
        <v>624</v>
      </c>
    </row>
    <row r="72" ht="15" spans="1:11">
      <c r="A72" s="13" t="s">
        <v>625</v>
      </c>
      <c r="B72" s="14" t="s">
        <v>507</v>
      </c>
      <c r="D72" s="13">
        <v>48</v>
      </c>
      <c r="E72" s="13"/>
      <c r="F72" s="13"/>
      <c r="G72" s="14" t="s">
        <v>626</v>
      </c>
      <c r="H72" s="13">
        <v>152</v>
      </c>
      <c r="I72" s="13"/>
      <c r="J72" s="13"/>
      <c r="K72" s="14" t="s">
        <v>627</v>
      </c>
    </row>
    <row r="73" ht="15" spans="4:11">
      <c r="D73" s="13">
        <v>49</v>
      </c>
      <c r="E73" s="20" t="s">
        <v>495</v>
      </c>
      <c r="F73" s="20" t="s">
        <v>494</v>
      </c>
      <c r="G73" s="14" t="s">
        <v>628</v>
      </c>
      <c r="H73" s="13">
        <v>153</v>
      </c>
      <c r="I73" s="20" t="s">
        <v>495</v>
      </c>
      <c r="J73" s="20" t="s">
        <v>568</v>
      </c>
      <c r="K73" s="14" t="s">
        <v>629</v>
      </c>
    </row>
    <row r="74" ht="15" spans="4:11">
      <c r="D74" s="13">
        <v>50</v>
      </c>
      <c r="E74" s="21"/>
      <c r="F74" s="21"/>
      <c r="G74" s="14" t="s">
        <v>630</v>
      </c>
      <c r="H74" s="13">
        <v>154</v>
      </c>
      <c r="I74" s="21"/>
      <c r="J74" s="21"/>
      <c r="K74" s="14" t="s">
        <v>631</v>
      </c>
    </row>
    <row r="75" ht="15" spans="4:11">
      <c r="D75" s="13">
        <v>51</v>
      </c>
      <c r="E75" s="21"/>
      <c r="F75" s="21"/>
      <c r="G75" s="14" t="s">
        <v>632</v>
      </c>
      <c r="H75" s="13">
        <v>155</v>
      </c>
      <c r="I75" s="21"/>
      <c r="J75" s="21"/>
      <c r="K75" s="14" t="s">
        <v>633</v>
      </c>
    </row>
    <row r="76" ht="15" spans="4:11">
      <c r="D76" s="13">
        <v>52</v>
      </c>
      <c r="E76" s="21"/>
      <c r="F76" s="21"/>
      <c r="G76" s="14" t="s">
        <v>634</v>
      </c>
      <c r="H76" s="13">
        <v>156</v>
      </c>
      <c r="I76" s="21"/>
      <c r="J76" s="21"/>
      <c r="K76" s="14" t="s">
        <v>635</v>
      </c>
    </row>
    <row r="77" ht="15" spans="4:11">
      <c r="D77" s="13">
        <v>53</v>
      </c>
      <c r="E77" s="13"/>
      <c r="F77" s="13"/>
      <c r="G77" s="14" t="s">
        <v>636</v>
      </c>
      <c r="H77" s="13">
        <v>157</v>
      </c>
      <c r="I77" s="21"/>
      <c r="J77" s="21"/>
      <c r="K77" s="14" t="s">
        <v>523</v>
      </c>
    </row>
    <row r="78" ht="15" spans="4:11">
      <c r="D78" s="13">
        <v>54</v>
      </c>
      <c r="E78" s="20" t="s">
        <v>499</v>
      </c>
      <c r="F78" s="20" t="s">
        <v>498</v>
      </c>
      <c r="G78" s="14" t="s">
        <v>637</v>
      </c>
      <c r="H78" s="13">
        <v>158</v>
      </c>
      <c r="I78" s="21"/>
      <c r="J78" s="21"/>
      <c r="K78" s="14" t="s">
        <v>638</v>
      </c>
    </row>
    <row r="79" ht="15" spans="4:11">
      <c r="D79" s="13">
        <v>55</v>
      </c>
      <c r="E79" s="21"/>
      <c r="F79" s="21"/>
      <c r="G79" s="14" t="s">
        <v>639</v>
      </c>
      <c r="H79" s="13">
        <v>159</v>
      </c>
      <c r="I79" s="21"/>
      <c r="J79" s="21"/>
      <c r="K79" s="14" t="s">
        <v>640</v>
      </c>
    </row>
    <row r="80" ht="15" spans="4:11">
      <c r="D80" s="13">
        <v>56</v>
      </c>
      <c r="E80" s="21"/>
      <c r="F80" s="21"/>
      <c r="G80" s="14" t="s">
        <v>641</v>
      </c>
      <c r="H80" s="13">
        <v>160</v>
      </c>
      <c r="I80" s="21"/>
      <c r="J80" s="21"/>
      <c r="K80" s="14" t="s">
        <v>642</v>
      </c>
    </row>
    <row r="81" ht="15" spans="4:11">
      <c r="D81" s="13">
        <v>57</v>
      </c>
      <c r="E81" s="21"/>
      <c r="F81" s="21"/>
      <c r="G81" s="14" t="s">
        <v>643</v>
      </c>
      <c r="H81" s="13">
        <v>161</v>
      </c>
      <c r="I81" s="21"/>
      <c r="J81" s="21"/>
      <c r="K81" s="14" t="s">
        <v>644</v>
      </c>
    </row>
    <row r="82" ht="15" spans="4:11">
      <c r="D82" s="13">
        <v>58</v>
      </c>
      <c r="E82" s="21"/>
      <c r="F82" s="21"/>
      <c r="G82" s="14" t="s">
        <v>645</v>
      </c>
      <c r="H82" s="13">
        <v>162</v>
      </c>
      <c r="I82" s="21"/>
      <c r="J82" s="21"/>
      <c r="K82" s="14" t="s">
        <v>646</v>
      </c>
    </row>
    <row r="83" ht="15" spans="4:11">
      <c r="D83" s="13">
        <v>59</v>
      </c>
      <c r="E83" s="21"/>
      <c r="F83" s="21"/>
      <c r="G83" s="14" t="s">
        <v>647</v>
      </c>
      <c r="H83" s="13">
        <v>163</v>
      </c>
      <c r="I83" s="21"/>
      <c r="J83" s="21"/>
      <c r="K83" s="14" t="s">
        <v>648</v>
      </c>
    </row>
    <row r="84" ht="15" spans="4:11">
      <c r="D84" s="13">
        <v>60</v>
      </c>
      <c r="E84" s="21"/>
      <c r="F84" s="21"/>
      <c r="G84" s="14" t="s">
        <v>649</v>
      </c>
      <c r="H84" s="13">
        <v>164</v>
      </c>
      <c r="I84" s="21"/>
      <c r="J84" s="21"/>
      <c r="K84" s="14" t="s">
        <v>650</v>
      </c>
    </row>
    <row r="85" ht="15" spans="4:11">
      <c r="D85" s="13">
        <v>61</v>
      </c>
      <c r="E85" s="21"/>
      <c r="F85" s="21"/>
      <c r="G85" s="14" t="s">
        <v>651</v>
      </c>
      <c r="H85" s="13">
        <v>165</v>
      </c>
      <c r="I85" s="21"/>
      <c r="J85" s="21"/>
      <c r="K85" s="14" t="s">
        <v>652</v>
      </c>
    </row>
    <row r="86" ht="15" spans="4:11">
      <c r="D86" s="13">
        <v>62</v>
      </c>
      <c r="E86" s="21"/>
      <c r="F86" s="21"/>
      <c r="G86" s="14" t="s">
        <v>653</v>
      </c>
      <c r="H86" s="13">
        <v>166</v>
      </c>
      <c r="I86" s="21"/>
      <c r="J86" s="21"/>
      <c r="K86" s="14" t="s">
        <v>654</v>
      </c>
    </row>
    <row r="87" ht="15" spans="4:11">
      <c r="D87" s="13">
        <v>63</v>
      </c>
      <c r="E87" s="21"/>
      <c r="F87" s="21"/>
      <c r="G87" s="14" t="s">
        <v>655</v>
      </c>
      <c r="H87" s="13">
        <v>167</v>
      </c>
      <c r="I87" s="21"/>
      <c r="J87" s="21"/>
      <c r="K87" s="14" t="s">
        <v>656</v>
      </c>
    </row>
    <row r="88" ht="15" spans="4:11">
      <c r="D88" s="13">
        <v>64</v>
      </c>
      <c r="E88" s="21"/>
      <c r="F88" s="21"/>
      <c r="G88" s="14" t="s">
        <v>657</v>
      </c>
      <c r="H88" s="13">
        <v>168</v>
      </c>
      <c r="I88" s="13"/>
      <c r="J88" s="13"/>
      <c r="K88" s="14" t="s">
        <v>658</v>
      </c>
    </row>
    <row r="89" ht="15" spans="4:11">
      <c r="D89" s="13">
        <v>65</v>
      </c>
      <c r="E89" s="21"/>
      <c r="F89" s="21"/>
      <c r="G89" s="14" t="s">
        <v>659</v>
      </c>
      <c r="H89" s="13">
        <v>169</v>
      </c>
      <c r="I89" s="20" t="s">
        <v>499</v>
      </c>
      <c r="J89" s="20" t="s">
        <v>571</v>
      </c>
      <c r="K89" s="14" t="s">
        <v>660</v>
      </c>
    </row>
    <row r="90" ht="15" spans="4:11">
      <c r="D90" s="13">
        <v>66</v>
      </c>
      <c r="E90" s="21"/>
      <c r="F90" s="21"/>
      <c r="G90" s="14" t="s">
        <v>661</v>
      </c>
      <c r="H90" s="13">
        <v>170</v>
      </c>
      <c r="I90" s="21"/>
      <c r="J90" s="21"/>
      <c r="K90" s="14" t="s">
        <v>662</v>
      </c>
    </row>
    <row r="91" ht="15" spans="4:11">
      <c r="D91" s="13">
        <v>67</v>
      </c>
      <c r="E91" s="21"/>
      <c r="F91" s="21"/>
      <c r="G91" s="14" t="s">
        <v>663</v>
      </c>
      <c r="H91" s="13">
        <v>171</v>
      </c>
      <c r="I91" s="21"/>
      <c r="J91" s="21"/>
      <c r="K91" s="14" t="s">
        <v>664</v>
      </c>
    </row>
    <row r="92" ht="15" spans="4:11">
      <c r="D92" s="13">
        <v>68</v>
      </c>
      <c r="E92" s="21"/>
      <c r="F92" s="21"/>
      <c r="G92" s="14" t="s">
        <v>665</v>
      </c>
      <c r="H92" s="13">
        <v>172</v>
      </c>
      <c r="I92" s="21"/>
      <c r="J92" s="21"/>
      <c r="K92" s="14" t="s">
        <v>666</v>
      </c>
    </row>
    <row r="93" ht="15" spans="4:11">
      <c r="D93" s="13">
        <v>69</v>
      </c>
      <c r="E93" s="21"/>
      <c r="F93" s="21"/>
      <c r="G93" s="14" t="s">
        <v>667</v>
      </c>
      <c r="H93" s="13">
        <v>173</v>
      </c>
      <c r="I93" s="21"/>
      <c r="J93" s="21"/>
      <c r="K93" s="14" t="s">
        <v>668</v>
      </c>
    </row>
    <row r="94" ht="15" spans="4:11">
      <c r="D94" s="13">
        <v>70</v>
      </c>
      <c r="E94" s="21"/>
      <c r="F94" s="21"/>
      <c r="G94" s="14" t="s">
        <v>669</v>
      </c>
      <c r="H94" s="13">
        <v>174</v>
      </c>
      <c r="I94" s="21"/>
      <c r="J94" s="21"/>
      <c r="K94" s="14" t="s">
        <v>670</v>
      </c>
    </row>
    <row r="95" ht="15" spans="4:11">
      <c r="D95" s="13">
        <v>71</v>
      </c>
      <c r="E95" s="21"/>
      <c r="F95" s="21"/>
      <c r="G95" s="14" t="s">
        <v>671</v>
      </c>
      <c r="H95" s="13">
        <v>175</v>
      </c>
      <c r="I95" s="13"/>
      <c r="J95" s="13"/>
      <c r="K95" s="14" t="s">
        <v>672</v>
      </c>
    </row>
    <row r="96" ht="15" spans="4:11">
      <c r="D96" s="13">
        <v>72</v>
      </c>
      <c r="E96" s="21"/>
      <c r="F96" s="21"/>
      <c r="G96" s="14" t="s">
        <v>673</v>
      </c>
      <c r="H96" s="13">
        <v>176</v>
      </c>
      <c r="I96" s="20" t="s">
        <v>575</v>
      </c>
      <c r="J96" s="20" t="s">
        <v>574</v>
      </c>
      <c r="K96" s="14" t="s">
        <v>674</v>
      </c>
    </row>
    <row r="97" ht="15" spans="4:11">
      <c r="D97" s="13">
        <v>73</v>
      </c>
      <c r="E97" s="13"/>
      <c r="F97" s="13"/>
      <c r="G97" s="14" t="s">
        <v>675</v>
      </c>
      <c r="H97" s="13">
        <v>177</v>
      </c>
      <c r="I97" s="13"/>
      <c r="J97" s="13"/>
      <c r="K97" s="14" t="s">
        <v>676</v>
      </c>
    </row>
    <row r="98" ht="15" spans="4:11">
      <c r="D98" s="13">
        <v>74</v>
      </c>
      <c r="E98" s="20" t="s">
        <v>503</v>
      </c>
      <c r="F98" s="20" t="s">
        <v>502</v>
      </c>
      <c r="G98" s="14" t="s">
        <v>677</v>
      </c>
      <c r="H98" s="13">
        <v>178</v>
      </c>
      <c r="I98" s="20" t="s">
        <v>537</v>
      </c>
      <c r="J98" s="20" t="s">
        <v>578</v>
      </c>
      <c r="K98" s="14" t="s">
        <v>678</v>
      </c>
    </row>
    <row r="99" ht="15" spans="4:11">
      <c r="D99" s="13">
        <v>75</v>
      </c>
      <c r="E99" s="13"/>
      <c r="F99" s="13"/>
      <c r="G99" s="14" t="s">
        <v>679</v>
      </c>
      <c r="H99" s="13">
        <v>179</v>
      </c>
      <c r="I99" s="13"/>
      <c r="J99" s="13"/>
      <c r="K99" s="14" t="s">
        <v>680</v>
      </c>
    </row>
    <row r="100" ht="15" spans="4:11">
      <c r="D100" s="13">
        <v>76</v>
      </c>
      <c r="E100" s="20" t="s">
        <v>507</v>
      </c>
      <c r="F100" s="20" t="s">
        <v>506</v>
      </c>
      <c r="G100" s="14" t="s">
        <v>681</v>
      </c>
      <c r="H100" s="13">
        <v>180</v>
      </c>
      <c r="I100" s="20" t="s">
        <v>458</v>
      </c>
      <c r="J100" s="20" t="s">
        <v>581</v>
      </c>
      <c r="K100" s="14" t="s">
        <v>682</v>
      </c>
    </row>
    <row r="101" ht="15" spans="4:11">
      <c r="D101" s="13">
        <v>77</v>
      </c>
      <c r="E101" s="13"/>
      <c r="F101" s="13"/>
      <c r="G101" s="14" t="s">
        <v>683</v>
      </c>
      <c r="H101" s="13">
        <v>181</v>
      </c>
      <c r="I101" s="13"/>
      <c r="J101" s="13"/>
      <c r="K101" s="14" t="s">
        <v>684</v>
      </c>
    </row>
    <row r="102" ht="15" spans="4:11">
      <c r="D102" s="13">
        <v>78</v>
      </c>
      <c r="E102" s="20" t="s">
        <v>512</v>
      </c>
      <c r="F102" s="20" t="s">
        <v>511</v>
      </c>
      <c r="G102" s="14" t="s">
        <v>685</v>
      </c>
      <c r="H102" s="13">
        <v>182</v>
      </c>
      <c r="I102" s="20" t="s">
        <v>467</v>
      </c>
      <c r="J102" s="20" t="s">
        <v>584</v>
      </c>
      <c r="K102" s="14" t="s">
        <v>686</v>
      </c>
    </row>
    <row r="103" ht="15" spans="4:11">
      <c r="D103" s="13">
        <v>79</v>
      </c>
      <c r="E103" s="21"/>
      <c r="F103" s="21"/>
      <c r="G103" s="14" t="s">
        <v>687</v>
      </c>
      <c r="H103" s="13">
        <v>183</v>
      </c>
      <c r="I103" s="13"/>
      <c r="J103" s="13"/>
      <c r="K103" s="14" t="s">
        <v>688</v>
      </c>
    </row>
    <row r="104" ht="15" spans="4:11">
      <c r="D104" s="13">
        <v>80</v>
      </c>
      <c r="E104" s="13"/>
      <c r="F104" s="13"/>
      <c r="G104" s="14" t="s">
        <v>689</v>
      </c>
      <c r="H104" s="13">
        <v>184</v>
      </c>
      <c r="I104" s="14" t="s">
        <v>471</v>
      </c>
      <c r="J104" s="14" t="s">
        <v>587</v>
      </c>
      <c r="K104" s="14" t="s">
        <v>690</v>
      </c>
    </row>
    <row r="105" ht="15" spans="4:11">
      <c r="D105" s="13">
        <v>81</v>
      </c>
      <c r="E105" s="20" t="s">
        <v>516</v>
      </c>
      <c r="F105" s="20" t="s">
        <v>515</v>
      </c>
      <c r="G105" s="14" t="s">
        <v>691</v>
      </c>
      <c r="H105" s="13">
        <v>185</v>
      </c>
      <c r="I105" s="20" t="s">
        <v>475</v>
      </c>
      <c r="J105" s="20" t="s">
        <v>590</v>
      </c>
      <c r="K105" s="14" t="s">
        <v>692</v>
      </c>
    </row>
    <row r="106" ht="15" spans="4:11">
      <c r="D106" s="13">
        <v>82</v>
      </c>
      <c r="E106" s="21"/>
      <c r="F106" s="21"/>
      <c r="G106" s="14" t="s">
        <v>693</v>
      </c>
      <c r="H106" s="13">
        <v>186</v>
      </c>
      <c r="I106" s="13"/>
      <c r="J106" s="13"/>
      <c r="K106" s="14" t="s">
        <v>694</v>
      </c>
    </row>
    <row r="107" ht="15" spans="4:11">
      <c r="D107" s="13">
        <v>83</v>
      </c>
      <c r="E107" s="13"/>
      <c r="F107" s="13"/>
      <c r="G107" s="14" t="s">
        <v>695</v>
      </c>
      <c r="H107" s="13">
        <v>187</v>
      </c>
      <c r="I107" s="20" t="s">
        <v>479</v>
      </c>
      <c r="J107" s="20" t="s">
        <v>593</v>
      </c>
      <c r="K107" s="14" t="s">
        <v>696</v>
      </c>
    </row>
    <row r="108" ht="15" spans="4:11">
      <c r="D108" s="13">
        <v>84</v>
      </c>
      <c r="E108" s="20" t="s">
        <v>520</v>
      </c>
      <c r="F108" s="20" t="s">
        <v>519</v>
      </c>
      <c r="G108" s="14" t="s">
        <v>697</v>
      </c>
      <c r="H108" s="13">
        <v>188</v>
      </c>
      <c r="I108" s="13"/>
      <c r="J108" s="13"/>
      <c r="K108" s="14" t="s">
        <v>698</v>
      </c>
    </row>
    <row r="109" ht="15" spans="4:11">
      <c r="D109" s="13">
        <v>85</v>
      </c>
      <c r="E109" s="21"/>
      <c r="F109" s="21"/>
      <c r="G109" s="14" t="s">
        <v>699</v>
      </c>
      <c r="H109" s="13">
        <v>189</v>
      </c>
      <c r="I109" s="20" t="s">
        <v>483</v>
      </c>
      <c r="J109" s="20" t="s">
        <v>596</v>
      </c>
      <c r="K109" s="14" t="s">
        <v>700</v>
      </c>
    </row>
    <row r="110" ht="15" spans="4:11">
      <c r="D110" s="13">
        <v>86</v>
      </c>
      <c r="E110" s="21"/>
      <c r="F110" s="21"/>
      <c r="G110" s="14" t="s">
        <v>701</v>
      </c>
      <c r="H110" s="13">
        <v>190</v>
      </c>
      <c r="I110" s="21"/>
      <c r="J110" s="21"/>
      <c r="K110" s="14" t="s">
        <v>702</v>
      </c>
    </row>
    <row r="111" ht="15" spans="4:11">
      <c r="D111" s="13">
        <v>87</v>
      </c>
      <c r="E111" s="21"/>
      <c r="F111" s="21"/>
      <c r="G111" s="14" t="s">
        <v>703</v>
      </c>
      <c r="H111" s="13">
        <v>191</v>
      </c>
      <c r="I111" s="13"/>
      <c r="J111" s="13"/>
      <c r="K111" s="14" t="s">
        <v>704</v>
      </c>
    </row>
    <row r="112" ht="15" spans="4:11">
      <c r="D112" s="13">
        <v>88</v>
      </c>
      <c r="E112" s="21"/>
      <c r="F112" s="21"/>
      <c r="G112" s="14" t="s">
        <v>705</v>
      </c>
      <c r="H112" s="13">
        <v>192</v>
      </c>
      <c r="I112" s="20" t="s">
        <v>491</v>
      </c>
      <c r="J112" s="20" t="s">
        <v>599</v>
      </c>
      <c r="K112" s="14" t="s">
        <v>706</v>
      </c>
    </row>
    <row r="113" ht="15" spans="4:11">
      <c r="D113" s="13">
        <v>89</v>
      </c>
      <c r="E113" s="21"/>
      <c r="F113" s="21"/>
      <c r="G113" s="14" t="s">
        <v>707</v>
      </c>
      <c r="H113" s="13">
        <v>193</v>
      </c>
      <c r="I113" s="13"/>
      <c r="J113" s="13"/>
      <c r="K113" s="14" t="s">
        <v>708</v>
      </c>
    </row>
    <row r="114" ht="15" spans="4:11">
      <c r="D114" s="13">
        <v>90</v>
      </c>
      <c r="E114" s="13"/>
      <c r="F114" s="13"/>
      <c r="G114" s="14" t="s">
        <v>709</v>
      </c>
      <c r="H114" s="13">
        <v>194</v>
      </c>
      <c r="I114" s="14" t="s">
        <v>499</v>
      </c>
      <c r="J114" s="14" t="s">
        <v>602</v>
      </c>
      <c r="K114" s="14" t="s">
        <v>710</v>
      </c>
    </row>
    <row r="115" ht="15" spans="4:11">
      <c r="D115" s="13">
        <v>91</v>
      </c>
      <c r="E115" s="20" t="s">
        <v>524</v>
      </c>
      <c r="F115" s="20" t="s">
        <v>523</v>
      </c>
      <c r="G115" s="14" t="s">
        <v>711</v>
      </c>
      <c r="H115" s="13">
        <v>195</v>
      </c>
      <c r="I115" s="20" t="s">
        <v>575</v>
      </c>
      <c r="J115" s="20" t="s">
        <v>605</v>
      </c>
      <c r="K115" s="14" t="s">
        <v>712</v>
      </c>
    </row>
    <row r="116" ht="15" spans="4:11">
      <c r="D116" s="13">
        <v>92</v>
      </c>
      <c r="E116" s="21"/>
      <c r="F116" s="21"/>
      <c r="G116" s="14" t="s">
        <v>713</v>
      </c>
      <c r="H116" s="13">
        <v>196</v>
      </c>
      <c r="I116" s="13"/>
      <c r="J116" s="13"/>
      <c r="K116" s="14" t="s">
        <v>714</v>
      </c>
    </row>
    <row r="117" ht="15" spans="4:11">
      <c r="D117" s="13">
        <v>93</v>
      </c>
      <c r="E117" s="13"/>
      <c r="F117" s="13"/>
      <c r="G117" s="14" t="s">
        <v>715</v>
      </c>
      <c r="H117" s="13">
        <v>197</v>
      </c>
      <c r="I117" s="20" t="s">
        <v>609</v>
      </c>
      <c r="J117" s="20" t="s">
        <v>608</v>
      </c>
      <c r="K117" s="14" t="s">
        <v>716</v>
      </c>
    </row>
    <row r="118" ht="15" spans="4:11">
      <c r="D118" s="13">
        <v>94</v>
      </c>
      <c r="E118" s="20" t="s">
        <v>529</v>
      </c>
      <c r="F118" s="20" t="s">
        <v>528</v>
      </c>
      <c r="G118" s="14" t="s">
        <v>717</v>
      </c>
      <c r="H118" s="13">
        <v>198</v>
      </c>
      <c r="I118" s="13"/>
      <c r="J118" s="13"/>
      <c r="K118" s="14" t="s">
        <v>718</v>
      </c>
    </row>
    <row r="119" ht="15" spans="4:11">
      <c r="D119" s="13">
        <v>95</v>
      </c>
      <c r="E119" s="13"/>
      <c r="F119" s="13"/>
      <c r="G119" s="14" t="s">
        <v>719</v>
      </c>
      <c r="H119" s="13">
        <v>199</v>
      </c>
      <c r="I119" s="20" t="s">
        <v>614</v>
      </c>
      <c r="J119" s="20" t="s">
        <v>613</v>
      </c>
      <c r="K119" s="14" t="s">
        <v>720</v>
      </c>
    </row>
    <row r="120" ht="15" spans="4:11">
      <c r="D120" s="13">
        <v>96</v>
      </c>
      <c r="E120" s="20" t="s">
        <v>533</v>
      </c>
      <c r="F120" s="20" t="s">
        <v>532</v>
      </c>
      <c r="G120" s="14" t="s">
        <v>721</v>
      </c>
      <c r="H120" s="13">
        <v>200</v>
      </c>
      <c r="I120" s="13"/>
      <c r="J120" s="13"/>
      <c r="K120" s="14" t="s">
        <v>722</v>
      </c>
    </row>
    <row r="121" ht="15" spans="4:11">
      <c r="D121" s="13">
        <v>97</v>
      </c>
      <c r="E121" s="21"/>
      <c r="F121" s="21"/>
      <c r="G121" s="14" t="s">
        <v>723</v>
      </c>
      <c r="H121" s="13">
        <v>201</v>
      </c>
      <c r="I121" s="20" t="s">
        <v>618</v>
      </c>
      <c r="J121" s="20" t="s">
        <v>617</v>
      </c>
      <c r="K121" s="14" t="s">
        <v>724</v>
      </c>
    </row>
    <row r="122" ht="15" spans="4:11">
      <c r="D122" s="13">
        <v>98</v>
      </c>
      <c r="E122" s="21"/>
      <c r="F122" s="21"/>
      <c r="G122" s="14" t="s">
        <v>725</v>
      </c>
      <c r="H122" s="13">
        <v>202</v>
      </c>
      <c r="I122" s="21"/>
      <c r="J122" s="21"/>
      <c r="K122" s="14" t="s">
        <v>726</v>
      </c>
    </row>
    <row r="123" ht="15" spans="4:11">
      <c r="D123" s="13">
        <v>99</v>
      </c>
      <c r="E123" s="21"/>
      <c r="F123" s="21"/>
      <c r="G123" s="14" t="s">
        <v>727</v>
      </c>
      <c r="H123" s="13">
        <v>203</v>
      </c>
      <c r="I123" s="21"/>
      <c r="J123" s="21"/>
      <c r="K123" s="14" t="s">
        <v>728</v>
      </c>
    </row>
    <row r="124" ht="15" spans="4:11">
      <c r="D124" s="13">
        <v>100</v>
      </c>
      <c r="E124" s="13"/>
      <c r="F124" s="13"/>
      <c r="G124" s="14" t="s">
        <v>729</v>
      </c>
      <c r="H124" s="13">
        <v>204</v>
      </c>
      <c r="I124" s="21"/>
      <c r="J124" s="21"/>
      <c r="K124" s="14" t="s">
        <v>730</v>
      </c>
    </row>
    <row r="125" ht="15" spans="4:11">
      <c r="D125" s="13">
        <v>101</v>
      </c>
      <c r="E125" s="20" t="s">
        <v>537</v>
      </c>
      <c r="F125" s="20" t="s">
        <v>536</v>
      </c>
      <c r="G125" s="14" t="s">
        <v>731</v>
      </c>
      <c r="H125" s="13">
        <v>205</v>
      </c>
      <c r="I125" s="13"/>
      <c r="J125" s="13"/>
      <c r="K125" s="14" t="s">
        <v>732</v>
      </c>
    </row>
    <row r="126" ht="15" spans="4:11">
      <c r="D126" s="13">
        <v>102</v>
      </c>
      <c r="E126" s="21"/>
      <c r="F126" s="21"/>
      <c r="G126" s="14" t="s">
        <v>733</v>
      </c>
      <c r="H126" s="13">
        <v>206</v>
      </c>
      <c r="I126" s="20" t="s">
        <v>622</v>
      </c>
      <c r="J126" s="20" t="s">
        <v>621</v>
      </c>
      <c r="K126" s="14" t="s">
        <v>734</v>
      </c>
    </row>
    <row r="127" ht="15" spans="4:11">
      <c r="D127" s="13">
        <v>103</v>
      </c>
      <c r="E127" s="21"/>
      <c r="F127" s="21"/>
      <c r="G127" s="14" t="s">
        <v>735</v>
      </c>
      <c r="H127" s="13">
        <v>207</v>
      </c>
      <c r="I127" s="13"/>
      <c r="J127" s="13"/>
      <c r="K127" s="14" t="s">
        <v>736</v>
      </c>
    </row>
    <row r="128" ht="15" spans="4:11">
      <c r="D128" s="13">
        <v>104</v>
      </c>
      <c r="E128" s="13"/>
      <c r="F128" s="13"/>
      <c r="G128" s="14" t="s">
        <v>737</v>
      </c>
      <c r="H128" s="13">
        <v>208</v>
      </c>
      <c r="I128" s="20" t="s">
        <v>507</v>
      </c>
      <c r="J128" s="20" t="s">
        <v>625</v>
      </c>
      <c r="K128" s="14" t="s">
        <v>738</v>
      </c>
    </row>
    <row r="129" ht="15" spans="8:11">
      <c r="H129" s="13">
        <v>209</v>
      </c>
      <c r="I129" s="21"/>
      <c r="J129" s="21"/>
      <c r="K129" s="14" t="s">
        <v>739</v>
      </c>
    </row>
    <row r="130" ht="15" spans="8:11">
      <c r="H130" s="13">
        <v>210</v>
      </c>
      <c r="I130" s="13"/>
      <c r="J130" s="13"/>
      <c r="K130" s="14" t="s">
        <v>740</v>
      </c>
    </row>
  </sheetData>
  <mergeCells count="96">
    <mergeCell ref="A1:K1"/>
    <mergeCell ref="A2:K2"/>
    <mergeCell ref="C4:D4"/>
    <mergeCell ref="I4:K4"/>
    <mergeCell ref="E25:E31"/>
    <mergeCell ref="E32:E36"/>
    <mergeCell ref="E37:E41"/>
    <mergeCell ref="E42:E51"/>
    <mergeCell ref="E52:E57"/>
    <mergeCell ref="E58:E59"/>
    <mergeCell ref="E60:E62"/>
    <mergeCell ref="E63:E70"/>
    <mergeCell ref="E71:E72"/>
    <mergeCell ref="E73:E77"/>
    <mergeCell ref="E78:E97"/>
    <mergeCell ref="E98:E99"/>
    <mergeCell ref="E100:E101"/>
    <mergeCell ref="E102:E104"/>
    <mergeCell ref="E105:E107"/>
    <mergeCell ref="E108:E114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F100:F101"/>
    <mergeCell ref="F102:F104"/>
    <mergeCell ref="F105:F107"/>
    <mergeCell ref="F108:F114"/>
    <mergeCell ref="F115:F117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I98:I99"/>
    <mergeCell ref="I100:I101"/>
    <mergeCell ref="I102:I103"/>
    <mergeCell ref="I105:I106"/>
    <mergeCell ref="I107:I108"/>
    <mergeCell ref="I109:I111"/>
    <mergeCell ref="I112:I113"/>
    <mergeCell ref="I115:I116"/>
    <mergeCell ref="I117:I118"/>
    <mergeCell ref="I119:I120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J98:J99"/>
    <mergeCell ref="J100:J101"/>
    <mergeCell ref="J102:J103"/>
    <mergeCell ref="J105:J106"/>
    <mergeCell ref="J107:J108"/>
    <mergeCell ref="J109:J111"/>
    <mergeCell ref="J112:J113"/>
    <mergeCell ref="J115:J116"/>
    <mergeCell ref="J117:J118"/>
    <mergeCell ref="J119:J120"/>
    <mergeCell ref="J121:J125"/>
    <mergeCell ref="J126:J127"/>
    <mergeCell ref="J128:J13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G7" sqref="G7"/>
    </sheetView>
  </sheetViews>
  <sheetFormatPr defaultColWidth="11" defaultRowHeight="14.25"/>
  <cols>
    <col min="2" max="2" width="12.9" customWidth="1"/>
    <col min="3" max="3" width="11.9" customWidth="1"/>
    <col min="4" max="4" width="11" customWidth="1"/>
    <col min="5" max="5" width="10" customWidth="1"/>
  </cols>
  <sheetData>
    <row r="1" ht="15"/>
    <row r="2" ht="41.1" customHeight="1" spans="2:9">
      <c r="B2" s="358" t="s">
        <v>33</v>
      </c>
      <c r="C2" s="359"/>
      <c r="D2" s="359"/>
      <c r="E2" s="359"/>
      <c r="F2" s="359"/>
      <c r="G2" s="359"/>
      <c r="H2" s="359"/>
      <c r="I2" s="374"/>
    </row>
    <row r="3" ht="27.9" customHeight="1" spans="2:9">
      <c r="B3" s="360"/>
      <c r="C3" s="361"/>
      <c r="D3" s="362" t="s">
        <v>34</v>
      </c>
      <c r="E3" s="363"/>
      <c r="F3" s="364" t="s">
        <v>35</v>
      </c>
      <c r="G3" s="365"/>
      <c r="H3" s="362" t="s">
        <v>36</v>
      </c>
      <c r="I3" s="375"/>
    </row>
    <row r="4" ht="27.9" customHeight="1" spans="2:9">
      <c r="B4" s="360" t="s">
        <v>37</v>
      </c>
      <c r="C4" s="361" t="s">
        <v>38</v>
      </c>
      <c r="D4" s="361" t="s">
        <v>39</v>
      </c>
      <c r="E4" s="361" t="s">
        <v>40</v>
      </c>
      <c r="F4" s="366" t="s">
        <v>39</v>
      </c>
      <c r="G4" s="366" t="s">
        <v>40</v>
      </c>
      <c r="H4" s="361" t="s">
        <v>39</v>
      </c>
      <c r="I4" s="376" t="s">
        <v>40</v>
      </c>
    </row>
    <row r="5" ht="27.9" customHeight="1" spans="2:9">
      <c r="B5" s="367" t="s">
        <v>41</v>
      </c>
      <c r="C5" s="368">
        <v>13</v>
      </c>
      <c r="D5" s="368">
        <v>0</v>
      </c>
      <c r="E5" s="368">
        <v>1</v>
      </c>
      <c r="F5" s="369">
        <v>0</v>
      </c>
      <c r="G5" s="369">
        <v>1</v>
      </c>
      <c r="H5" s="368">
        <v>1</v>
      </c>
      <c r="I5" s="377">
        <v>2</v>
      </c>
    </row>
    <row r="6" ht="27.9" customHeight="1" spans="2:9">
      <c r="B6" s="367" t="s">
        <v>42</v>
      </c>
      <c r="C6" s="368">
        <v>20</v>
      </c>
      <c r="D6" s="368">
        <v>0</v>
      </c>
      <c r="E6" s="368">
        <v>1</v>
      </c>
      <c r="F6" s="369">
        <v>1</v>
      </c>
      <c r="G6" s="369">
        <v>2</v>
      </c>
      <c r="H6" s="368">
        <v>2</v>
      </c>
      <c r="I6" s="377">
        <v>3</v>
      </c>
    </row>
    <row r="7" ht="27.9" customHeight="1" spans="2:9">
      <c r="B7" s="367" t="s">
        <v>43</v>
      </c>
      <c r="C7" s="368">
        <v>32</v>
      </c>
      <c r="D7" s="368">
        <v>0</v>
      </c>
      <c r="E7" s="368">
        <v>1</v>
      </c>
      <c r="F7" s="369">
        <v>2</v>
      </c>
      <c r="G7" s="369">
        <v>3</v>
      </c>
      <c r="H7" s="368">
        <v>3</v>
      </c>
      <c r="I7" s="377">
        <v>4</v>
      </c>
    </row>
    <row r="8" ht="27.9" customHeight="1" spans="2:9">
      <c r="B8" s="367" t="s">
        <v>44</v>
      </c>
      <c r="C8" s="368">
        <v>50</v>
      </c>
      <c r="D8" s="368">
        <v>1</v>
      </c>
      <c r="E8" s="368">
        <v>2</v>
      </c>
      <c r="F8" s="369">
        <v>3</v>
      </c>
      <c r="G8" s="369">
        <v>4</v>
      </c>
      <c r="H8" s="368">
        <v>5</v>
      </c>
      <c r="I8" s="377">
        <v>6</v>
      </c>
    </row>
    <row r="9" ht="27.9" customHeight="1" spans="2:9">
      <c r="B9" s="367" t="s">
        <v>45</v>
      </c>
      <c r="C9" s="368">
        <v>80</v>
      </c>
      <c r="D9" s="368">
        <v>2</v>
      </c>
      <c r="E9" s="368">
        <v>3</v>
      </c>
      <c r="F9" s="369">
        <v>5</v>
      </c>
      <c r="G9" s="369">
        <v>6</v>
      </c>
      <c r="H9" s="368">
        <v>7</v>
      </c>
      <c r="I9" s="377">
        <v>8</v>
      </c>
    </row>
    <row r="10" ht="27.9" customHeight="1" spans="2:9">
      <c r="B10" s="367" t="s">
        <v>46</v>
      </c>
      <c r="C10" s="368">
        <v>125</v>
      </c>
      <c r="D10" s="368">
        <v>3</v>
      </c>
      <c r="E10" s="368">
        <v>4</v>
      </c>
      <c r="F10" s="369">
        <v>7</v>
      </c>
      <c r="G10" s="369">
        <v>8</v>
      </c>
      <c r="H10" s="368">
        <v>10</v>
      </c>
      <c r="I10" s="377">
        <v>11</v>
      </c>
    </row>
    <row r="11" ht="27.9" customHeight="1" spans="2:9">
      <c r="B11" s="367" t="s">
        <v>47</v>
      </c>
      <c r="C11" s="368">
        <v>200</v>
      </c>
      <c r="D11" s="368">
        <v>5</v>
      </c>
      <c r="E11" s="368">
        <v>6</v>
      </c>
      <c r="F11" s="369">
        <v>10</v>
      </c>
      <c r="G11" s="369">
        <v>11</v>
      </c>
      <c r="H11" s="368">
        <v>14</v>
      </c>
      <c r="I11" s="377">
        <v>15</v>
      </c>
    </row>
    <row r="12" ht="27.9" customHeight="1" spans="2:9">
      <c r="B12" s="370" t="s">
        <v>48</v>
      </c>
      <c r="C12" s="371">
        <v>315</v>
      </c>
      <c r="D12" s="371">
        <v>7</v>
      </c>
      <c r="E12" s="371">
        <v>8</v>
      </c>
      <c r="F12" s="372">
        <v>14</v>
      </c>
      <c r="G12" s="372">
        <v>15</v>
      </c>
      <c r="H12" s="371">
        <v>21</v>
      </c>
      <c r="I12" s="378">
        <v>22</v>
      </c>
    </row>
    <row r="14" spans="2:4">
      <c r="B14" s="373" t="s">
        <v>49</v>
      </c>
      <c r="C14" s="373"/>
      <c r="D14" s="373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topLeftCell="A13" workbookViewId="0">
      <selection activeCell="A30" sqref="A30:K30"/>
    </sheetView>
  </sheetViews>
  <sheetFormatPr defaultColWidth="10.4" defaultRowHeight="16.5" customHeight="1"/>
  <cols>
    <col min="1" max="1" width="15.5" style="118" customWidth="1"/>
    <col min="2" max="3" width="14.4" style="118" customWidth="1"/>
    <col min="4" max="5" width="10.4" style="118"/>
    <col min="6" max="7" width="18.2" style="118" customWidth="1"/>
    <col min="8" max="9" width="10.4" style="118"/>
    <col min="10" max="10" width="8.9" style="118" customWidth="1"/>
    <col min="11" max="11" width="12" style="118" customWidth="1"/>
    <col min="12" max="16384" width="10.4" style="118"/>
  </cols>
  <sheetData>
    <row r="1" ht="21" spans="1:11">
      <c r="A1" s="300" t="s">
        <v>50</v>
      </c>
      <c r="B1" s="300"/>
      <c r="C1" s="300"/>
      <c r="D1" s="300"/>
      <c r="E1" s="300"/>
      <c r="F1" s="300"/>
      <c r="G1" s="300"/>
      <c r="H1" s="300"/>
      <c r="I1" s="300"/>
      <c r="J1" s="300"/>
      <c r="K1" s="300"/>
    </row>
    <row r="2" ht="15" spans="1:11">
      <c r="A2" s="212" t="s">
        <v>51</v>
      </c>
      <c r="B2" s="213" t="s">
        <v>52</v>
      </c>
      <c r="C2" s="213"/>
      <c r="D2" s="301" t="s">
        <v>53</v>
      </c>
      <c r="E2" s="301"/>
      <c r="F2" s="213" t="s">
        <v>54</v>
      </c>
      <c r="G2" s="213"/>
      <c r="H2" s="215" t="s">
        <v>55</v>
      </c>
      <c r="I2" s="213" t="s">
        <v>56</v>
      </c>
      <c r="J2" s="213"/>
      <c r="K2" s="342"/>
    </row>
    <row r="3" ht="14.25" spans="1:11">
      <c r="A3" s="216" t="s">
        <v>57</v>
      </c>
      <c r="B3" s="217"/>
      <c r="C3" s="218"/>
      <c r="D3" s="219" t="s">
        <v>58</v>
      </c>
      <c r="E3" s="220"/>
      <c r="F3" s="220"/>
      <c r="G3" s="221"/>
      <c r="H3" s="219" t="s">
        <v>59</v>
      </c>
      <c r="I3" s="220"/>
      <c r="J3" s="220"/>
      <c r="K3" s="221"/>
    </row>
    <row r="4" ht="14.25" spans="1:11">
      <c r="A4" s="222" t="s">
        <v>60</v>
      </c>
      <c r="B4" s="132" t="s">
        <v>61</v>
      </c>
      <c r="C4" s="223"/>
      <c r="D4" s="222" t="s">
        <v>62</v>
      </c>
      <c r="E4" s="224"/>
      <c r="F4" s="225">
        <v>45499</v>
      </c>
      <c r="G4" s="226"/>
      <c r="H4" s="222" t="s">
        <v>63</v>
      </c>
      <c r="I4" s="224"/>
      <c r="J4" s="247" t="s">
        <v>64</v>
      </c>
      <c r="K4" s="282" t="s">
        <v>65</v>
      </c>
    </row>
    <row r="5" ht="14.25" spans="1:11">
      <c r="A5" s="227" t="s">
        <v>66</v>
      </c>
      <c r="B5" s="132" t="s">
        <v>67</v>
      </c>
      <c r="C5" s="223"/>
      <c r="D5" s="222" t="s">
        <v>68</v>
      </c>
      <c r="E5" s="224"/>
      <c r="F5" s="225">
        <v>45426</v>
      </c>
      <c r="G5" s="226"/>
      <c r="H5" s="222" t="s">
        <v>69</v>
      </c>
      <c r="I5" s="224"/>
      <c r="J5" s="247" t="s">
        <v>64</v>
      </c>
      <c r="K5" s="282" t="s">
        <v>65</v>
      </c>
    </row>
    <row r="6" ht="14.25" spans="1:11">
      <c r="A6" s="222" t="s">
        <v>70</v>
      </c>
      <c r="B6" s="132">
        <v>2</v>
      </c>
      <c r="C6" s="223">
        <v>6</v>
      </c>
      <c r="D6" s="227" t="s">
        <v>71</v>
      </c>
      <c r="E6" s="249"/>
      <c r="F6" s="225">
        <v>45453</v>
      </c>
      <c r="G6" s="226"/>
      <c r="H6" s="222" t="s">
        <v>72</v>
      </c>
      <c r="I6" s="224"/>
      <c r="J6" s="247" t="s">
        <v>64</v>
      </c>
      <c r="K6" s="282" t="s">
        <v>65</v>
      </c>
    </row>
    <row r="7" ht="14.25" spans="1:11">
      <c r="A7" s="222" t="s">
        <v>73</v>
      </c>
      <c r="B7" s="230">
        <v>2440</v>
      </c>
      <c r="C7" s="231"/>
      <c r="D7" s="227" t="s">
        <v>74</v>
      </c>
      <c r="E7" s="248"/>
      <c r="F7" s="225">
        <v>45453</v>
      </c>
      <c r="G7" s="226"/>
      <c r="H7" s="222" t="s">
        <v>75</v>
      </c>
      <c r="I7" s="224"/>
      <c r="J7" s="247" t="s">
        <v>64</v>
      </c>
      <c r="K7" s="282" t="s">
        <v>65</v>
      </c>
    </row>
    <row r="8" ht="33" customHeight="1" spans="1:11">
      <c r="A8" s="233" t="s">
        <v>76</v>
      </c>
      <c r="B8" s="234" t="s">
        <v>77</v>
      </c>
      <c r="C8" s="235"/>
      <c r="D8" s="236" t="s">
        <v>78</v>
      </c>
      <c r="E8" s="237"/>
      <c r="F8" s="225">
        <v>45453</v>
      </c>
      <c r="G8" s="226"/>
      <c r="H8" s="236" t="s">
        <v>79</v>
      </c>
      <c r="I8" s="237"/>
      <c r="J8" s="260" t="s">
        <v>64</v>
      </c>
      <c r="K8" s="290" t="s">
        <v>65</v>
      </c>
    </row>
    <row r="9" ht="15" spans="1:11">
      <c r="A9" s="302" t="s">
        <v>80</v>
      </c>
      <c r="B9" s="303"/>
      <c r="C9" s="303"/>
      <c r="D9" s="303"/>
      <c r="E9" s="303"/>
      <c r="F9" s="303"/>
      <c r="G9" s="303"/>
      <c r="H9" s="303"/>
      <c r="I9" s="303"/>
      <c r="J9" s="303"/>
      <c r="K9" s="343"/>
    </row>
    <row r="10" ht="15" spans="1:11">
      <c r="A10" s="274" t="s">
        <v>81</v>
      </c>
      <c r="B10" s="275"/>
      <c r="C10" s="275"/>
      <c r="D10" s="275"/>
      <c r="E10" s="275"/>
      <c r="F10" s="275"/>
      <c r="G10" s="275"/>
      <c r="H10" s="275"/>
      <c r="I10" s="275"/>
      <c r="J10" s="275"/>
      <c r="K10" s="295"/>
    </row>
    <row r="11" ht="14.25" spans="1:11">
      <c r="A11" s="304" t="s">
        <v>82</v>
      </c>
      <c r="B11" s="305" t="s">
        <v>83</v>
      </c>
      <c r="C11" s="306" t="s">
        <v>84</v>
      </c>
      <c r="D11" s="307"/>
      <c r="E11" s="308" t="s">
        <v>85</v>
      </c>
      <c r="F11" s="305" t="s">
        <v>83</v>
      </c>
      <c r="G11" s="306" t="s">
        <v>84</v>
      </c>
      <c r="H11" s="306" t="s">
        <v>86</v>
      </c>
      <c r="I11" s="308" t="s">
        <v>87</v>
      </c>
      <c r="J11" s="305" t="s">
        <v>83</v>
      </c>
      <c r="K11" s="344" t="s">
        <v>84</v>
      </c>
    </row>
    <row r="12" ht="14.25" spans="1:11">
      <c r="A12" s="227" t="s">
        <v>88</v>
      </c>
      <c r="B12" s="246" t="s">
        <v>83</v>
      </c>
      <c r="C12" s="247" t="s">
        <v>84</v>
      </c>
      <c r="D12" s="248"/>
      <c r="E12" s="249" t="s">
        <v>89</v>
      </c>
      <c r="F12" s="246" t="s">
        <v>83</v>
      </c>
      <c r="G12" s="247" t="s">
        <v>84</v>
      </c>
      <c r="H12" s="247" t="s">
        <v>86</v>
      </c>
      <c r="I12" s="249" t="s">
        <v>90</v>
      </c>
      <c r="J12" s="246" t="s">
        <v>83</v>
      </c>
      <c r="K12" s="282" t="s">
        <v>84</v>
      </c>
    </row>
    <row r="13" ht="14.25" spans="1:11">
      <c r="A13" s="227" t="s">
        <v>91</v>
      </c>
      <c r="B13" s="246" t="s">
        <v>83</v>
      </c>
      <c r="C13" s="247" t="s">
        <v>84</v>
      </c>
      <c r="D13" s="248"/>
      <c r="E13" s="249" t="s">
        <v>92</v>
      </c>
      <c r="F13" s="247" t="s">
        <v>93</v>
      </c>
      <c r="G13" s="247" t="s">
        <v>94</v>
      </c>
      <c r="H13" s="247" t="s">
        <v>86</v>
      </c>
      <c r="I13" s="249" t="s">
        <v>95</v>
      </c>
      <c r="J13" s="246" t="s">
        <v>83</v>
      </c>
      <c r="K13" s="282" t="s">
        <v>84</v>
      </c>
    </row>
    <row r="14" ht="15" spans="1:11">
      <c r="A14" s="236" t="s">
        <v>96</v>
      </c>
      <c r="B14" s="237"/>
      <c r="C14" s="237"/>
      <c r="D14" s="237"/>
      <c r="E14" s="237"/>
      <c r="F14" s="237"/>
      <c r="G14" s="237"/>
      <c r="H14" s="237"/>
      <c r="I14" s="237"/>
      <c r="J14" s="237"/>
      <c r="K14" s="284"/>
    </row>
    <row r="15" ht="15" spans="1:11">
      <c r="A15" s="274" t="s">
        <v>97</v>
      </c>
      <c r="B15" s="275"/>
      <c r="C15" s="275"/>
      <c r="D15" s="275"/>
      <c r="E15" s="275"/>
      <c r="F15" s="275"/>
      <c r="G15" s="275"/>
      <c r="H15" s="275"/>
      <c r="I15" s="275"/>
      <c r="J15" s="275"/>
      <c r="K15" s="295"/>
    </row>
    <row r="16" ht="14.25" spans="1:11">
      <c r="A16" s="309" t="s">
        <v>98</v>
      </c>
      <c r="B16" s="306" t="s">
        <v>93</v>
      </c>
      <c r="C16" s="306" t="s">
        <v>94</v>
      </c>
      <c r="D16" s="310"/>
      <c r="E16" s="311" t="s">
        <v>99</v>
      </c>
      <c r="F16" s="306" t="s">
        <v>93</v>
      </c>
      <c r="G16" s="306" t="s">
        <v>94</v>
      </c>
      <c r="H16" s="312"/>
      <c r="I16" s="311" t="s">
        <v>100</v>
      </c>
      <c r="J16" s="306" t="s">
        <v>93</v>
      </c>
      <c r="K16" s="344" t="s">
        <v>94</v>
      </c>
    </row>
    <row r="17" customHeight="1" spans="1:22">
      <c r="A17" s="229" t="s">
        <v>101</v>
      </c>
      <c r="B17" s="247" t="s">
        <v>93</v>
      </c>
      <c r="C17" s="247" t="s">
        <v>94</v>
      </c>
      <c r="D17" s="132"/>
      <c r="E17" s="264" t="s">
        <v>102</v>
      </c>
      <c r="F17" s="247" t="s">
        <v>93</v>
      </c>
      <c r="G17" s="247" t="s">
        <v>94</v>
      </c>
      <c r="H17" s="313"/>
      <c r="I17" s="264" t="s">
        <v>103</v>
      </c>
      <c r="J17" s="247" t="s">
        <v>93</v>
      </c>
      <c r="K17" s="282" t="s">
        <v>94</v>
      </c>
      <c r="L17" s="345"/>
      <c r="M17" s="345"/>
      <c r="N17" s="345"/>
      <c r="O17" s="345"/>
      <c r="P17" s="345"/>
      <c r="Q17" s="345"/>
      <c r="R17" s="345"/>
      <c r="S17" s="345"/>
      <c r="T17" s="345"/>
      <c r="U17" s="345"/>
      <c r="V17" s="345"/>
    </row>
    <row r="18" ht="18" customHeight="1" spans="1:11">
      <c r="A18" s="314" t="s">
        <v>104</v>
      </c>
      <c r="B18" s="315"/>
      <c r="C18" s="315"/>
      <c r="D18" s="315"/>
      <c r="E18" s="315"/>
      <c r="F18" s="315"/>
      <c r="G18" s="315"/>
      <c r="H18" s="315"/>
      <c r="I18" s="315"/>
      <c r="J18" s="315"/>
      <c r="K18" s="346"/>
    </row>
    <row r="19" ht="18" customHeight="1" spans="1:11">
      <c r="A19" s="274" t="s">
        <v>105</v>
      </c>
      <c r="B19" s="275"/>
      <c r="C19" s="275"/>
      <c r="D19" s="275"/>
      <c r="E19" s="275"/>
      <c r="F19" s="275"/>
      <c r="G19" s="275"/>
      <c r="H19" s="275"/>
      <c r="I19" s="275"/>
      <c r="J19" s="275"/>
      <c r="K19" s="295"/>
    </row>
    <row r="20" customHeight="1" spans="1:11">
      <c r="A20" s="316" t="s">
        <v>106</v>
      </c>
      <c r="B20" s="317"/>
      <c r="C20" s="317"/>
      <c r="D20" s="317"/>
      <c r="E20" s="317"/>
      <c r="F20" s="317"/>
      <c r="G20" s="317"/>
      <c r="H20" s="317"/>
      <c r="I20" s="317"/>
      <c r="J20" s="317"/>
      <c r="K20" s="347"/>
    </row>
    <row r="21" ht="21.75" customHeight="1" spans="1:11">
      <c r="A21" s="318" t="s">
        <v>107</v>
      </c>
      <c r="B21" s="264">
        <v>120</v>
      </c>
      <c r="C21" s="264">
        <v>130</v>
      </c>
      <c r="D21" s="264">
        <v>140</v>
      </c>
      <c r="E21" s="264">
        <v>150</v>
      </c>
      <c r="F21" s="264">
        <v>160</v>
      </c>
      <c r="G21" s="264">
        <v>170</v>
      </c>
      <c r="H21" s="264"/>
      <c r="I21" s="264"/>
      <c r="J21" s="264"/>
      <c r="K21" s="194" t="s">
        <v>108</v>
      </c>
    </row>
    <row r="22" customHeight="1" spans="1:11">
      <c r="A22" s="319" t="s">
        <v>109</v>
      </c>
      <c r="B22" s="228">
        <v>1</v>
      </c>
      <c r="C22" s="228">
        <v>1</v>
      </c>
      <c r="D22" s="228">
        <v>1</v>
      </c>
      <c r="E22" s="228">
        <v>1</v>
      </c>
      <c r="F22" s="228">
        <v>1</v>
      </c>
      <c r="G22" s="228">
        <v>1</v>
      </c>
      <c r="H22" s="228"/>
      <c r="I22" s="228"/>
      <c r="J22" s="228"/>
      <c r="K22" s="348"/>
    </row>
    <row r="23" customHeight="1" spans="1:11">
      <c r="A23" s="319" t="s">
        <v>110</v>
      </c>
      <c r="B23" s="228">
        <v>1</v>
      </c>
      <c r="C23" s="228">
        <v>1</v>
      </c>
      <c r="D23" s="228">
        <v>1</v>
      </c>
      <c r="E23" s="228">
        <v>1</v>
      </c>
      <c r="F23" s="228">
        <v>1</v>
      </c>
      <c r="G23" s="228">
        <v>1</v>
      </c>
      <c r="H23" s="228"/>
      <c r="I23" s="228"/>
      <c r="J23" s="228"/>
      <c r="K23" s="349"/>
    </row>
    <row r="24" customHeight="1" spans="1:11">
      <c r="A24" s="319"/>
      <c r="B24" s="228"/>
      <c r="C24" s="228"/>
      <c r="D24" s="228"/>
      <c r="E24" s="228"/>
      <c r="F24" s="228"/>
      <c r="G24" s="228"/>
      <c r="H24" s="228"/>
      <c r="I24" s="228"/>
      <c r="J24" s="228"/>
      <c r="K24" s="349"/>
    </row>
    <row r="25" customHeight="1" spans="1:11">
      <c r="A25" s="319"/>
      <c r="B25" s="228"/>
      <c r="C25" s="228"/>
      <c r="D25" s="228"/>
      <c r="E25" s="228"/>
      <c r="F25" s="228"/>
      <c r="G25" s="228"/>
      <c r="H25" s="228"/>
      <c r="I25" s="228"/>
      <c r="J25" s="228"/>
      <c r="K25" s="188"/>
    </row>
    <row r="26" customHeight="1" spans="1:11">
      <c r="A26" s="232"/>
      <c r="B26" s="228"/>
      <c r="C26" s="228"/>
      <c r="D26" s="228"/>
      <c r="E26" s="228"/>
      <c r="F26" s="228"/>
      <c r="G26" s="228"/>
      <c r="H26" s="228"/>
      <c r="I26" s="228"/>
      <c r="J26" s="228"/>
      <c r="K26" s="188"/>
    </row>
    <row r="27" customHeight="1" spans="1:11">
      <c r="A27" s="232"/>
      <c r="B27" s="228"/>
      <c r="C27" s="228"/>
      <c r="D27" s="228"/>
      <c r="E27" s="228"/>
      <c r="F27" s="228"/>
      <c r="G27" s="228"/>
      <c r="H27" s="228"/>
      <c r="I27" s="228"/>
      <c r="J27" s="228"/>
      <c r="K27" s="188"/>
    </row>
    <row r="28" customHeight="1" spans="1:11">
      <c r="A28" s="232"/>
      <c r="B28" s="228"/>
      <c r="C28" s="228"/>
      <c r="D28" s="228"/>
      <c r="E28" s="228"/>
      <c r="F28" s="228"/>
      <c r="G28" s="228"/>
      <c r="H28" s="228"/>
      <c r="I28" s="228"/>
      <c r="J28" s="228"/>
      <c r="K28" s="188"/>
    </row>
    <row r="29" ht="18" customHeight="1" spans="1:11">
      <c r="A29" s="320" t="s">
        <v>111</v>
      </c>
      <c r="B29" s="321"/>
      <c r="C29" s="321"/>
      <c r="D29" s="321"/>
      <c r="E29" s="321"/>
      <c r="F29" s="321"/>
      <c r="G29" s="321"/>
      <c r="H29" s="321"/>
      <c r="I29" s="321"/>
      <c r="J29" s="321"/>
      <c r="K29" s="350"/>
    </row>
    <row r="30" ht="18.75" customHeight="1" spans="1:11">
      <c r="A30" s="322" t="s">
        <v>112</v>
      </c>
      <c r="B30" s="323"/>
      <c r="C30" s="323"/>
      <c r="D30" s="323"/>
      <c r="E30" s="323"/>
      <c r="F30" s="323"/>
      <c r="G30" s="323"/>
      <c r="H30" s="323"/>
      <c r="I30" s="323"/>
      <c r="J30" s="323"/>
      <c r="K30" s="351"/>
    </row>
    <row r="31" ht="18.75" customHeight="1" spans="1:11">
      <c r="A31" s="324"/>
      <c r="B31" s="325"/>
      <c r="C31" s="325"/>
      <c r="D31" s="325"/>
      <c r="E31" s="325"/>
      <c r="F31" s="325"/>
      <c r="G31" s="325"/>
      <c r="H31" s="325"/>
      <c r="I31" s="325"/>
      <c r="J31" s="325"/>
      <c r="K31" s="352"/>
    </row>
    <row r="32" ht="18" customHeight="1" spans="1:11">
      <c r="A32" s="320" t="s">
        <v>113</v>
      </c>
      <c r="B32" s="321"/>
      <c r="C32" s="321"/>
      <c r="D32" s="321"/>
      <c r="E32" s="321"/>
      <c r="F32" s="321"/>
      <c r="G32" s="321"/>
      <c r="H32" s="321"/>
      <c r="I32" s="321"/>
      <c r="J32" s="321"/>
      <c r="K32" s="350"/>
    </row>
    <row r="33" ht="14.25" spans="1:11">
      <c r="A33" s="326" t="s">
        <v>114</v>
      </c>
      <c r="B33" s="327"/>
      <c r="C33" s="327"/>
      <c r="D33" s="327"/>
      <c r="E33" s="327"/>
      <c r="F33" s="327"/>
      <c r="G33" s="327"/>
      <c r="H33" s="327"/>
      <c r="I33" s="327"/>
      <c r="J33" s="327"/>
      <c r="K33" s="353"/>
    </row>
    <row r="34" ht="15" spans="1:11">
      <c r="A34" s="134" t="s">
        <v>115</v>
      </c>
      <c r="B34" s="130"/>
      <c r="C34" s="247" t="s">
        <v>64</v>
      </c>
      <c r="D34" s="247" t="s">
        <v>65</v>
      </c>
      <c r="E34" s="328" t="s">
        <v>116</v>
      </c>
      <c r="F34" s="329"/>
      <c r="G34" s="329"/>
      <c r="H34" s="329"/>
      <c r="I34" s="329"/>
      <c r="J34" s="329"/>
      <c r="K34" s="354"/>
    </row>
    <row r="35" ht="15" spans="1:11">
      <c r="A35" s="330" t="s">
        <v>117</v>
      </c>
      <c r="B35" s="330"/>
      <c r="C35" s="330"/>
      <c r="D35" s="330"/>
      <c r="E35" s="330"/>
      <c r="F35" s="330"/>
      <c r="G35" s="330"/>
      <c r="H35" s="330"/>
      <c r="I35" s="330"/>
      <c r="J35" s="330"/>
      <c r="K35" s="330"/>
    </row>
    <row r="36" ht="14.25" spans="1:11">
      <c r="A36" s="168" t="s">
        <v>118</v>
      </c>
      <c r="B36" s="169"/>
      <c r="C36" s="169"/>
      <c r="D36" s="169"/>
      <c r="E36" s="169"/>
      <c r="F36" s="169"/>
      <c r="G36" s="169"/>
      <c r="H36" s="169"/>
      <c r="I36" s="169"/>
      <c r="J36" s="169"/>
      <c r="K36" s="200"/>
    </row>
    <row r="37" ht="14.25" spans="1:11">
      <c r="A37" s="267" t="s">
        <v>119</v>
      </c>
      <c r="B37" s="268"/>
      <c r="C37" s="268"/>
      <c r="D37" s="268"/>
      <c r="E37" s="268"/>
      <c r="F37" s="268"/>
      <c r="G37" s="268"/>
      <c r="H37" s="268"/>
      <c r="I37" s="268"/>
      <c r="J37" s="268"/>
      <c r="K37" s="293"/>
    </row>
    <row r="38" ht="14.25" spans="1:11">
      <c r="A38" s="267" t="s">
        <v>120</v>
      </c>
      <c r="B38" s="268"/>
      <c r="C38" s="268"/>
      <c r="D38" s="268"/>
      <c r="E38" s="268"/>
      <c r="F38" s="268"/>
      <c r="G38" s="268"/>
      <c r="H38" s="268"/>
      <c r="I38" s="268"/>
      <c r="J38" s="268"/>
      <c r="K38" s="293"/>
    </row>
    <row r="39" ht="14.25" spans="1:11">
      <c r="A39" s="267" t="s">
        <v>121</v>
      </c>
      <c r="B39" s="268"/>
      <c r="C39" s="268"/>
      <c r="D39" s="268"/>
      <c r="E39" s="268"/>
      <c r="F39" s="268"/>
      <c r="G39" s="268"/>
      <c r="H39" s="268"/>
      <c r="I39" s="268"/>
      <c r="J39" s="268"/>
      <c r="K39" s="293"/>
    </row>
    <row r="40" ht="14.25" spans="1:11">
      <c r="A40" s="267" t="s">
        <v>122</v>
      </c>
      <c r="B40" s="268"/>
      <c r="C40" s="268"/>
      <c r="D40" s="268"/>
      <c r="E40" s="268"/>
      <c r="F40" s="268"/>
      <c r="G40" s="268"/>
      <c r="H40" s="268"/>
      <c r="I40" s="268"/>
      <c r="J40" s="268"/>
      <c r="K40" s="293"/>
    </row>
    <row r="41" ht="14.25" spans="1:11">
      <c r="A41" s="267" t="s">
        <v>123</v>
      </c>
      <c r="B41" s="268"/>
      <c r="C41" s="268"/>
      <c r="D41" s="268"/>
      <c r="E41" s="268"/>
      <c r="F41" s="268"/>
      <c r="G41" s="268"/>
      <c r="H41" s="268"/>
      <c r="I41" s="268"/>
      <c r="J41" s="268"/>
      <c r="K41" s="293"/>
    </row>
    <row r="42" ht="14.25" spans="1:11">
      <c r="A42" s="267" t="s">
        <v>124</v>
      </c>
      <c r="B42" s="268"/>
      <c r="C42" s="268"/>
      <c r="D42" s="268"/>
      <c r="E42" s="268"/>
      <c r="F42" s="268"/>
      <c r="G42" s="268"/>
      <c r="H42" s="268"/>
      <c r="I42" s="268"/>
      <c r="J42" s="268"/>
      <c r="K42" s="293"/>
    </row>
    <row r="43" ht="15" spans="1:11">
      <c r="A43" s="265" t="s">
        <v>125</v>
      </c>
      <c r="B43" s="266"/>
      <c r="C43" s="266"/>
      <c r="D43" s="266"/>
      <c r="E43" s="266"/>
      <c r="F43" s="266"/>
      <c r="G43" s="266"/>
      <c r="H43" s="266"/>
      <c r="I43" s="266"/>
      <c r="J43" s="266"/>
      <c r="K43" s="292"/>
    </row>
    <row r="44" ht="15" spans="1:11">
      <c r="A44" s="274" t="s">
        <v>126</v>
      </c>
      <c r="B44" s="275"/>
      <c r="C44" s="275"/>
      <c r="D44" s="275"/>
      <c r="E44" s="275"/>
      <c r="F44" s="275"/>
      <c r="G44" s="275"/>
      <c r="H44" s="275"/>
      <c r="I44" s="275"/>
      <c r="J44" s="275"/>
      <c r="K44" s="295"/>
    </row>
    <row r="45" ht="14.25" spans="1:11">
      <c r="A45" s="309" t="s">
        <v>127</v>
      </c>
      <c r="B45" s="306" t="s">
        <v>93</v>
      </c>
      <c r="C45" s="306" t="s">
        <v>94</v>
      </c>
      <c r="D45" s="306" t="s">
        <v>86</v>
      </c>
      <c r="E45" s="311" t="s">
        <v>128</v>
      </c>
      <c r="F45" s="306" t="s">
        <v>93</v>
      </c>
      <c r="G45" s="306" t="s">
        <v>94</v>
      </c>
      <c r="H45" s="306" t="s">
        <v>86</v>
      </c>
      <c r="I45" s="311" t="s">
        <v>129</v>
      </c>
      <c r="J45" s="306" t="s">
        <v>93</v>
      </c>
      <c r="K45" s="344" t="s">
        <v>94</v>
      </c>
    </row>
    <row r="46" ht="14.25" spans="1:11">
      <c r="A46" s="229" t="s">
        <v>85</v>
      </c>
      <c r="B46" s="247" t="s">
        <v>93</v>
      </c>
      <c r="C46" s="247" t="s">
        <v>94</v>
      </c>
      <c r="D46" s="247" t="s">
        <v>86</v>
      </c>
      <c r="E46" s="264" t="s">
        <v>92</v>
      </c>
      <c r="F46" s="247" t="s">
        <v>93</v>
      </c>
      <c r="G46" s="247" t="s">
        <v>94</v>
      </c>
      <c r="H46" s="247" t="s">
        <v>86</v>
      </c>
      <c r="I46" s="264" t="s">
        <v>103</v>
      </c>
      <c r="J46" s="247" t="s">
        <v>93</v>
      </c>
      <c r="K46" s="282" t="s">
        <v>94</v>
      </c>
    </row>
    <row r="47" ht="15" spans="1:11">
      <c r="A47" s="236" t="s">
        <v>96</v>
      </c>
      <c r="B47" s="237"/>
      <c r="C47" s="237"/>
      <c r="D47" s="237"/>
      <c r="E47" s="237"/>
      <c r="F47" s="237"/>
      <c r="G47" s="237"/>
      <c r="H47" s="237"/>
      <c r="I47" s="237"/>
      <c r="J47" s="237"/>
      <c r="K47" s="284"/>
    </row>
    <row r="48" ht="15" spans="1:11">
      <c r="A48" s="330" t="s">
        <v>130</v>
      </c>
      <c r="B48" s="330"/>
      <c r="C48" s="330"/>
      <c r="D48" s="330"/>
      <c r="E48" s="330"/>
      <c r="F48" s="330"/>
      <c r="G48" s="330"/>
      <c r="H48" s="330"/>
      <c r="I48" s="330"/>
      <c r="J48" s="330"/>
      <c r="K48" s="330"/>
    </row>
    <row r="49" ht="15" spans="1:11">
      <c r="A49" s="168"/>
      <c r="B49" s="169"/>
      <c r="C49" s="169"/>
      <c r="D49" s="169"/>
      <c r="E49" s="169"/>
      <c r="F49" s="169"/>
      <c r="G49" s="169"/>
      <c r="H49" s="169"/>
      <c r="I49" s="169"/>
      <c r="J49" s="169"/>
      <c r="K49" s="200"/>
    </row>
    <row r="50" ht="15" spans="1:11">
      <c r="A50" s="331" t="s">
        <v>131</v>
      </c>
      <c r="B50" s="332" t="s">
        <v>132</v>
      </c>
      <c r="C50" s="332"/>
      <c r="D50" s="333" t="s">
        <v>133</v>
      </c>
      <c r="E50" s="334" t="s">
        <v>134</v>
      </c>
      <c r="F50" s="335" t="s">
        <v>135</v>
      </c>
      <c r="G50" s="336">
        <v>45017</v>
      </c>
      <c r="H50" s="337" t="s">
        <v>136</v>
      </c>
      <c r="I50" s="355"/>
      <c r="J50" s="334" t="s">
        <v>137</v>
      </c>
      <c r="K50" s="356"/>
    </row>
    <row r="51" ht="15" spans="1:11">
      <c r="A51" s="330" t="s">
        <v>138</v>
      </c>
      <c r="B51" s="330"/>
      <c r="C51" s="330"/>
      <c r="D51" s="330"/>
      <c r="E51" s="330"/>
      <c r="F51" s="330"/>
      <c r="G51" s="330"/>
      <c r="H51" s="330"/>
      <c r="I51" s="330"/>
      <c r="J51" s="330"/>
      <c r="K51" s="330"/>
    </row>
    <row r="52" ht="15" spans="1:11">
      <c r="A52" s="338"/>
      <c r="B52" s="339"/>
      <c r="C52" s="339"/>
      <c r="D52" s="339"/>
      <c r="E52" s="339"/>
      <c r="F52" s="339"/>
      <c r="G52" s="339"/>
      <c r="H52" s="339"/>
      <c r="I52" s="339"/>
      <c r="J52" s="339"/>
      <c r="K52" s="357"/>
    </row>
    <row r="53" ht="15" spans="1:11">
      <c r="A53" s="331" t="s">
        <v>131</v>
      </c>
      <c r="B53" s="332" t="s">
        <v>132</v>
      </c>
      <c r="C53" s="332"/>
      <c r="D53" s="333" t="s">
        <v>133</v>
      </c>
      <c r="E53" s="340"/>
      <c r="F53" s="335" t="s">
        <v>139</v>
      </c>
      <c r="G53" s="341"/>
      <c r="H53" s="337" t="s">
        <v>136</v>
      </c>
      <c r="I53" s="355"/>
      <c r="J53" s="334"/>
      <c r="K53" s="356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name="Check Box 1" r:id="rId3">
              <controlPr defaultSize="0">
                <anchor moveWithCells="1">
                  <from>
                    <xdr:col>2</xdr:col>
                    <xdr:colOff>182880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name="Check Box 3" r:id="rId5">
              <controlPr defaultSize="0">
                <anchor moveWithCells="1">
                  <from>
                    <xdr:col>6</xdr:col>
                    <xdr:colOff>198120</xdr:colOff>
                    <xdr:row>10</xdr:row>
                    <xdr:rowOff>121920</xdr:rowOff>
                  </from>
                  <to>
                    <xdr:col>6</xdr:col>
                    <xdr:colOff>601980</xdr:colOff>
                    <xdr:row>12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name="Check Box 4" r:id="rId6">
              <controlPr defaultSize="0">
                <anchor moveWithCells="1">
                  <from>
                    <xdr:col>1</xdr:col>
                    <xdr:colOff>182880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name="Check Box 5" r:id="rId7">
              <controlPr defaultSize="0">
                <anchor moveWithCells="1">
                  <from>
                    <xdr:col>10</xdr:col>
                    <xdr:colOff>198120</xdr:colOff>
                    <xdr:row>10</xdr:row>
                    <xdr:rowOff>121920</xdr:rowOff>
                  </from>
                  <to>
                    <xdr:col>10</xdr:col>
                    <xdr:colOff>601980</xdr:colOff>
                    <xdr:row>12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name="Check Box 6" r:id="rId8">
              <controlPr defaultSize="0">
                <anchor moveWithCells="1">
                  <from>
                    <xdr:col>2</xdr:col>
                    <xdr:colOff>182880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388620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name="Check Box 8" r:id="rId10">
              <controlPr defaultSize="0">
                <anchor moveWithCells="1">
                  <from>
                    <xdr:col>5</xdr:col>
                    <xdr:colOff>220980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name="Check Box 9" r:id="rId11">
              <controlPr defaultSize="0">
                <anchor moveWithCells="1">
                  <from>
                    <xdr:col>6</xdr:col>
                    <xdr:colOff>198120</xdr:colOff>
                    <xdr:row>9</xdr:row>
                    <xdr:rowOff>182880</xdr:rowOff>
                  </from>
                  <to>
                    <xdr:col>6</xdr:col>
                    <xdr:colOff>601980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name="Check Box 10" r:id="rId12">
              <controlPr defaultSize="0">
                <anchor moveWithCells="1">
                  <from>
                    <xdr:col>5</xdr:col>
                    <xdr:colOff>198120</xdr:colOff>
                    <xdr:row>11</xdr:row>
                    <xdr:rowOff>0</xdr:rowOff>
                  </from>
                  <to>
                    <xdr:col>5</xdr:col>
                    <xdr:colOff>601980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name="Check Box 11" r:id="rId13">
              <controlPr defaultSize="0">
                <anchor moveWithCells="1">
                  <from>
                    <xdr:col>1</xdr:col>
                    <xdr:colOff>182880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name="Check Box 12" r:id="rId14">
              <controlPr defaultSize="0">
                <anchor moveWithCells="1">
                  <from>
                    <xdr:col>9</xdr:col>
                    <xdr:colOff>182880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579120</xdr:colOff>
                    <xdr:row>11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579120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name="Check Box 15" r:id="rId17">
              <controlPr defaultSize="0">
                <anchor moveWithCells="1">
                  <from>
                    <xdr:col>1</xdr:col>
                    <xdr:colOff>198120</xdr:colOff>
                    <xdr:row>15</xdr:row>
                    <xdr:rowOff>7620</xdr:rowOff>
                  </from>
                  <to>
                    <xdr:col>1</xdr:col>
                    <xdr:colOff>601980</xdr:colOff>
                    <xdr:row>16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name="Check Box 16" r:id="rId18">
              <controlPr defaultSize="0">
                <anchor moveWithCells="1">
                  <from>
                    <xdr:col>1</xdr:col>
                    <xdr:colOff>198120</xdr:colOff>
                    <xdr:row>16</xdr:row>
                    <xdr:rowOff>7620</xdr:rowOff>
                  </from>
                  <to>
                    <xdr:col>1</xdr:col>
                    <xdr:colOff>601980</xdr:colOff>
                    <xdr:row>17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579120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name="Check Box 18" r:id="rId20">
              <controlPr defaultSize="0">
                <anchor moveWithCells="1">
                  <from>
                    <xdr:col>2</xdr:col>
                    <xdr:colOff>198120</xdr:colOff>
                    <xdr:row>15</xdr:row>
                    <xdr:rowOff>0</xdr:rowOff>
                  </from>
                  <to>
                    <xdr:col>2</xdr:col>
                    <xdr:colOff>601980</xdr:colOff>
                    <xdr:row>16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579120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name="Check Box 20" r:id="rId22">
              <controlPr defaultSize="0">
                <anchor moveWithCells="1">
                  <from>
                    <xdr:col>5</xdr:col>
                    <xdr:colOff>182880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name="Check Box 21" r:id="rId23">
              <controlPr defaultSize="0">
                <anchor moveWithCells="1">
                  <from>
                    <xdr:col>6</xdr:col>
                    <xdr:colOff>198120</xdr:colOff>
                    <xdr:row>16</xdr:row>
                    <xdr:rowOff>0</xdr:rowOff>
                  </from>
                  <to>
                    <xdr:col>6</xdr:col>
                    <xdr:colOff>601980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name="Check Box 22" r:id="rId24">
              <controlPr defaultSize="0">
                <anchor moveWithCells="1">
                  <from>
                    <xdr:col>6</xdr:col>
                    <xdr:colOff>198120</xdr:colOff>
                    <xdr:row>15</xdr:row>
                    <xdr:rowOff>0</xdr:rowOff>
                  </from>
                  <to>
                    <xdr:col>6</xdr:col>
                    <xdr:colOff>601980</xdr:colOff>
                    <xdr:row>16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name="Check Box 23" r:id="rId25">
              <controlPr defaultSize="0">
                <anchor moveWithCells="1">
                  <from>
                    <xdr:col>9</xdr:col>
                    <xdr:colOff>198120</xdr:colOff>
                    <xdr:row>16</xdr:row>
                    <xdr:rowOff>0</xdr:rowOff>
                  </from>
                  <to>
                    <xdr:col>9</xdr:col>
                    <xdr:colOff>601980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name="Check Box 24" r:id="rId26">
              <controlPr defaultSize="0">
                <anchor moveWithCells="1">
                  <from>
                    <xdr:col>10</xdr:col>
                    <xdr:colOff>220980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name="Check Box 25" r:id="rId27">
              <controlPr defaultSize="0">
                <anchor moveWithCells="1">
                  <from>
                    <xdr:col>9</xdr:col>
                    <xdr:colOff>198120</xdr:colOff>
                    <xdr:row>15</xdr:row>
                    <xdr:rowOff>0</xdr:rowOff>
                  </from>
                  <to>
                    <xdr:col>9</xdr:col>
                    <xdr:colOff>601980</xdr:colOff>
                    <xdr:row>16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name="Check Box 26" r:id="rId28">
              <controlPr defaultSize="0">
                <anchor moveWithCells="1">
                  <from>
                    <xdr:col>10</xdr:col>
                    <xdr:colOff>220980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name="Check Box 27" r:id="rId29">
              <controlPr defaultSize="0">
                <anchor moveWithCells="1">
                  <from>
                    <xdr:col>9</xdr:col>
                    <xdr:colOff>236220</xdr:colOff>
                    <xdr:row>6</xdr:row>
                    <xdr:rowOff>0</xdr:rowOff>
                  </from>
                  <to>
                    <xdr:col>9</xdr:col>
                    <xdr:colOff>640080</xdr:colOff>
                    <xdr:row>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name="Check Box 28" r:id="rId30">
              <controlPr defaultSize="0">
                <anchor moveWithCells="1">
                  <from>
                    <xdr:col>9</xdr:col>
                    <xdr:colOff>236220</xdr:colOff>
                    <xdr:row>7</xdr:row>
                    <xdr:rowOff>0</xdr:rowOff>
                  </from>
                  <to>
                    <xdr:col>9</xdr:col>
                    <xdr:colOff>640080</xdr:colOff>
                    <xdr:row>7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name="Check Box 29" r:id="rId31">
              <controlPr defaultSize="0">
                <anchor moveWithCells="1">
                  <from>
                    <xdr:col>9</xdr:col>
                    <xdr:colOff>236220</xdr:colOff>
                    <xdr:row>5</xdr:row>
                    <xdr:rowOff>0</xdr:rowOff>
                  </from>
                  <to>
                    <xdr:col>9</xdr:col>
                    <xdr:colOff>640080</xdr:colOff>
                    <xdr:row>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160020</xdr:rowOff>
                  </from>
                  <to>
                    <xdr:col>9</xdr:col>
                    <xdr:colOff>617220</xdr:colOff>
                    <xdr:row>4</xdr:row>
                    <xdr:rowOff>146685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name="Check Box 31" r:id="rId33">
              <controlPr defaultSize="0">
                <anchor moveWithCells="1">
                  <from>
                    <xdr:col>9</xdr:col>
                    <xdr:colOff>220980</xdr:colOff>
                    <xdr:row>2</xdr:row>
                    <xdr:rowOff>182880</xdr:rowOff>
                  </from>
                  <to>
                    <xdr:col>9</xdr:col>
                    <xdr:colOff>609600</xdr:colOff>
                    <xdr:row>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144780</xdr:rowOff>
                  </from>
                  <to>
                    <xdr:col>10</xdr:col>
                    <xdr:colOff>579120</xdr:colOff>
                    <xdr:row>3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name="Check Box 33" r:id="rId35">
              <controlPr defaultSize="0">
                <anchor moveWithCells="1">
                  <from>
                    <xdr:col>10</xdr:col>
                    <xdr:colOff>198120</xdr:colOff>
                    <xdr:row>3</xdr:row>
                    <xdr:rowOff>152400</xdr:rowOff>
                  </from>
                  <to>
                    <xdr:col>10</xdr:col>
                    <xdr:colOff>601980</xdr:colOff>
                    <xdr:row>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name="Check Box 34" r:id="rId36">
              <controlPr defaultSize="0">
                <anchor moveWithCells="1">
                  <from>
                    <xdr:col>10</xdr:col>
                    <xdr:colOff>220980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name="Check Box 35" r:id="rId37">
              <controlPr defaultSize="0">
                <anchor moveWithCells="1">
                  <from>
                    <xdr:col>10</xdr:col>
                    <xdr:colOff>220980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name="Check Box 36" r:id="rId38">
              <controlPr defaultSize="0">
                <anchor moveWithCells="1">
                  <from>
                    <xdr:col>10</xdr:col>
                    <xdr:colOff>220980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name="Check Box 37" r:id="rId39">
              <controlPr defaultSize="0">
                <anchor moveWithCells="1">
                  <from>
                    <xdr:col>2</xdr:col>
                    <xdr:colOff>182880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name="Check Box 38" r:id="rId40">
              <controlPr defaultSize="0">
                <anchor moveWithCells="1">
                  <from>
                    <xdr:col>1</xdr:col>
                    <xdr:colOff>182880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name="Check Box 39" r:id="rId41">
              <controlPr defaultSize="0">
                <anchor moveWithCells="1">
                  <from>
                    <xdr:col>5</xdr:col>
                    <xdr:colOff>220980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name="Check Box 40" r:id="rId42">
              <controlPr defaultSize="0">
                <anchor moveWithCells="1">
                  <from>
                    <xdr:col>6</xdr:col>
                    <xdr:colOff>198120</xdr:colOff>
                    <xdr:row>12</xdr:row>
                    <xdr:rowOff>0</xdr:rowOff>
                  </from>
                  <to>
                    <xdr:col>6</xdr:col>
                    <xdr:colOff>601980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name="Check Box 41" r:id="rId43">
              <controlPr defaultSize="0">
                <anchor moveWithCells="1">
                  <from>
                    <xdr:col>7</xdr:col>
                    <xdr:colOff>579120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name="Check Box 42" r:id="rId44">
              <controlPr defaultSize="0">
                <anchor moveWithCells="1">
                  <from>
                    <xdr:col>1</xdr:col>
                    <xdr:colOff>198120</xdr:colOff>
                    <xdr:row>44</xdr:row>
                    <xdr:rowOff>7620</xdr:rowOff>
                  </from>
                  <to>
                    <xdr:col>1</xdr:col>
                    <xdr:colOff>601980</xdr:colOff>
                    <xdr:row>45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name="Check Box 43" r:id="rId45">
              <controlPr defaultSize="0">
                <anchor moveWithCells="1">
                  <from>
                    <xdr:col>1</xdr:col>
                    <xdr:colOff>198120</xdr:colOff>
                    <xdr:row>45</xdr:row>
                    <xdr:rowOff>0</xdr:rowOff>
                  </from>
                  <to>
                    <xdr:col>1</xdr:col>
                    <xdr:colOff>601980</xdr:colOff>
                    <xdr:row>46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name="Check Box 44" r:id="rId46">
              <controlPr defaultSize="0">
                <anchor moveWithCells="1">
                  <from>
                    <xdr:col>2</xdr:col>
                    <xdr:colOff>198120</xdr:colOff>
                    <xdr:row>45</xdr:row>
                    <xdr:rowOff>0</xdr:rowOff>
                  </from>
                  <to>
                    <xdr:col>2</xdr:col>
                    <xdr:colOff>601980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name="Check Box 45" r:id="rId47">
              <controlPr defaultSize="0">
                <anchor moveWithCells="1">
                  <from>
                    <xdr:col>2</xdr:col>
                    <xdr:colOff>198120</xdr:colOff>
                    <xdr:row>44</xdr:row>
                    <xdr:rowOff>0</xdr:rowOff>
                  </from>
                  <to>
                    <xdr:col>2</xdr:col>
                    <xdr:colOff>601980</xdr:colOff>
                    <xdr:row>45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name="Check Box 46" r:id="rId48">
              <controlPr defaultSize="0">
                <anchor moveWithCells="1">
                  <from>
                    <xdr:col>5</xdr:col>
                    <xdr:colOff>236220</xdr:colOff>
                    <xdr:row>45</xdr:row>
                    <xdr:rowOff>0</xdr:rowOff>
                  </from>
                  <to>
                    <xdr:col>5</xdr:col>
                    <xdr:colOff>640080</xdr:colOff>
                    <xdr:row>46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617220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name="Check Box 48" r:id="rId50">
              <controlPr defaultSize="0">
                <anchor moveWithCells="1">
                  <from>
                    <xdr:col>6</xdr:col>
                    <xdr:colOff>182880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name="Check Box 49" r:id="rId51">
              <controlPr defaultSize="0">
                <anchor moveWithCells="1">
                  <from>
                    <xdr:col>6</xdr:col>
                    <xdr:colOff>182880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name="Check Box 50" r:id="rId52">
              <controlPr defaultSize="0">
                <anchor moveWithCells="1">
                  <from>
                    <xdr:col>9</xdr:col>
                    <xdr:colOff>198120</xdr:colOff>
                    <xdr:row>45</xdr:row>
                    <xdr:rowOff>0</xdr:rowOff>
                  </from>
                  <to>
                    <xdr:col>9</xdr:col>
                    <xdr:colOff>601980</xdr:colOff>
                    <xdr:row>46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name="Check Box 51" r:id="rId53">
              <controlPr defaultSize="0">
                <anchor moveWithCells="1">
                  <from>
                    <xdr:col>10</xdr:col>
                    <xdr:colOff>220980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579120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name="Check Box 53" r:id="rId55">
              <controlPr defaultSize="0">
                <anchor moveWithCells="1">
                  <from>
                    <xdr:col>10</xdr:col>
                    <xdr:colOff>220980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name="Check Box 54" r:id="rId56">
              <controlPr defaultSize="0">
                <anchor moveWithCells="1">
                  <from>
                    <xdr:col>7</xdr:col>
                    <xdr:colOff>579120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name="Check Box 55" r:id="rId57">
              <controlPr defaultSize="0">
                <anchor moveWithCells="1">
                  <from>
                    <xdr:col>7</xdr:col>
                    <xdr:colOff>579120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name="Check Box 56" r:id="rId58">
              <controlPr defaultSize="0">
                <anchor moveWithCells="1">
                  <from>
                    <xdr:col>3</xdr:col>
                    <xdr:colOff>579120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name="Check Box 57" r:id="rId59">
              <controlPr defaultSize="0">
                <anchor moveWithCells="1">
                  <from>
                    <xdr:col>3</xdr:col>
                    <xdr:colOff>579120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name="Check Box 58" r:id="rId60">
              <controlPr defaultSize="0">
                <anchor moveWithCells="1">
                  <from>
                    <xdr:col>10</xdr:col>
                    <xdr:colOff>198120</xdr:colOff>
                    <xdr:row>11</xdr:row>
                    <xdr:rowOff>144780</xdr:rowOff>
                  </from>
                  <to>
                    <xdr:col>10</xdr:col>
                    <xdr:colOff>601980</xdr:colOff>
                    <xdr:row>13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name="Check Box 59" r:id="rId61">
              <controlPr defaultSize="0">
                <anchor moveWithCells="1">
                  <from>
                    <xdr:col>9</xdr:col>
                    <xdr:colOff>182880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name="Check Box 60" r:id="rId62">
              <controlPr defaultSize="0">
                <anchor moveWithCells="1">
                  <from>
                    <xdr:col>7</xdr:col>
                    <xdr:colOff>579120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name="Check Box 61" r:id="rId63">
              <controlPr defaultSize="0">
                <anchor moveWithCells="1">
                  <from>
                    <xdr:col>7</xdr:col>
                    <xdr:colOff>579120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name="Check Box 62" r:id="rId64">
              <controlPr defaultSize="0">
                <anchor moveWithCells="1">
                  <from>
                    <xdr:col>7</xdr:col>
                    <xdr:colOff>579120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name="Check Box 63" r:id="rId65">
              <controlPr defaultSize="0">
                <anchor moveWithCells="1">
                  <from>
                    <xdr:col>2</xdr:col>
                    <xdr:colOff>198120</xdr:colOff>
                    <xdr:row>33</xdr:row>
                    <xdr:rowOff>0</xdr:rowOff>
                  </from>
                  <to>
                    <xdr:col>2</xdr:col>
                    <xdr:colOff>601980</xdr:colOff>
                    <xdr:row>34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name="Check Box 64" r:id="rId66">
              <controlPr defaultSize="0">
                <anchor moveWithCells="1">
                  <from>
                    <xdr:col>3</xdr:col>
                    <xdr:colOff>198120</xdr:colOff>
                    <xdr:row>33</xdr:row>
                    <xdr:rowOff>0</xdr:rowOff>
                  </from>
                  <to>
                    <xdr:col>3</xdr:col>
                    <xdr:colOff>601980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2"/>
  <sheetViews>
    <sheetView zoomScale="110" zoomScaleNormal="110" workbookViewId="0">
      <selection activeCell="F27" sqref="F27"/>
    </sheetView>
  </sheetViews>
  <sheetFormatPr defaultColWidth="9" defaultRowHeight="26.1" customHeight="1"/>
  <cols>
    <col min="1" max="1" width="11.2" style="82" customWidth="1"/>
    <col min="2" max="2" width="13.1" style="82" customWidth="1"/>
    <col min="3" max="5" width="9.2" style="82" customWidth="1"/>
    <col min="6" max="7" width="10.3" style="82" customWidth="1"/>
    <col min="8" max="8" width="1.4" style="82" customWidth="1"/>
    <col min="9" max="9" width="16" style="82" customWidth="1"/>
    <col min="10" max="10" width="15" style="82" customWidth="1"/>
    <col min="11" max="11" width="12.2" style="82" customWidth="1"/>
    <col min="12" max="12" width="10.7" style="82" customWidth="1"/>
    <col min="13" max="13" width="14.1" style="82" customWidth="1"/>
    <col min="14" max="14" width="10.7" style="82" customWidth="1"/>
    <col min="15" max="16384" width="9" style="82"/>
  </cols>
  <sheetData>
    <row r="1" ht="21" customHeight="1" spans="1:14">
      <c r="A1" s="83" t="s">
        <v>140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</row>
    <row r="2" ht="17.4" customHeight="1" spans="1:14">
      <c r="A2" s="85" t="s">
        <v>60</v>
      </c>
      <c r="B2" s="86" t="str">
        <f>首期!B4</f>
        <v>QADDAM95226</v>
      </c>
      <c r="C2" s="87" t="s">
        <v>66</v>
      </c>
      <c r="D2" s="86" t="s">
        <v>67</v>
      </c>
      <c r="E2" s="86"/>
      <c r="F2" s="86"/>
      <c r="G2" s="86"/>
      <c r="H2" s="88"/>
      <c r="I2" s="85" t="s">
        <v>55</v>
      </c>
      <c r="J2" s="109" t="s">
        <v>56</v>
      </c>
      <c r="K2" s="109"/>
      <c r="L2" s="109"/>
      <c r="M2" s="109"/>
      <c r="N2" s="109"/>
    </row>
    <row r="3" ht="17.4" customHeight="1" spans="1:14">
      <c r="A3" s="89" t="s">
        <v>141</v>
      </c>
      <c r="B3" s="89"/>
      <c r="C3" s="89"/>
      <c r="D3" s="89"/>
      <c r="E3" s="89"/>
      <c r="F3" s="89"/>
      <c r="G3" s="89"/>
      <c r="H3" s="88"/>
      <c r="I3" s="89" t="s">
        <v>142</v>
      </c>
      <c r="J3" s="89"/>
      <c r="K3" s="89"/>
      <c r="L3" s="89"/>
      <c r="M3" s="89"/>
      <c r="N3" s="89"/>
    </row>
    <row r="4" ht="17.4" customHeight="1" spans="1:14">
      <c r="A4" s="89"/>
      <c r="B4" s="90">
        <v>120</v>
      </c>
      <c r="C4" s="90">
        <v>130</v>
      </c>
      <c r="D4" s="90">
        <v>140</v>
      </c>
      <c r="E4" s="90">
        <v>150</v>
      </c>
      <c r="F4" s="90">
        <v>160</v>
      </c>
      <c r="G4" s="90">
        <v>170</v>
      </c>
      <c r="H4" s="88"/>
      <c r="I4" s="90">
        <v>120</v>
      </c>
      <c r="J4" s="90">
        <v>130</v>
      </c>
      <c r="K4" s="90">
        <v>140</v>
      </c>
      <c r="L4" s="90">
        <v>150</v>
      </c>
      <c r="M4" s="90">
        <v>160</v>
      </c>
      <c r="N4" s="90">
        <v>170</v>
      </c>
    </row>
    <row r="5" ht="17.4" customHeight="1" spans="1:14">
      <c r="A5" s="89"/>
      <c r="B5" s="90"/>
      <c r="C5" s="90"/>
      <c r="D5" s="90"/>
      <c r="E5" s="90"/>
      <c r="F5" s="90"/>
      <c r="G5" s="90"/>
      <c r="H5" s="88"/>
      <c r="I5" s="110"/>
      <c r="J5" s="110"/>
      <c r="K5" s="110"/>
      <c r="L5" s="210"/>
      <c r="M5" s="210"/>
      <c r="N5" s="210"/>
    </row>
    <row r="6" ht="17.4" customHeight="1" spans="1:14">
      <c r="A6" s="91" t="s">
        <v>143</v>
      </c>
      <c r="B6" s="92">
        <v>47</v>
      </c>
      <c r="C6" s="92">
        <v>51</v>
      </c>
      <c r="D6" s="92">
        <v>55</v>
      </c>
      <c r="E6" s="93">
        <v>59</v>
      </c>
      <c r="F6" s="93">
        <v>63</v>
      </c>
      <c r="G6" s="93">
        <v>67</v>
      </c>
      <c r="H6" s="88"/>
      <c r="I6" s="111"/>
      <c r="J6" s="111"/>
      <c r="K6" s="115">
        <v>0</v>
      </c>
      <c r="L6" s="114">
        <v>0</v>
      </c>
      <c r="M6" s="111"/>
      <c r="N6" s="111"/>
    </row>
    <row r="7" ht="17.4" customHeight="1" spans="1:14">
      <c r="A7" s="93" t="s">
        <v>144</v>
      </c>
      <c r="B7" s="92">
        <v>46</v>
      </c>
      <c r="C7" s="92">
        <v>50</v>
      </c>
      <c r="D7" s="92">
        <v>54</v>
      </c>
      <c r="E7" s="93">
        <v>58</v>
      </c>
      <c r="F7" s="93">
        <v>62</v>
      </c>
      <c r="G7" s="93">
        <v>66</v>
      </c>
      <c r="H7" s="88"/>
      <c r="I7" s="111"/>
      <c r="J7" s="111"/>
      <c r="K7" s="115">
        <v>0</v>
      </c>
      <c r="L7" s="114">
        <v>-0.5</v>
      </c>
      <c r="M7" s="111"/>
      <c r="N7" s="111"/>
    </row>
    <row r="8" ht="17.4" customHeight="1" spans="1:14">
      <c r="A8" s="91" t="s">
        <v>145</v>
      </c>
      <c r="B8" s="92">
        <v>82</v>
      </c>
      <c r="C8" s="92">
        <v>86</v>
      </c>
      <c r="D8" s="92">
        <v>90</v>
      </c>
      <c r="E8" s="93">
        <v>96</v>
      </c>
      <c r="F8" s="93">
        <v>102</v>
      </c>
      <c r="G8" s="93">
        <v>108</v>
      </c>
      <c r="H8" s="88"/>
      <c r="I8" s="111"/>
      <c r="J8" s="111"/>
      <c r="K8" s="115">
        <v>0.4</v>
      </c>
      <c r="L8" s="114">
        <v>0</v>
      </c>
      <c r="M8" s="111"/>
      <c r="N8" s="111"/>
    </row>
    <row r="9" ht="17.4" customHeight="1" spans="1:14">
      <c r="A9" s="91" t="s">
        <v>146</v>
      </c>
      <c r="B9" s="92">
        <v>82</v>
      </c>
      <c r="C9" s="92">
        <v>86</v>
      </c>
      <c r="D9" s="92">
        <v>90</v>
      </c>
      <c r="E9" s="93">
        <v>96</v>
      </c>
      <c r="F9" s="93">
        <v>102</v>
      </c>
      <c r="G9" s="93">
        <v>108</v>
      </c>
      <c r="H9" s="88"/>
      <c r="I9" s="111"/>
      <c r="J9" s="111"/>
      <c r="K9" s="115">
        <v>0</v>
      </c>
      <c r="L9" s="114">
        <v>0.4</v>
      </c>
      <c r="M9" s="111"/>
      <c r="N9" s="111"/>
    </row>
    <row r="10" ht="17.4" customHeight="1" spans="1:14">
      <c r="A10" s="94" t="s">
        <v>147</v>
      </c>
      <c r="B10" s="92">
        <v>70</v>
      </c>
      <c r="C10" s="92">
        <v>74</v>
      </c>
      <c r="D10" s="92">
        <v>78</v>
      </c>
      <c r="E10" s="93">
        <v>84</v>
      </c>
      <c r="F10" s="93">
        <v>90</v>
      </c>
      <c r="G10" s="93">
        <v>96</v>
      </c>
      <c r="H10" s="88"/>
      <c r="I10" s="111"/>
      <c r="J10" s="111"/>
      <c r="K10" s="115">
        <v>0</v>
      </c>
      <c r="L10" s="114">
        <v>0</v>
      </c>
      <c r="M10" s="111"/>
      <c r="N10" s="111"/>
    </row>
    <row r="11" ht="17.4" customHeight="1" spans="1:14">
      <c r="A11" s="95" t="s">
        <v>148</v>
      </c>
      <c r="B11" s="92">
        <v>31.5</v>
      </c>
      <c r="C11" s="92">
        <v>33</v>
      </c>
      <c r="D11" s="92">
        <v>35.2</v>
      </c>
      <c r="E11" s="96">
        <v>37.4</v>
      </c>
      <c r="F11" s="96">
        <v>39.6</v>
      </c>
      <c r="G11" s="96">
        <v>41.8</v>
      </c>
      <c r="H11" s="88"/>
      <c r="I11" s="111"/>
      <c r="J11" s="111"/>
      <c r="K11" s="115">
        <v>0</v>
      </c>
      <c r="L11" s="114">
        <v>0</v>
      </c>
      <c r="M11" s="111"/>
      <c r="N11" s="111"/>
    </row>
    <row r="12" ht="17.4" customHeight="1" spans="1:14">
      <c r="A12" s="100" t="s">
        <v>149</v>
      </c>
      <c r="B12" s="98">
        <v>41.5</v>
      </c>
      <c r="C12" s="98">
        <v>43</v>
      </c>
      <c r="D12" s="98">
        <v>44.5</v>
      </c>
      <c r="E12" s="99">
        <v>46</v>
      </c>
      <c r="F12" s="99">
        <v>47.5</v>
      </c>
      <c r="G12" s="99">
        <v>49</v>
      </c>
      <c r="H12" s="88"/>
      <c r="I12" s="111"/>
      <c r="J12" s="111"/>
      <c r="K12" s="115">
        <v>0</v>
      </c>
      <c r="L12" s="114">
        <v>0</v>
      </c>
      <c r="M12" s="111"/>
      <c r="N12" s="111"/>
    </row>
    <row r="13" ht="17.4" customHeight="1" spans="1:14">
      <c r="A13" s="97" t="s">
        <v>150</v>
      </c>
      <c r="B13" s="98">
        <v>39.5</v>
      </c>
      <c r="C13" s="98">
        <v>41</v>
      </c>
      <c r="D13" s="98">
        <v>42.5</v>
      </c>
      <c r="E13" s="99">
        <v>44</v>
      </c>
      <c r="F13" s="99">
        <v>45.5</v>
      </c>
      <c r="G13" s="99">
        <v>47</v>
      </c>
      <c r="H13" s="88"/>
      <c r="I13" s="111"/>
      <c r="J13" s="111"/>
      <c r="K13" s="115">
        <v>0.5</v>
      </c>
      <c r="L13" s="114">
        <v>0.6</v>
      </c>
      <c r="M13" s="111"/>
      <c r="N13" s="111"/>
    </row>
    <row r="14" ht="17.4" customHeight="1" spans="1:14">
      <c r="A14" s="100" t="s">
        <v>151</v>
      </c>
      <c r="B14" s="98">
        <v>43.6</v>
      </c>
      <c r="C14" s="98">
        <v>47</v>
      </c>
      <c r="D14" s="98">
        <v>50.4</v>
      </c>
      <c r="E14" s="99">
        <v>53.8</v>
      </c>
      <c r="F14" s="99">
        <v>57.2</v>
      </c>
      <c r="G14" s="99">
        <v>60.6</v>
      </c>
      <c r="H14" s="88"/>
      <c r="I14" s="111"/>
      <c r="J14" s="111"/>
      <c r="K14" s="115">
        <v>0</v>
      </c>
      <c r="L14" s="114">
        <v>0</v>
      </c>
      <c r="M14" s="111"/>
      <c r="N14" s="111"/>
    </row>
    <row r="15" ht="17.4" customHeight="1" spans="1:14">
      <c r="A15" s="100" t="s">
        <v>152</v>
      </c>
      <c r="B15" s="98">
        <v>16.7</v>
      </c>
      <c r="C15" s="98">
        <v>17.5</v>
      </c>
      <c r="D15" s="98">
        <v>18.3</v>
      </c>
      <c r="E15" s="99">
        <v>19.5</v>
      </c>
      <c r="F15" s="99">
        <v>20.7</v>
      </c>
      <c r="G15" s="99">
        <v>21.9</v>
      </c>
      <c r="H15" s="88"/>
      <c r="I15" s="111"/>
      <c r="J15" s="111"/>
      <c r="K15" s="115">
        <v>0</v>
      </c>
      <c r="L15" s="114">
        <v>0</v>
      </c>
      <c r="M15" s="111"/>
      <c r="N15" s="111"/>
    </row>
    <row r="16" ht="17.4" customHeight="1" spans="1:14">
      <c r="A16" s="100" t="s">
        <v>153</v>
      </c>
      <c r="B16" s="98">
        <v>13.85</v>
      </c>
      <c r="C16" s="98">
        <v>14.5</v>
      </c>
      <c r="D16" s="98">
        <v>15.15</v>
      </c>
      <c r="E16" s="99">
        <v>16.05</v>
      </c>
      <c r="F16" s="99">
        <v>16.95</v>
      </c>
      <c r="G16" s="99">
        <v>17.85</v>
      </c>
      <c r="H16" s="88"/>
      <c r="I16" s="111"/>
      <c r="J16" s="111"/>
      <c r="K16" s="115">
        <v>0</v>
      </c>
      <c r="L16" s="114">
        <v>0</v>
      </c>
      <c r="M16" s="111"/>
      <c r="N16" s="111"/>
    </row>
    <row r="17" ht="17.4" customHeight="1" spans="1:14">
      <c r="A17" s="95" t="s">
        <v>154</v>
      </c>
      <c r="B17" s="101">
        <v>11.3</v>
      </c>
      <c r="C17" s="208">
        <v>11.5</v>
      </c>
      <c r="D17" s="101">
        <v>11.7</v>
      </c>
      <c r="E17" s="95">
        <v>12.1</v>
      </c>
      <c r="F17" s="95">
        <v>12.5</v>
      </c>
      <c r="G17" s="95">
        <v>12.9</v>
      </c>
      <c r="H17" s="88"/>
      <c r="I17" s="111"/>
      <c r="J17" s="111"/>
      <c r="K17" s="115">
        <v>0</v>
      </c>
      <c r="L17" s="114">
        <v>0</v>
      </c>
      <c r="M17" s="111"/>
      <c r="N17" s="111"/>
    </row>
    <row r="18" ht="17.4" customHeight="1" spans="1:14">
      <c r="A18" s="91" t="s">
        <v>155</v>
      </c>
      <c r="B18" s="101">
        <v>8.8</v>
      </c>
      <c r="C18" s="101">
        <v>9</v>
      </c>
      <c r="D18" s="101">
        <v>9.2</v>
      </c>
      <c r="E18" s="91">
        <v>9.6</v>
      </c>
      <c r="F18" s="91">
        <v>10</v>
      </c>
      <c r="G18" s="91">
        <v>10.4</v>
      </c>
      <c r="H18" s="88"/>
      <c r="I18" s="111"/>
      <c r="J18" s="111"/>
      <c r="K18" s="115">
        <v>0</v>
      </c>
      <c r="L18" s="114">
        <v>0</v>
      </c>
      <c r="M18" s="111"/>
      <c r="N18" s="111"/>
    </row>
    <row r="19" ht="17.4" customHeight="1" spans="1:14">
      <c r="A19" s="91" t="s">
        <v>156</v>
      </c>
      <c r="B19" s="101">
        <v>12</v>
      </c>
      <c r="C19" s="101">
        <v>12</v>
      </c>
      <c r="D19" s="92">
        <v>13</v>
      </c>
      <c r="E19" s="102">
        <v>13</v>
      </c>
      <c r="F19" s="93">
        <v>14</v>
      </c>
      <c r="G19" s="93">
        <v>14</v>
      </c>
      <c r="H19" s="88"/>
      <c r="I19" s="111"/>
      <c r="J19" s="111"/>
      <c r="K19" s="115">
        <v>0</v>
      </c>
      <c r="L19" s="114">
        <v>0</v>
      </c>
      <c r="M19" s="113"/>
      <c r="N19" s="113"/>
    </row>
    <row r="20" ht="17.4" customHeight="1" spans="1:14">
      <c r="A20" s="209" t="s">
        <v>157</v>
      </c>
      <c r="B20" s="101">
        <v>5.5</v>
      </c>
      <c r="C20" s="101">
        <v>5.5</v>
      </c>
      <c r="D20" s="101">
        <v>5.5</v>
      </c>
      <c r="E20" s="91">
        <v>5.5</v>
      </c>
      <c r="F20" s="91">
        <v>5.5</v>
      </c>
      <c r="G20" s="91">
        <v>5.5</v>
      </c>
      <c r="H20" s="88"/>
      <c r="I20" s="111"/>
      <c r="J20" s="111"/>
      <c r="K20" s="115">
        <v>0</v>
      </c>
      <c r="L20" s="114">
        <v>0</v>
      </c>
      <c r="M20" s="111"/>
      <c r="N20" s="111"/>
    </row>
    <row r="21" ht="17.4" customHeight="1" spans="1:14">
      <c r="A21" s="103" t="s">
        <v>158</v>
      </c>
      <c r="B21" s="104">
        <v>38.4</v>
      </c>
      <c r="C21" s="104">
        <v>41.7</v>
      </c>
      <c r="D21" s="104">
        <v>46.7</v>
      </c>
      <c r="E21" s="105">
        <v>52.7</v>
      </c>
      <c r="F21" s="105">
        <v>59</v>
      </c>
      <c r="G21" s="105">
        <v>65.7</v>
      </c>
      <c r="H21" s="88"/>
      <c r="I21" s="111" t="s">
        <v>159</v>
      </c>
      <c r="J21" s="111" t="s">
        <v>159</v>
      </c>
      <c r="K21" s="115">
        <v>0</v>
      </c>
      <c r="L21" s="112"/>
      <c r="M21" s="111"/>
      <c r="N21" s="111"/>
    </row>
    <row r="22" s="207" customFormat="1" ht="14.25" spans="1:14">
      <c r="A22" s="108"/>
      <c r="B22" s="108"/>
      <c r="C22" s="108"/>
      <c r="D22" s="108"/>
      <c r="E22" s="108"/>
      <c r="F22" s="108"/>
      <c r="G22" s="108"/>
      <c r="H22" s="108"/>
      <c r="I22" s="116" t="s">
        <v>160</v>
      </c>
      <c r="J22" s="117">
        <f>首期!G50</f>
        <v>45017</v>
      </c>
      <c r="K22" s="83" t="s">
        <v>161</v>
      </c>
      <c r="L22" s="83" t="str">
        <f>首期!E50</f>
        <v>王蕾</v>
      </c>
      <c r="M22" s="83" t="s">
        <v>162</v>
      </c>
      <c r="N22" s="83" t="str">
        <f>首期!J50</f>
        <v>李厂</v>
      </c>
    </row>
  </sheetData>
  <mergeCells count="7">
    <mergeCell ref="A1:N1"/>
    <mergeCell ref="D2:G2"/>
    <mergeCell ref="J2:N2"/>
    <mergeCell ref="B3:G3"/>
    <mergeCell ref="I3:N3"/>
    <mergeCell ref="A3:A5"/>
    <mergeCell ref="H2:H21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topLeftCell="A7" workbookViewId="0">
      <selection activeCell="A35" sqref="A35:K35"/>
    </sheetView>
  </sheetViews>
  <sheetFormatPr defaultColWidth="10" defaultRowHeight="16.5" customHeight="1"/>
  <cols>
    <col min="1" max="1" width="13.4" style="118" customWidth="1"/>
    <col min="2" max="3" width="12.9" style="118" customWidth="1"/>
    <col min="4" max="5" width="10" style="118"/>
    <col min="6" max="7" width="17.8" style="118" customWidth="1"/>
    <col min="8" max="8" width="10" style="118"/>
    <col min="9" max="11" width="12.1" style="118" customWidth="1"/>
    <col min="12" max="16384" width="10" style="118"/>
  </cols>
  <sheetData>
    <row r="1" ht="22.5" customHeight="1" spans="1:11">
      <c r="A1" s="211" t="s">
        <v>163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</row>
    <row r="2" ht="17.25" customHeight="1" spans="1:11">
      <c r="A2" s="212" t="s">
        <v>51</v>
      </c>
      <c r="B2" s="213" t="str">
        <f>首期!B2</f>
        <v>儿童期货</v>
      </c>
      <c r="C2" s="213"/>
      <c r="D2" s="214" t="s">
        <v>53</v>
      </c>
      <c r="E2" s="214"/>
      <c r="F2" s="213" t="str">
        <f>首期!F2</f>
        <v>青岛锦瑞麟服装有限公司</v>
      </c>
      <c r="G2" s="213"/>
      <c r="H2" s="215" t="s">
        <v>55</v>
      </c>
      <c r="I2" s="280" t="str">
        <f>首期!I2</f>
        <v>鸿天临沂分厂 </v>
      </c>
      <c r="J2" s="280"/>
      <c r="K2" s="281"/>
    </row>
    <row r="3" customHeight="1" spans="1:11">
      <c r="A3" s="216" t="s">
        <v>57</v>
      </c>
      <c r="B3" s="217"/>
      <c r="C3" s="218"/>
      <c r="D3" s="219" t="s">
        <v>58</v>
      </c>
      <c r="E3" s="220"/>
      <c r="F3" s="220"/>
      <c r="G3" s="221"/>
      <c r="H3" s="219" t="s">
        <v>59</v>
      </c>
      <c r="I3" s="220"/>
      <c r="J3" s="220"/>
      <c r="K3" s="221"/>
    </row>
    <row r="4" customHeight="1" spans="1:11">
      <c r="A4" s="222" t="s">
        <v>60</v>
      </c>
      <c r="B4" s="132" t="str">
        <f>首期!B4</f>
        <v>QADDAM95226</v>
      </c>
      <c r="C4" s="223"/>
      <c r="D4" s="222" t="s">
        <v>62</v>
      </c>
      <c r="E4" s="224"/>
      <c r="F4" s="225">
        <f>首期!F4</f>
        <v>45499</v>
      </c>
      <c r="G4" s="226"/>
      <c r="H4" s="222" t="s">
        <v>164</v>
      </c>
      <c r="I4" s="224"/>
      <c r="J4" s="247" t="s">
        <v>64</v>
      </c>
      <c r="K4" s="282" t="s">
        <v>65</v>
      </c>
    </row>
    <row r="5" customHeight="1" spans="1:11">
      <c r="A5" s="227" t="s">
        <v>66</v>
      </c>
      <c r="B5" s="132" t="s">
        <v>67</v>
      </c>
      <c r="C5" s="223"/>
      <c r="D5" s="222" t="s">
        <v>165</v>
      </c>
      <c r="E5" s="224"/>
      <c r="F5" s="228">
        <v>1</v>
      </c>
      <c r="G5" s="223"/>
      <c r="H5" s="222" t="s">
        <v>166</v>
      </c>
      <c r="I5" s="224"/>
      <c r="J5" s="247" t="s">
        <v>64</v>
      </c>
      <c r="K5" s="282" t="s">
        <v>65</v>
      </c>
    </row>
    <row r="6" customHeight="1" spans="1:11">
      <c r="A6" s="222" t="s">
        <v>70</v>
      </c>
      <c r="B6" s="132">
        <f>首期!B6</f>
        <v>2</v>
      </c>
      <c r="C6" s="223">
        <f>首期!C6</f>
        <v>6</v>
      </c>
      <c r="D6" s="222" t="s">
        <v>167</v>
      </c>
      <c r="E6" s="224"/>
      <c r="F6" s="228">
        <v>1</v>
      </c>
      <c r="G6" s="223"/>
      <c r="H6" s="229" t="s">
        <v>168</v>
      </c>
      <c r="I6" s="264"/>
      <c r="J6" s="264"/>
      <c r="K6" s="283"/>
    </row>
    <row r="7" customHeight="1" spans="1:11">
      <c r="A7" s="222" t="s">
        <v>73</v>
      </c>
      <c r="B7" s="230">
        <f>首期!B7</f>
        <v>2440</v>
      </c>
      <c r="C7" s="231"/>
      <c r="D7" s="222" t="s">
        <v>169</v>
      </c>
      <c r="E7" s="224"/>
      <c r="F7" s="228">
        <v>1</v>
      </c>
      <c r="G7" s="223"/>
      <c r="H7" s="232"/>
      <c r="I7" s="247"/>
      <c r="J7" s="247"/>
      <c r="K7" s="282"/>
    </row>
    <row r="8" ht="36" customHeight="1" spans="1:11">
      <c r="A8" s="233" t="s">
        <v>76</v>
      </c>
      <c r="B8" s="234" t="str">
        <f>首期!B8</f>
        <v>CGDD24042600062</v>
      </c>
      <c r="C8" s="235"/>
      <c r="D8" s="236" t="s">
        <v>78</v>
      </c>
      <c r="E8" s="237"/>
      <c r="F8" s="238">
        <f>首期!F8</f>
        <v>45453</v>
      </c>
      <c r="G8" s="239"/>
      <c r="H8" s="236"/>
      <c r="I8" s="237"/>
      <c r="J8" s="237"/>
      <c r="K8" s="284"/>
    </row>
    <row r="9" customHeight="1" spans="1:11">
      <c r="A9" s="240" t="s">
        <v>170</v>
      </c>
      <c r="B9" s="240"/>
      <c r="C9" s="240"/>
      <c r="D9" s="240"/>
      <c r="E9" s="240"/>
      <c r="F9" s="240"/>
      <c r="G9" s="240"/>
      <c r="H9" s="240"/>
      <c r="I9" s="240"/>
      <c r="J9" s="240"/>
      <c r="K9" s="240"/>
    </row>
    <row r="10" customHeight="1" spans="1:11">
      <c r="A10" s="241" t="s">
        <v>82</v>
      </c>
      <c r="B10" s="242" t="s">
        <v>83</v>
      </c>
      <c r="C10" s="243" t="s">
        <v>84</v>
      </c>
      <c r="D10" s="244"/>
      <c r="E10" s="245" t="s">
        <v>87</v>
      </c>
      <c r="F10" s="242" t="s">
        <v>83</v>
      </c>
      <c r="G10" s="243" t="s">
        <v>84</v>
      </c>
      <c r="H10" s="242"/>
      <c r="I10" s="245" t="s">
        <v>85</v>
      </c>
      <c r="J10" s="242" t="s">
        <v>83</v>
      </c>
      <c r="K10" s="285" t="s">
        <v>84</v>
      </c>
    </row>
    <row r="11" customHeight="1" spans="1:11">
      <c r="A11" s="227" t="s">
        <v>88</v>
      </c>
      <c r="B11" s="246" t="s">
        <v>83</v>
      </c>
      <c r="C11" s="247" t="s">
        <v>84</v>
      </c>
      <c r="D11" s="248"/>
      <c r="E11" s="249" t="s">
        <v>90</v>
      </c>
      <c r="F11" s="246" t="s">
        <v>83</v>
      </c>
      <c r="G11" s="247" t="s">
        <v>84</v>
      </c>
      <c r="H11" s="246"/>
      <c r="I11" s="249" t="s">
        <v>95</v>
      </c>
      <c r="J11" s="246" t="s">
        <v>83</v>
      </c>
      <c r="K11" s="282" t="s">
        <v>84</v>
      </c>
    </row>
    <row r="12" customHeight="1" spans="1:11">
      <c r="A12" s="236" t="s">
        <v>116</v>
      </c>
      <c r="B12" s="237"/>
      <c r="C12" s="237"/>
      <c r="D12" s="237"/>
      <c r="E12" s="237"/>
      <c r="F12" s="237"/>
      <c r="G12" s="237"/>
      <c r="H12" s="237"/>
      <c r="I12" s="237"/>
      <c r="J12" s="237"/>
      <c r="K12" s="284"/>
    </row>
    <row r="13" customHeight="1" spans="1:11">
      <c r="A13" s="250" t="s">
        <v>171</v>
      </c>
      <c r="B13" s="250"/>
      <c r="C13" s="250"/>
      <c r="D13" s="250"/>
      <c r="E13" s="250"/>
      <c r="F13" s="250"/>
      <c r="G13" s="250"/>
      <c r="H13" s="250"/>
      <c r="I13" s="250"/>
      <c r="J13" s="250"/>
      <c r="K13" s="250"/>
    </row>
    <row r="14" customHeight="1" spans="1:11">
      <c r="A14" s="251" t="s">
        <v>172</v>
      </c>
      <c r="B14" s="252"/>
      <c r="C14" s="252"/>
      <c r="D14" s="252"/>
      <c r="E14" s="252"/>
      <c r="F14" s="252"/>
      <c r="G14" s="252"/>
      <c r="H14" s="252"/>
      <c r="I14" s="252"/>
      <c r="J14" s="252"/>
      <c r="K14" s="286"/>
    </row>
    <row r="15" customHeight="1" spans="1:11">
      <c r="A15" s="156" t="s">
        <v>173</v>
      </c>
      <c r="B15" s="157"/>
      <c r="C15" s="157"/>
      <c r="D15" s="157"/>
      <c r="E15" s="157"/>
      <c r="F15" s="157"/>
      <c r="G15" s="157"/>
      <c r="H15" s="157"/>
      <c r="I15" s="157"/>
      <c r="J15" s="157"/>
      <c r="K15" s="195"/>
    </row>
    <row r="16" customHeight="1" spans="1:11">
      <c r="A16" s="253"/>
      <c r="B16" s="254"/>
      <c r="C16" s="254"/>
      <c r="D16" s="254"/>
      <c r="E16" s="254"/>
      <c r="F16" s="254"/>
      <c r="G16" s="254"/>
      <c r="H16" s="254"/>
      <c r="I16" s="254"/>
      <c r="J16" s="254"/>
      <c r="K16" s="287"/>
    </row>
    <row r="17" customHeight="1" spans="1:11">
      <c r="A17" s="250" t="s">
        <v>174</v>
      </c>
      <c r="B17" s="250"/>
      <c r="C17" s="250"/>
      <c r="D17" s="250"/>
      <c r="E17" s="250"/>
      <c r="F17" s="250"/>
      <c r="G17" s="250"/>
      <c r="H17" s="250"/>
      <c r="I17" s="250"/>
      <c r="J17" s="250"/>
      <c r="K17" s="250"/>
    </row>
    <row r="18" customHeight="1" spans="1:11">
      <c r="A18" s="255" t="s">
        <v>175</v>
      </c>
      <c r="B18" s="256"/>
      <c r="C18" s="256"/>
      <c r="D18" s="256"/>
      <c r="E18" s="257"/>
      <c r="F18" s="257"/>
      <c r="G18" s="257"/>
      <c r="H18" s="257"/>
      <c r="I18" s="122"/>
      <c r="J18" s="122"/>
      <c r="K18" s="193"/>
    </row>
    <row r="19" customHeight="1" spans="1:11">
      <c r="A19" s="253" t="s">
        <v>176</v>
      </c>
      <c r="B19" s="254"/>
      <c r="C19" s="254"/>
      <c r="D19" s="254"/>
      <c r="E19" s="258"/>
      <c r="F19" s="161"/>
      <c r="G19" s="161"/>
      <c r="H19" s="259"/>
      <c r="I19" s="181"/>
      <c r="J19" s="288"/>
      <c r="K19" s="289"/>
    </row>
    <row r="20" customHeight="1" spans="1:11">
      <c r="A20" s="253"/>
      <c r="B20" s="254"/>
      <c r="C20" s="254"/>
      <c r="D20" s="254"/>
      <c r="E20" s="260"/>
      <c r="F20" s="260"/>
      <c r="G20" s="260"/>
      <c r="H20" s="260"/>
      <c r="I20" s="260"/>
      <c r="J20" s="260"/>
      <c r="K20" s="290"/>
    </row>
    <row r="21" customHeight="1" spans="1:11">
      <c r="A21" s="261" t="s">
        <v>113</v>
      </c>
      <c r="B21" s="261"/>
      <c r="C21" s="261"/>
      <c r="D21" s="261"/>
      <c r="E21" s="261"/>
      <c r="F21" s="261"/>
      <c r="G21" s="261"/>
      <c r="H21" s="261"/>
      <c r="I21" s="261"/>
      <c r="J21" s="261"/>
      <c r="K21" s="261"/>
    </row>
    <row r="22" customHeight="1" spans="1:11">
      <c r="A22" s="120" t="s">
        <v>114</v>
      </c>
      <c r="B22" s="122"/>
      <c r="C22" s="122"/>
      <c r="D22" s="122"/>
      <c r="E22" s="122"/>
      <c r="F22" s="122"/>
      <c r="G22" s="122"/>
      <c r="H22" s="122"/>
      <c r="I22" s="122"/>
      <c r="J22" s="122"/>
      <c r="K22" s="193"/>
    </row>
    <row r="23" customHeight="1" spans="1:11">
      <c r="A23" s="134" t="s">
        <v>115</v>
      </c>
      <c r="B23" s="130"/>
      <c r="C23" s="247" t="s">
        <v>64</v>
      </c>
      <c r="D23" s="247" t="s">
        <v>65</v>
      </c>
      <c r="E23" s="133"/>
      <c r="F23" s="133"/>
      <c r="G23" s="133"/>
      <c r="H23" s="133"/>
      <c r="I23" s="133"/>
      <c r="J23" s="133"/>
      <c r="K23" s="187"/>
    </row>
    <row r="24" customHeight="1" spans="1:11">
      <c r="A24" s="222" t="s">
        <v>177</v>
      </c>
      <c r="B24" s="247"/>
      <c r="C24" s="247"/>
      <c r="D24" s="247"/>
      <c r="E24" s="247"/>
      <c r="F24" s="247"/>
      <c r="G24" s="247"/>
      <c r="H24" s="247"/>
      <c r="I24" s="247"/>
      <c r="J24" s="247"/>
      <c r="K24" s="282"/>
    </row>
    <row r="25" customHeight="1" spans="1:11">
      <c r="A25" s="262"/>
      <c r="B25" s="263"/>
      <c r="C25" s="263"/>
      <c r="D25" s="263"/>
      <c r="E25" s="263"/>
      <c r="F25" s="263"/>
      <c r="G25" s="263"/>
      <c r="H25" s="263"/>
      <c r="I25" s="263"/>
      <c r="J25" s="263"/>
      <c r="K25" s="291"/>
    </row>
    <row r="26" customHeight="1" spans="1:11">
      <c r="A26" s="240" t="s">
        <v>126</v>
      </c>
      <c r="B26" s="240"/>
      <c r="C26" s="240"/>
      <c r="D26" s="240"/>
      <c r="E26" s="240"/>
      <c r="F26" s="240"/>
      <c r="G26" s="240"/>
      <c r="H26" s="240"/>
      <c r="I26" s="240"/>
      <c r="J26" s="240"/>
      <c r="K26" s="240"/>
    </row>
    <row r="27" customHeight="1" spans="1:11">
      <c r="A27" s="216" t="s">
        <v>127</v>
      </c>
      <c r="B27" s="243" t="s">
        <v>93</v>
      </c>
      <c r="C27" s="243" t="s">
        <v>94</v>
      </c>
      <c r="D27" s="243" t="s">
        <v>86</v>
      </c>
      <c r="E27" s="217" t="s">
        <v>128</v>
      </c>
      <c r="F27" s="243" t="s">
        <v>93</v>
      </c>
      <c r="G27" s="243" t="s">
        <v>94</v>
      </c>
      <c r="H27" s="243" t="s">
        <v>86</v>
      </c>
      <c r="I27" s="217" t="s">
        <v>129</v>
      </c>
      <c r="J27" s="243" t="s">
        <v>93</v>
      </c>
      <c r="K27" s="285" t="s">
        <v>94</v>
      </c>
    </row>
    <row r="28" customHeight="1" spans="1:11">
      <c r="A28" s="229" t="s">
        <v>85</v>
      </c>
      <c r="B28" s="247" t="s">
        <v>93</v>
      </c>
      <c r="C28" s="247" t="s">
        <v>94</v>
      </c>
      <c r="D28" s="247" t="s">
        <v>86</v>
      </c>
      <c r="E28" s="264" t="s">
        <v>92</v>
      </c>
      <c r="F28" s="247" t="s">
        <v>93</v>
      </c>
      <c r="G28" s="247" t="s">
        <v>94</v>
      </c>
      <c r="H28" s="247" t="s">
        <v>86</v>
      </c>
      <c r="I28" s="264" t="s">
        <v>103</v>
      </c>
      <c r="J28" s="247" t="s">
        <v>93</v>
      </c>
      <c r="K28" s="282" t="s">
        <v>94</v>
      </c>
    </row>
    <row r="29" customHeight="1" spans="1:11">
      <c r="A29" s="222" t="s">
        <v>96</v>
      </c>
      <c r="B29" s="130"/>
      <c r="C29" s="130"/>
      <c r="D29" s="130"/>
      <c r="E29" s="130"/>
      <c r="F29" s="130"/>
      <c r="G29" s="130"/>
      <c r="H29" s="130"/>
      <c r="I29" s="130"/>
      <c r="J29" s="130"/>
      <c r="K29" s="194"/>
    </row>
    <row r="30" customHeight="1" spans="1:11">
      <c r="A30" s="265"/>
      <c r="B30" s="266"/>
      <c r="C30" s="266"/>
      <c r="D30" s="266"/>
      <c r="E30" s="266"/>
      <c r="F30" s="266"/>
      <c r="G30" s="266"/>
      <c r="H30" s="266"/>
      <c r="I30" s="266"/>
      <c r="J30" s="266"/>
      <c r="K30" s="292"/>
    </row>
    <row r="31" customHeight="1" spans="1:11">
      <c r="A31" s="240" t="s">
        <v>178</v>
      </c>
      <c r="B31" s="240"/>
      <c r="C31" s="240"/>
      <c r="D31" s="240"/>
      <c r="E31" s="240"/>
      <c r="F31" s="240"/>
      <c r="G31" s="240"/>
      <c r="H31" s="240"/>
      <c r="I31" s="240"/>
      <c r="J31" s="240"/>
      <c r="K31" s="240"/>
    </row>
    <row r="32" ht="17.25" customHeight="1" spans="1:11">
      <c r="A32" s="168" t="s">
        <v>179</v>
      </c>
      <c r="B32" s="169"/>
      <c r="C32" s="169"/>
      <c r="D32" s="169"/>
      <c r="E32" s="169"/>
      <c r="F32" s="169"/>
      <c r="G32" s="169"/>
      <c r="H32" s="169"/>
      <c r="I32" s="169"/>
      <c r="J32" s="169"/>
      <c r="K32" s="200"/>
    </row>
    <row r="33" ht="17.25" customHeight="1" spans="1:11">
      <c r="A33" s="267" t="s">
        <v>180</v>
      </c>
      <c r="B33" s="268"/>
      <c r="C33" s="268"/>
      <c r="D33" s="268"/>
      <c r="E33" s="268"/>
      <c r="F33" s="268"/>
      <c r="G33" s="268"/>
      <c r="H33" s="268"/>
      <c r="I33" s="268"/>
      <c r="J33" s="268"/>
      <c r="K33" s="293"/>
    </row>
    <row r="34" ht="17.25" customHeight="1" spans="1:11">
      <c r="A34" s="267" t="s">
        <v>181</v>
      </c>
      <c r="B34" s="268"/>
      <c r="C34" s="268"/>
      <c r="D34" s="268"/>
      <c r="E34" s="268"/>
      <c r="F34" s="268"/>
      <c r="G34" s="268"/>
      <c r="H34" s="268"/>
      <c r="I34" s="268"/>
      <c r="J34" s="268"/>
      <c r="K34" s="293"/>
    </row>
    <row r="35" ht="17.25" customHeight="1" spans="1:11">
      <c r="A35" s="267" t="s">
        <v>182</v>
      </c>
      <c r="B35" s="268"/>
      <c r="C35" s="268"/>
      <c r="D35" s="268"/>
      <c r="E35" s="268"/>
      <c r="F35" s="268"/>
      <c r="G35" s="268"/>
      <c r="H35" s="268"/>
      <c r="I35" s="268"/>
      <c r="J35" s="268"/>
      <c r="K35" s="293"/>
    </row>
    <row r="36" ht="17.25" customHeight="1" spans="1:11">
      <c r="A36" s="267" t="s">
        <v>183</v>
      </c>
      <c r="B36" s="268"/>
      <c r="C36" s="268"/>
      <c r="D36" s="268"/>
      <c r="E36" s="268"/>
      <c r="F36" s="268"/>
      <c r="G36" s="268"/>
      <c r="H36" s="268"/>
      <c r="I36" s="268"/>
      <c r="J36" s="268"/>
      <c r="K36" s="293"/>
    </row>
    <row r="37" ht="17.25" customHeight="1" spans="1:11">
      <c r="A37" s="267"/>
      <c r="B37" s="268"/>
      <c r="C37" s="268"/>
      <c r="D37" s="268"/>
      <c r="E37" s="268"/>
      <c r="F37" s="268"/>
      <c r="G37" s="268"/>
      <c r="H37" s="268"/>
      <c r="I37" s="268"/>
      <c r="J37" s="268"/>
      <c r="K37" s="293"/>
    </row>
    <row r="38" ht="17.25" customHeight="1" spans="1:11">
      <c r="A38" s="267"/>
      <c r="B38" s="268"/>
      <c r="C38" s="268"/>
      <c r="D38" s="268"/>
      <c r="E38" s="268"/>
      <c r="F38" s="268"/>
      <c r="G38" s="268"/>
      <c r="H38" s="268"/>
      <c r="I38" s="268"/>
      <c r="J38" s="268"/>
      <c r="K38" s="293"/>
    </row>
    <row r="39" ht="17.25" customHeight="1" spans="1:11">
      <c r="A39" s="267"/>
      <c r="B39" s="268"/>
      <c r="C39" s="268"/>
      <c r="D39" s="268"/>
      <c r="E39" s="268"/>
      <c r="F39" s="268"/>
      <c r="G39" s="268"/>
      <c r="H39" s="268"/>
      <c r="I39" s="268"/>
      <c r="J39" s="268"/>
      <c r="K39" s="293"/>
    </row>
    <row r="40" ht="17.25" customHeight="1" spans="1:11">
      <c r="A40" s="267"/>
      <c r="B40" s="268"/>
      <c r="C40" s="268"/>
      <c r="D40" s="268"/>
      <c r="E40" s="268"/>
      <c r="F40" s="268"/>
      <c r="G40" s="268"/>
      <c r="H40" s="268"/>
      <c r="I40" s="268"/>
      <c r="J40" s="268"/>
      <c r="K40" s="293"/>
    </row>
    <row r="41" ht="17.25" customHeight="1" spans="1:11">
      <c r="A41" s="267"/>
      <c r="B41" s="268"/>
      <c r="C41" s="268"/>
      <c r="D41" s="268"/>
      <c r="E41" s="268"/>
      <c r="F41" s="268"/>
      <c r="G41" s="268"/>
      <c r="H41" s="268"/>
      <c r="I41" s="268"/>
      <c r="J41" s="268"/>
      <c r="K41" s="293"/>
    </row>
    <row r="42" ht="17.25" customHeight="1" spans="1:11">
      <c r="A42" s="267"/>
      <c r="B42" s="268"/>
      <c r="C42" s="268"/>
      <c r="D42" s="268"/>
      <c r="E42" s="268"/>
      <c r="F42" s="268"/>
      <c r="G42" s="268"/>
      <c r="H42" s="268"/>
      <c r="I42" s="268"/>
      <c r="J42" s="268"/>
      <c r="K42" s="293"/>
    </row>
    <row r="43" ht="17.25" customHeight="1" spans="1:11">
      <c r="A43" s="265" t="s">
        <v>125</v>
      </c>
      <c r="B43" s="266"/>
      <c r="C43" s="266"/>
      <c r="D43" s="266"/>
      <c r="E43" s="266"/>
      <c r="F43" s="266"/>
      <c r="G43" s="266"/>
      <c r="H43" s="266"/>
      <c r="I43" s="266"/>
      <c r="J43" s="266"/>
      <c r="K43" s="292"/>
    </row>
    <row r="44" customHeight="1" spans="1:11">
      <c r="A44" s="240" t="s">
        <v>184</v>
      </c>
      <c r="B44" s="240"/>
      <c r="C44" s="240"/>
      <c r="D44" s="240"/>
      <c r="E44" s="240"/>
      <c r="F44" s="240"/>
      <c r="G44" s="240"/>
      <c r="H44" s="240"/>
      <c r="I44" s="240"/>
      <c r="J44" s="240"/>
      <c r="K44" s="240"/>
    </row>
    <row r="45" ht="18" customHeight="1" spans="1:11">
      <c r="A45" s="152" t="s">
        <v>116</v>
      </c>
      <c r="B45" s="153"/>
      <c r="C45" s="153"/>
      <c r="D45" s="153"/>
      <c r="E45" s="153"/>
      <c r="F45" s="153"/>
      <c r="G45" s="153"/>
      <c r="H45" s="153"/>
      <c r="I45" s="153"/>
      <c r="J45" s="153"/>
      <c r="K45" s="192"/>
    </row>
    <row r="46" ht="18" customHeight="1" spans="1:11">
      <c r="A46" s="152"/>
      <c r="B46" s="153"/>
      <c r="C46" s="153"/>
      <c r="D46" s="153"/>
      <c r="E46" s="153"/>
      <c r="F46" s="153"/>
      <c r="G46" s="153"/>
      <c r="H46" s="153"/>
      <c r="I46" s="153"/>
      <c r="J46" s="153"/>
      <c r="K46" s="192"/>
    </row>
    <row r="47" ht="18" customHeight="1" spans="1:11">
      <c r="A47" s="262"/>
      <c r="B47" s="263"/>
      <c r="C47" s="263"/>
      <c r="D47" s="263"/>
      <c r="E47" s="263"/>
      <c r="F47" s="263"/>
      <c r="G47" s="263"/>
      <c r="H47" s="263"/>
      <c r="I47" s="263"/>
      <c r="J47" s="263"/>
      <c r="K47" s="291"/>
    </row>
    <row r="48" ht="21" customHeight="1" spans="1:11">
      <c r="A48" s="269" t="s">
        <v>131</v>
      </c>
      <c r="B48" s="270" t="str">
        <f>首期!B50</f>
        <v>生产部</v>
      </c>
      <c r="C48" s="270"/>
      <c r="D48" s="271" t="s">
        <v>133</v>
      </c>
      <c r="E48" s="270" t="str">
        <f>首期!E50</f>
        <v>王蕾</v>
      </c>
      <c r="F48" s="271" t="s">
        <v>135</v>
      </c>
      <c r="G48" s="272">
        <v>45034</v>
      </c>
      <c r="H48" s="273" t="s">
        <v>136</v>
      </c>
      <c r="I48" s="273"/>
      <c r="J48" s="270" t="str">
        <f>首期!J50</f>
        <v>李厂</v>
      </c>
      <c r="K48" s="294"/>
    </row>
    <row r="49" customHeight="1" spans="1:11">
      <c r="A49" s="274" t="s">
        <v>138</v>
      </c>
      <c r="B49" s="275"/>
      <c r="C49" s="275"/>
      <c r="D49" s="275"/>
      <c r="E49" s="275"/>
      <c r="F49" s="275"/>
      <c r="G49" s="275"/>
      <c r="H49" s="275"/>
      <c r="I49" s="275"/>
      <c r="J49" s="275"/>
      <c r="K49" s="295"/>
    </row>
    <row r="50" customHeight="1" spans="1:11">
      <c r="A50" s="276"/>
      <c r="B50" s="277"/>
      <c r="C50" s="277"/>
      <c r="D50" s="277"/>
      <c r="E50" s="277"/>
      <c r="F50" s="277"/>
      <c r="G50" s="277"/>
      <c r="H50" s="277"/>
      <c r="I50" s="277"/>
      <c r="J50" s="277"/>
      <c r="K50" s="296"/>
    </row>
    <row r="51" customHeight="1" spans="1:11">
      <c r="A51" s="278"/>
      <c r="B51" s="279"/>
      <c r="C51" s="279"/>
      <c r="D51" s="279"/>
      <c r="E51" s="279"/>
      <c r="F51" s="279"/>
      <c r="G51" s="279"/>
      <c r="H51" s="279"/>
      <c r="I51" s="279"/>
      <c r="J51" s="279"/>
      <c r="K51" s="297"/>
    </row>
    <row r="52" ht="21" customHeight="1" spans="1:11">
      <c r="A52" s="269" t="s">
        <v>131</v>
      </c>
      <c r="B52" s="270" t="str">
        <f>首期!B53</f>
        <v>生产部</v>
      </c>
      <c r="C52" s="270"/>
      <c r="D52" s="271" t="s">
        <v>133</v>
      </c>
      <c r="E52" s="271"/>
      <c r="F52" s="271" t="s">
        <v>135</v>
      </c>
      <c r="G52" s="271"/>
      <c r="H52" s="273" t="s">
        <v>136</v>
      </c>
      <c r="I52" s="273"/>
      <c r="J52" s="298"/>
      <c r="K52" s="299"/>
    </row>
  </sheetData>
  <mergeCells count="79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K14"/>
    <mergeCell ref="A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175260</xdr:rowOff>
                  </from>
                  <to>
                    <xdr:col>6</xdr:col>
                    <xdr:colOff>655320</xdr:colOff>
                    <xdr:row>11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name="Check Box 3" r:id="rId5">
              <controlPr defaultSize="0">
                <anchor moveWithCells="1">
                  <from>
                    <xdr:col>2</xdr:col>
                    <xdr:colOff>312420</xdr:colOff>
                    <xdr:row>9</xdr:row>
                    <xdr:rowOff>7620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388620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30480</xdr:rowOff>
                  </from>
                  <to>
                    <xdr:col>2</xdr:col>
                    <xdr:colOff>731520</xdr:colOff>
                    <xdr:row>11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name="Check Box 6" r:id="rId8">
              <controlPr defaultSize="0">
                <anchor moveWithCells="1">
                  <from>
                    <xdr:col>5</xdr:col>
                    <xdr:colOff>365760</xdr:colOff>
                    <xdr:row>8</xdr:row>
                    <xdr:rowOff>198120</xdr:rowOff>
                  </from>
                  <to>
                    <xdr:col>5</xdr:col>
                    <xdr:colOff>769620</xdr:colOff>
                    <xdr:row>10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160020</xdr:rowOff>
                  </from>
                  <to>
                    <xdr:col>6</xdr:col>
                    <xdr:colOff>655320</xdr:colOff>
                    <xdr:row>10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name="Check Box 8" r:id="rId10">
              <controlPr defaultSize="0">
                <anchor moveWithCells="1">
                  <from>
                    <xdr:col>5</xdr:col>
                    <xdr:colOff>350520</xdr:colOff>
                    <xdr:row>10</xdr:row>
                    <xdr:rowOff>30480</xdr:rowOff>
                  </from>
                  <to>
                    <xdr:col>5</xdr:col>
                    <xdr:colOff>769620</xdr:colOff>
                    <xdr:row>11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name="Check Box 9" r:id="rId11">
              <controlPr defaultSize="0">
                <anchor moveWithCells="1">
                  <from>
                    <xdr:col>1</xdr:col>
                    <xdr:colOff>350520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name="Check Box 10" r:id="rId12">
              <controlPr defaultSize="0">
                <anchor moveWithCells="1">
                  <from>
                    <xdr:col>1</xdr:col>
                    <xdr:colOff>350520</xdr:colOff>
                    <xdr:row>10</xdr:row>
                    <xdr:rowOff>30480</xdr:rowOff>
                  </from>
                  <to>
                    <xdr:col>1</xdr:col>
                    <xdr:colOff>769620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name="Check Box 11" r:id="rId13">
              <controlPr defaultSize="0">
                <anchor moveWithCells="1">
                  <from>
                    <xdr:col>9</xdr:col>
                    <xdr:colOff>350520</xdr:colOff>
                    <xdr:row>8</xdr:row>
                    <xdr:rowOff>213360</xdr:rowOff>
                  </from>
                  <to>
                    <xdr:col>9</xdr:col>
                    <xdr:colOff>769620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name="Check Box 12" r:id="rId14">
              <controlPr defaultSize="0">
                <anchor moveWithCells="1">
                  <from>
                    <xdr:col>10</xdr:col>
                    <xdr:colOff>312420</xdr:colOff>
                    <xdr:row>8</xdr:row>
                    <xdr:rowOff>182880</xdr:rowOff>
                  </from>
                  <to>
                    <xdr:col>10</xdr:col>
                    <xdr:colOff>723900</xdr:colOff>
                    <xdr:row>10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name="Check Box 13" r:id="rId15">
              <controlPr defaultSize="0">
                <anchor moveWithCells="1">
                  <from>
                    <xdr:col>9</xdr:col>
                    <xdr:colOff>350520</xdr:colOff>
                    <xdr:row>10</xdr:row>
                    <xdr:rowOff>22860</xdr:rowOff>
                  </from>
                  <to>
                    <xdr:col>9</xdr:col>
                    <xdr:colOff>769620</xdr:colOff>
                    <xdr:row>11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name="Check Box 14" r:id="rId16">
              <controlPr defaultSize="0">
                <anchor moveWithCells="1">
                  <from>
                    <xdr:col>10</xdr:col>
                    <xdr:colOff>312420</xdr:colOff>
                    <xdr:row>9</xdr:row>
                    <xdr:rowOff>182880</xdr:rowOff>
                  </from>
                  <to>
                    <xdr:col>10</xdr:col>
                    <xdr:colOff>731520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182880</xdr:rowOff>
                  </from>
                  <to>
                    <xdr:col>9</xdr:col>
                    <xdr:colOff>716280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name="Check Box 16" r:id="rId18">
              <controlPr defaultSize="0">
                <anchor moveWithCells="1">
                  <from>
                    <xdr:col>10</xdr:col>
                    <xdr:colOff>335280</xdr:colOff>
                    <xdr:row>3</xdr:row>
                    <xdr:rowOff>22860</xdr:rowOff>
                  </from>
                  <to>
                    <xdr:col>10</xdr:col>
                    <xdr:colOff>754380</xdr:colOff>
                    <xdr:row>4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name="Check Box 17" r:id="rId19">
              <controlPr defaultSize="0">
                <anchor moveWithCells="1">
                  <from>
                    <xdr:col>9</xdr:col>
                    <xdr:colOff>312420</xdr:colOff>
                    <xdr:row>3</xdr:row>
                    <xdr:rowOff>175260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name="Check Box 18" r:id="rId20">
              <controlPr defaultSize="0">
                <anchor moveWithCells="1">
                  <from>
                    <xdr:col>10</xdr:col>
                    <xdr:colOff>327660</xdr:colOff>
                    <xdr:row>3</xdr:row>
                    <xdr:rowOff>160020</xdr:rowOff>
                  </from>
                  <to>
                    <xdr:col>10</xdr:col>
                    <xdr:colOff>769620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182880</xdr:rowOff>
                  </from>
                  <to>
                    <xdr:col>2</xdr:col>
                    <xdr:colOff>579120</xdr:colOff>
                    <xdr:row>23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182880</xdr:rowOff>
                  </from>
                  <to>
                    <xdr:col>3</xdr:col>
                    <xdr:colOff>579120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name="Check Box 21" r:id="rId23">
              <controlPr defaultSize="0">
                <anchor moveWithCells="1">
                  <from>
                    <xdr:col>1</xdr:col>
                    <xdr:colOff>198120</xdr:colOff>
                    <xdr:row>26</xdr:row>
                    <xdr:rowOff>7620</xdr:rowOff>
                  </from>
                  <to>
                    <xdr:col>1</xdr:col>
                    <xdr:colOff>601980</xdr:colOff>
                    <xdr:row>27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579120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name="Check Box 23" r:id="rId25">
              <controlPr defaultSize="0">
                <anchor moveWithCells="1">
                  <from>
                    <xdr:col>2</xdr:col>
                    <xdr:colOff>182880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name="Check Box 24" r:id="rId26">
              <controlPr defaultSize="0">
                <anchor moveWithCells="1">
                  <from>
                    <xdr:col>2</xdr:col>
                    <xdr:colOff>182880</xdr:colOff>
                    <xdr:row>26</xdr:row>
                    <xdr:rowOff>7620</xdr:rowOff>
                  </from>
                  <to>
                    <xdr:col>2</xdr:col>
                    <xdr:colOff>571500</xdr:colOff>
                    <xdr:row>27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name="Check Box 25" r:id="rId27">
              <controlPr defaultSize="0">
                <anchor moveWithCells="1">
                  <from>
                    <xdr:col>5</xdr:col>
                    <xdr:colOff>198120</xdr:colOff>
                    <xdr:row>26</xdr:row>
                    <xdr:rowOff>190500</xdr:rowOff>
                  </from>
                  <to>
                    <xdr:col>5</xdr:col>
                    <xdr:colOff>601980</xdr:colOff>
                    <xdr:row>27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name="Check Box 26" r:id="rId28">
              <controlPr defaultSize="0">
                <anchor moveWithCells="1">
                  <from>
                    <xdr:col>5</xdr:col>
                    <xdr:colOff>198120</xdr:colOff>
                    <xdr:row>26</xdr:row>
                    <xdr:rowOff>0</xdr:rowOff>
                  </from>
                  <to>
                    <xdr:col>5</xdr:col>
                    <xdr:colOff>601980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name="Check Box 27" r:id="rId29">
              <controlPr defaultSize="0">
                <anchor moveWithCells="1">
                  <from>
                    <xdr:col>6</xdr:col>
                    <xdr:colOff>198120</xdr:colOff>
                    <xdr:row>27</xdr:row>
                    <xdr:rowOff>0</xdr:rowOff>
                  </from>
                  <to>
                    <xdr:col>6</xdr:col>
                    <xdr:colOff>601980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579120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name="Check Box 29" r:id="rId31">
              <controlPr defaultSize="0">
                <anchor moveWithCells="1">
                  <from>
                    <xdr:col>9</xdr:col>
                    <xdr:colOff>220980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name="Check Box 30" r:id="rId32">
              <controlPr defaultSize="0">
                <anchor moveWithCells="1">
                  <from>
                    <xdr:col>10</xdr:col>
                    <xdr:colOff>198120</xdr:colOff>
                    <xdr:row>27</xdr:row>
                    <xdr:rowOff>7620</xdr:rowOff>
                  </from>
                  <to>
                    <xdr:col>10</xdr:col>
                    <xdr:colOff>601980</xdr:colOff>
                    <xdr:row>28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name="Check Box 31" r:id="rId33">
              <controlPr defaultSize="0">
                <anchor moveWithCells="1">
                  <from>
                    <xdr:col>9</xdr:col>
                    <xdr:colOff>198120</xdr:colOff>
                    <xdr:row>26</xdr:row>
                    <xdr:rowOff>0</xdr:rowOff>
                  </from>
                  <to>
                    <xdr:col>9</xdr:col>
                    <xdr:colOff>601980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name="Check Box 32" r:id="rId34">
              <controlPr defaultSize="0">
                <anchor moveWithCells="1">
                  <from>
                    <xdr:col>10</xdr:col>
                    <xdr:colOff>198120</xdr:colOff>
                    <xdr:row>26</xdr:row>
                    <xdr:rowOff>0</xdr:rowOff>
                  </from>
                  <to>
                    <xdr:col>10</xdr:col>
                    <xdr:colOff>601980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name="Check Box 33" r:id="rId35">
              <controlPr defaultSize="0">
                <anchor moveWithCells="1">
                  <from>
                    <xdr:col>7</xdr:col>
                    <xdr:colOff>601980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name="Check Box 34" r:id="rId36">
              <controlPr defaultSize="0">
                <anchor moveWithCells="1">
                  <from>
                    <xdr:col>7</xdr:col>
                    <xdr:colOff>601980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name="Check Box 35" r:id="rId37">
              <controlPr defaultSize="0">
                <anchor moveWithCells="1">
                  <from>
                    <xdr:col>3</xdr:col>
                    <xdr:colOff>601980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name="Check Box 36" r:id="rId38">
              <controlPr defaultSize="0">
                <anchor moveWithCells="1">
                  <from>
                    <xdr:col>3</xdr:col>
                    <xdr:colOff>601980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name="Check Box 37" r:id="rId39">
              <controlPr defaultSize="0">
                <anchor moveWithCells="1">
                  <from>
                    <xdr:col>7</xdr:col>
                    <xdr:colOff>601980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3"/>
  <sheetViews>
    <sheetView workbookViewId="0">
      <selection activeCell="E30" sqref="E30"/>
    </sheetView>
  </sheetViews>
  <sheetFormatPr defaultColWidth="9" defaultRowHeight="26.1" customHeight="1"/>
  <cols>
    <col min="1" max="1" width="17" style="82" customWidth="1"/>
    <col min="2" max="2" width="13.1" style="82" customWidth="1"/>
    <col min="3" max="5" width="9.2" style="82" customWidth="1"/>
    <col min="6" max="7" width="10.3" style="82" customWidth="1"/>
    <col min="8" max="8" width="1.4" style="82" customWidth="1"/>
    <col min="9" max="9" width="16" style="82" customWidth="1"/>
    <col min="10" max="10" width="15" style="82" customWidth="1"/>
    <col min="11" max="11" width="12.2" style="82" customWidth="1"/>
    <col min="12" max="12" width="10.7" style="82" customWidth="1"/>
    <col min="13" max="13" width="14.1" style="82" customWidth="1"/>
    <col min="14" max="14" width="10.7" style="82" customWidth="1"/>
    <col min="15" max="16384" width="9" style="82"/>
  </cols>
  <sheetData>
    <row r="1" ht="21" customHeight="1" spans="1:14">
      <c r="A1" s="83" t="s">
        <v>140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</row>
    <row r="2" ht="17.4" customHeight="1" spans="1:14">
      <c r="A2" s="85" t="s">
        <v>60</v>
      </c>
      <c r="B2" s="86" t="str">
        <f>首期!B4</f>
        <v>QADDAM95226</v>
      </c>
      <c r="C2" s="87" t="s">
        <v>66</v>
      </c>
      <c r="D2" s="86" t="s">
        <v>67</v>
      </c>
      <c r="E2" s="86"/>
      <c r="F2" s="86"/>
      <c r="G2" s="86"/>
      <c r="H2" s="88"/>
      <c r="I2" s="85" t="s">
        <v>55</v>
      </c>
      <c r="J2" s="109" t="str">
        <f>'验货尺寸表 '!J2</f>
        <v>鸿天临沂分厂 </v>
      </c>
      <c r="K2" s="109"/>
      <c r="L2" s="109"/>
      <c r="M2" s="109"/>
      <c r="N2" s="109"/>
    </row>
    <row r="3" ht="17.4" customHeight="1" spans="1:14">
      <c r="A3" s="89" t="s">
        <v>141</v>
      </c>
      <c r="B3" s="89"/>
      <c r="C3" s="89"/>
      <c r="D3" s="89"/>
      <c r="E3" s="89"/>
      <c r="F3" s="89"/>
      <c r="G3" s="89"/>
      <c r="H3" s="88"/>
      <c r="I3" s="89" t="s">
        <v>142</v>
      </c>
      <c r="J3" s="89"/>
      <c r="K3" s="89"/>
      <c r="L3" s="89"/>
      <c r="M3" s="89"/>
      <c r="N3" s="89"/>
    </row>
    <row r="4" ht="17.4" customHeight="1" spans="1:14">
      <c r="A4" s="89"/>
      <c r="B4" s="90">
        <v>120</v>
      </c>
      <c r="C4" s="90">
        <v>130</v>
      </c>
      <c r="D4" s="90">
        <v>140</v>
      </c>
      <c r="E4" s="90">
        <v>150</v>
      </c>
      <c r="F4" s="90">
        <v>160</v>
      </c>
      <c r="G4" s="90">
        <v>170</v>
      </c>
      <c r="H4" s="88"/>
      <c r="I4" s="90">
        <v>120</v>
      </c>
      <c r="J4" s="90">
        <v>130</v>
      </c>
      <c r="K4" s="90">
        <v>140</v>
      </c>
      <c r="L4" s="90">
        <v>150</v>
      </c>
      <c r="M4" s="90">
        <v>160</v>
      </c>
      <c r="N4" s="90">
        <v>170</v>
      </c>
    </row>
    <row r="5" ht="17.4" customHeight="1" spans="1:14">
      <c r="A5" s="89"/>
      <c r="B5" s="90"/>
      <c r="C5" s="90"/>
      <c r="D5" s="90"/>
      <c r="E5" s="90"/>
      <c r="F5" s="90"/>
      <c r="G5" s="90"/>
      <c r="H5" s="88"/>
      <c r="I5" s="110" t="s">
        <v>185</v>
      </c>
      <c r="J5" s="110" t="s">
        <v>185</v>
      </c>
      <c r="K5" s="110" t="s">
        <v>186</v>
      </c>
      <c r="L5" s="110" t="s">
        <v>186</v>
      </c>
      <c r="M5" s="110" t="s">
        <v>186</v>
      </c>
      <c r="N5" s="110" t="s">
        <v>186</v>
      </c>
    </row>
    <row r="6" ht="17.4" customHeight="1" spans="1:14">
      <c r="A6" s="91" t="s">
        <v>143</v>
      </c>
      <c r="B6" s="92">
        <v>47</v>
      </c>
      <c r="C6" s="92">
        <v>51</v>
      </c>
      <c r="D6" s="92">
        <v>55</v>
      </c>
      <c r="E6" s="93">
        <v>59</v>
      </c>
      <c r="F6" s="93">
        <v>63</v>
      </c>
      <c r="G6" s="93">
        <v>67</v>
      </c>
      <c r="H6" s="88"/>
      <c r="I6" s="111" t="s">
        <v>187</v>
      </c>
      <c r="J6" s="111" t="s">
        <v>188</v>
      </c>
      <c r="K6" s="115" t="s">
        <v>189</v>
      </c>
      <c r="L6" s="112" t="s">
        <v>187</v>
      </c>
      <c r="M6" s="113" t="s">
        <v>187</v>
      </c>
      <c r="N6" s="113" t="s">
        <v>187</v>
      </c>
    </row>
    <row r="7" ht="17.4" customHeight="1" spans="1:14">
      <c r="A7" s="93" t="s">
        <v>144</v>
      </c>
      <c r="B7" s="92">
        <v>46</v>
      </c>
      <c r="C7" s="92">
        <v>50</v>
      </c>
      <c r="D7" s="92">
        <v>54</v>
      </c>
      <c r="E7" s="93">
        <v>58</v>
      </c>
      <c r="F7" s="93">
        <v>62</v>
      </c>
      <c r="G7" s="93">
        <v>66</v>
      </c>
      <c r="H7" s="88"/>
      <c r="I7" s="111" t="s">
        <v>190</v>
      </c>
      <c r="J7" s="115" t="s">
        <v>191</v>
      </c>
      <c r="K7" s="115" t="s">
        <v>188</v>
      </c>
      <c r="L7" s="112" t="s">
        <v>190</v>
      </c>
      <c r="M7" s="111" t="s">
        <v>190</v>
      </c>
      <c r="N7" s="111" t="s">
        <v>190</v>
      </c>
    </row>
    <row r="8" ht="17.4" customHeight="1" spans="1:14">
      <c r="A8" s="91" t="s">
        <v>145</v>
      </c>
      <c r="B8" s="92">
        <v>82</v>
      </c>
      <c r="C8" s="92">
        <v>86</v>
      </c>
      <c r="D8" s="92">
        <v>90</v>
      </c>
      <c r="E8" s="93">
        <v>96</v>
      </c>
      <c r="F8" s="93">
        <v>102</v>
      </c>
      <c r="G8" s="93">
        <v>108</v>
      </c>
      <c r="H8" s="88"/>
      <c r="I8" s="111" t="s">
        <v>188</v>
      </c>
      <c r="J8" s="111" t="s">
        <v>188</v>
      </c>
      <c r="K8" s="111" t="s">
        <v>192</v>
      </c>
      <c r="L8" s="112" t="s">
        <v>188</v>
      </c>
      <c r="M8" s="111" t="s">
        <v>190</v>
      </c>
      <c r="N8" s="111" t="s">
        <v>188</v>
      </c>
    </row>
    <row r="9" ht="17.4" customHeight="1" spans="1:14">
      <c r="A9" s="91" t="s">
        <v>146</v>
      </c>
      <c r="B9" s="92">
        <v>82</v>
      </c>
      <c r="C9" s="92">
        <v>86</v>
      </c>
      <c r="D9" s="92">
        <v>90</v>
      </c>
      <c r="E9" s="93">
        <v>96</v>
      </c>
      <c r="F9" s="93">
        <v>102</v>
      </c>
      <c r="G9" s="93">
        <v>108</v>
      </c>
      <c r="H9" s="88"/>
      <c r="I9" s="111" t="s">
        <v>188</v>
      </c>
      <c r="J9" s="111" t="s">
        <v>188</v>
      </c>
      <c r="K9" s="115" t="s">
        <v>188</v>
      </c>
      <c r="L9" s="112" t="s">
        <v>188</v>
      </c>
      <c r="M9" s="111" t="s">
        <v>190</v>
      </c>
      <c r="N9" s="111" t="s">
        <v>188</v>
      </c>
    </row>
    <row r="10" ht="17.4" customHeight="1" spans="1:14">
      <c r="A10" s="94" t="s">
        <v>147</v>
      </c>
      <c r="B10" s="92">
        <v>70</v>
      </c>
      <c r="C10" s="92">
        <v>74</v>
      </c>
      <c r="D10" s="92">
        <v>78</v>
      </c>
      <c r="E10" s="93">
        <v>84</v>
      </c>
      <c r="F10" s="93">
        <v>90</v>
      </c>
      <c r="G10" s="93">
        <v>96</v>
      </c>
      <c r="H10" s="88"/>
      <c r="I10" s="111" t="s">
        <v>190</v>
      </c>
      <c r="J10" s="111" t="s">
        <v>193</v>
      </c>
      <c r="K10" s="111" t="s">
        <v>194</v>
      </c>
      <c r="L10" s="112" t="s">
        <v>190</v>
      </c>
      <c r="M10" s="111" t="s">
        <v>190</v>
      </c>
      <c r="N10" s="111" t="s">
        <v>188</v>
      </c>
    </row>
    <row r="11" ht="17.4" customHeight="1" spans="1:14">
      <c r="A11" s="95" t="s">
        <v>148</v>
      </c>
      <c r="B11" s="92">
        <v>31.5</v>
      </c>
      <c r="C11" s="92">
        <v>33</v>
      </c>
      <c r="D11" s="92">
        <v>35.2</v>
      </c>
      <c r="E11" s="96">
        <v>37.4</v>
      </c>
      <c r="F11" s="96">
        <v>39.6</v>
      </c>
      <c r="G11" s="96">
        <v>41.8</v>
      </c>
      <c r="H11" s="88"/>
      <c r="I11" s="111" t="s">
        <v>188</v>
      </c>
      <c r="J11" s="111" t="s">
        <v>188</v>
      </c>
      <c r="K11" s="111" t="s">
        <v>195</v>
      </c>
      <c r="L11" s="112" t="s">
        <v>188</v>
      </c>
      <c r="M11" s="111" t="s">
        <v>188</v>
      </c>
      <c r="N11" s="111" t="s">
        <v>196</v>
      </c>
    </row>
    <row r="12" ht="17.4" customHeight="1" spans="1:14">
      <c r="A12" s="100" t="s">
        <v>149</v>
      </c>
      <c r="B12" s="98">
        <v>41.5</v>
      </c>
      <c r="C12" s="98">
        <v>43</v>
      </c>
      <c r="D12" s="98">
        <v>44.5</v>
      </c>
      <c r="E12" s="99">
        <v>46</v>
      </c>
      <c r="F12" s="99">
        <v>47.5</v>
      </c>
      <c r="G12" s="99">
        <v>49</v>
      </c>
      <c r="H12" s="88"/>
      <c r="I12" s="111" t="s">
        <v>188</v>
      </c>
      <c r="J12" s="115" t="s">
        <v>190</v>
      </c>
      <c r="K12" s="111" t="s">
        <v>188</v>
      </c>
      <c r="L12" s="112" t="s">
        <v>188</v>
      </c>
      <c r="M12" s="111" t="s">
        <v>196</v>
      </c>
      <c r="N12" s="111" t="s">
        <v>188</v>
      </c>
    </row>
    <row r="13" ht="17.4" customHeight="1" spans="1:14">
      <c r="A13" s="97" t="s">
        <v>150</v>
      </c>
      <c r="B13" s="98">
        <v>39.5</v>
      </c>
      <c r="C13" s="98">
        <v>41</v>
      </c>
      <c r="D13" s="98">
        <v>42.5</v>
      </c>
      <c r="E13" s="99">
        <v>44</v>
      </c>
      <c r="F13" s="99">
        <v>45.5</v>
      </c>
      <c r="G13" s="99">
        <v>47</v>
      </c>
      <c r="H13" s="88"/>
      <c r="I13" s="111" t="s">
        <v>188</v>
      </c>
      <c r="J13" s="115" t="s">
        <v>187</v>
      </c>
      <c r="K13" s="111" t="s">
        <v>188</v>
      </c>
      <c r="L13" s="112" t="s">
        <v>197</v>
      </c>
      <c r="M13" s="111" t="s">
        <v>191</v>
      </c>
      <c r="N13" s="111" t="s">
        <v>198</v>
      </c>
    </row>
    <row r="14" ht="17.4" customHeight="1" spans="1:14">
      <c r="A14" s="100" t="s">
        <v>151</v>
      </c>
      <c r="B14" s="98">
        <v>43.6</v>
      </c>
      <c r="C14" s="98">
        <v>47</v>
      </c>
      <c r="D14" s="98">
        <v>50.4</v>
      </c>
      <c r="E14" s="99">
        <v>53.8</v>
      </c>
      <c r="F14" s="99">
        <v>57.2</v>
      </c>
      <c r="G14" s="99">
        <v>60.6</v>
      </c>
      <c r="H14" s="88"/>
      <c r="I14" s="111" t="s">
        <v>199</v>
      </c>
      <c r="J14" s="115" t="s">
        <v>188</v>
      </c>
      <c r="K14" s="111" t="s">
        <v>194</v>
      </c>
      <c r="L14" s="112" t="s">
        <v>192</v>
      </c>
      <c r="M14" s="111" t="s">
        <v>198</v>
      </c>
      <c r="N14" s="111" t="s">
        <v>191</v>
      </c>
    </row>
    <row r="15" ht="17.4" customHeight="1" spans="1:14">
      <c r="A15" s="100" t="s">
        <v>152</v>
      </c>
      <c r="B15" s="98">
        <v>16.7</v>
      </c>
      <c r="C15" s="98">
        <v>17.5</v>
      </c>
      <c r="D15" s="98">
        <v>18.3</v>
      </c>
      <c r="E15" s="99">
        <v>19.5</v>
      </c>
      <c r="F15" s="99">
        <v>20.7</v>
      </c>
      <c r="G15" s="99">
        <v>21.9</v>
      </c>
      <c r="H15" s="88"/>
      <c r="I15" s="111" t="s">
        <v>188</v>
      </c>
      <c r="J15" s="115" t="s">
        <v>188</v>
      </c>
      <c r="K15" s="111" t="s">
        <v>191</v>
      </c>
      <c r="L15" s="112" t="s">
        <v>191</v>
      </c>
      <c r="M15" s="111" t="s">
        <v>188</v>
      </c>
      <c r="N15" s="111" t="s">
        <v>200</v>
      </c>
    </row>
    <row r="16" ht="17.4" customHeight="1" spans="1:14">
      <c r="A16" s="100" t="s">
        <v>153</v>
      </c>
      <c r="B16" s="98">
        <v>13.85</v>
      </c>
      <c r="C16" s="98">
        <v>14.5</v>
      </c>
      <c r="D16" s="98">
        <v>15.15</v>
      </c>
      <c r="E16" s="99">
        <v>16.05</v>
      </c>
      <c r="F16" s="99">
        <v>16.95</v>
      </c>
      <c r="G16" s="99">
        <v>17.85</v>
      </c>
      <c r="H16" s="88"/>
      <c r="I16" s="111" t="s">
        <v>201</v>
      </c>
      <c r="J16" s="115" t="s">
        <v>188</v>
      </c>
      <c r="K16" s="111" t="s">
        <v>188</v>
      </c>
      <c r="L16" s="112" t="s">
        <v>188</v>
      </c>
      <c r="M16" s="111" t="s">
        <v>202</v>
      </c>
      <c r="N16" s="111" t="s">
        <v>188</v>
      </c>
    </row>
    <row r="17" ht="17.4" customHeight="1" spans="1:14">
      <c r="A17" s="95" t="s">
        <v>154</v>
      </c>
      <c r="B17" s="101">
        <v>11.3</v>
      </c>
      <c r="C17" s="208">
        <v>11.5</v>
      </c>
      <c r="D17" s="101">
        <v>11.7</v>
      </c>
      <c r="E17" s="95">
        <v>12.1</v>
      </c>
      <c r="F17" s="95">
        <v>12.5</v>
      </c>
      <c r="G17" s="95">
        <v>12.9</v>
      </c>
      <c r="H17" s="88"/>
      <c r="I17" s="111" t="s">
        <v>188</v>
      </c>
      <c r="J17" s="115" t="s">
        <v>197</v>
      </c>
      <c r="K17" s="111" t="s">
        <v>188</v>
      </c>
      <c r="L17" s="112" t="s">
        <v>188</v>
      </c>
      <c r="M17" s="111" t="s">
        <v>188</v>
      </c>
      <c r="N17" s="111" t="s">
        <v>203</v>
      </c>
    </row>
    <row r="18" ht="17.4" customHeight="1" spans="1:14">
      <c r="A18" s="91" t="s">
        <v>155</v>
      </c>
      <c r="B18" s="101">
        <v>8.8</v>
      </c>
      <c r="C18" s="101">
        <v>9</v>
      </c>
      <c r="D18" s="101">
        <v>9.2</v>
      </c>
      <c r="E18" s="91">
        <v>9.6</v>
      </c>
      <c r="F18" s="91">
        <v>10</v>
      </c>
      <c r="G18" s="91">
        <v>10.4</v>
      </c>
      <c r="H18" s="88"/>
      <c r="I18" s="111" t="s">
        <v>188</v>
      </c>
      <c r="J18" s="115">
        <v>0</v>
      </c>
      <c r="K18" s="111">
        <v>0</v>
      </c>
      <c r="L18" s="112" t="s">
        <v>204</v>
      </c>
      <c r="M18" s="111" t="s">
        <v>188</v>
      </c>
      <c r="N18" s="111" t="s">
        <v>188</v>
      </c>
    </row>
    <row r="19" ht="17.4" customHeight="1" spans="1:14">
      <c r="A19" s="91" t="s">
        <v>156</v>
      </c>
      <c r="B19" s="101">
        <v>12</v>
      </c>
      <c r="C19" s="101">
        <v>12</v>
      </c>
      <c r="D19" s="92">
        <v>13</v>
      </c>
      <c r="E19" s="102">
        <v>13</v>
      </c>
      <c r="F19" s="93">
        <v>14</v>
      </c>
      <c r="G19" s="93">
        <v>14</v>
      </c>
      <c r="H19" s="88"/>
      <c r="I19" s="111" t="s">
        <v>204</v>
      </c>
      <c r="J19" s="115">
        <v>0</v>
      </c>
      <c r="K19" s="115">
        <v>0</v>
      </c>
      <c r="L19" s="112" t="s">
        <v>188</v>
      </c>
      <c r="M19" s="111" t="s">
        <v>191</v>
      </c>
      <c r="N19" s="111" t="s">
        <v>188</v>
      </c>
    </row>
    <row r="20" ht="17.4" customHeight="1" spans="1:14">
      <c r="A20" s="209" t="s">
        <v>157</v>
      </c>
      <c r="B20" s="101">
        <v>5.5</v>
      </c>
      <c r="C20" s="101">
        <v>5.5</v>
      </c>
      <c r="D20" s="101">
        <v>5.5</v>
      </c>
      <c r="E20" s="91">
        <v>5.5</v>
      </c>
      <c r="F20" s="91">
        <v>5.5</v>
      </c>
      <c r="G20" s="91">
        <v>5.5</v>
      </c>
      <c r="H20" s="88"/>
      <c r="I20" s="111" t="s">
        <v>188</v>
      </c>
      <c r="J20" s="115">
        <v>0</v>
      </c>
      <c r="K20" s="115" t="s">
        <v>197</v>
      </c>
      <c r="L20" s="112" t="s">
        <v>188</v>
      </c>
      <c r="M20" s="113" t="s">
        <v>188</v>
      </c>
      <c r="N20" s="113" t="s">
        <v>188</v>
      </c>
    </row>
    <row r="21" ht="17.4" customHeight="1" spans="1:14">
      <c r="A21" s="103" t="s">
        <v>158</v>
      </c>
      <c r="B21" s="104">
        <v>38.4</v>
      </c>
      <c r="C21" s="104">
        <v>41.7</v>
      </c>
      <c r="D21" s="104">
        <v>46.7</v>
      </c>
      <c r="E21" s="105">
        <v>52.7</v>
      </c>
      <c r="F21" s="105">
        <v>59</v>
      </c>
      <c r="G21" s="105">
        <v>65.7</v>
      </c>
      <c r="H21" s="88"/>
      <c r="I21" s="111" t="s">
        <v>188</v>
      </c>
      <c r="J21" s="115">
        <v>0</v>
      </c>
      <c r="K21" s="115">
        <v>0</v>
      </c>
      <c r="L21" s="112" t="s">
        <v>197</v>
      </c>
      <c r="M21" s="111" t="s">
        <v>188</v>
      </c>
      <c r="N21" s="111" t="s">
        <v>188</v>
      </c>
    </row>
    <row r="22" ht="17.4" customHeight="1" spans="1:14">
      <c r="A22" s="103"/>
      <c r="B22" s="104"/>
      <c r="C22" s="104"/>
      <c r="D22" s="104"/>
      <c r="E22" s="107"/>
      <c r="F22" s="107"/>
      <c r="G22" s="107"/>
      <c r="H22" s="88"/>
      <c r="I22" s="111" t="s">
        <v>188</v>
      </c>
      <c r="J22" s="111" t="s">
        <v>159</v>
      </c>
      <c r="K22" s="115">
        <v>0</v>
      </c>
      <c r="L22" s="112"/>
      <c r="M22" s="111" t="s">
        <v>197</v>
      </c>
      <c r="N22" s="111" t="s">
        <v>188</v>
      </c>
    </row>
    <row r="23" s="207" customFormat="1" ht="14.25" spans="1:14">
      <c r="A23" s="108"/>
      <c r="B23" s="108"/>
      <c r="C23" s="108"/>
      <c r="D23" s="108"/>
      <c r="E23" s="108"/>
      <c r="F23" s="108"/>
      <c r="G23" s="108"/>
      <c r="H23" s="108"/>
      <c r="I23" s="116" t="s">
        <v>160</v>
      </c>
      <c r="J23" s="117">
        <v>45426</v>
      </c>
      <c r="K23" s="83" t="s">
        <v>161</v>
      </c>
      <c r="L23" s="83" t="s">
        <v>205</v>
      </c>
      <c r="M23" s="83" t="s">
        <v>162</v>
      </c>
      <c r="N23" s="83" t="str">
        <f>首期!J50</f>
        <v>李厂</v>
      </c>
    </row>
  </sheetData>
  <mergeCells count="7">
    <mergeCell ref="A1:N1"/>
    <mergeCell ref="D2:G2"/>
    <mergeCell ref="J2:N2"/>
    <mergeCell ref="B3:G3"/>
    <mergeCell ref="I3:N3"/>
    <mergeCell ref="A3:A5"/>
    <mergeCell ref="H2:H22"/>
  </mergeCells>
  <pageMargins left="0.7" right="0.7" top="0.75" bottom="0.75" header="0.3" footer="0.3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3"/>
  <sheetViews>
    <sheetView workbookViewId="0">
      <selection activeCell="I5" sqref="I5"/>
    </sheetView>
  </sheetViews>
  <sheetFormatPr defaultColWidth="9" defaultRowHeight="26.1" customHeight="1"/>
  <cols>
    <col min="1" max="1" width="11.2" style="82" customWidth="1"/>
    <col min="2" max="2" width="13.1" style="82" customWidth="1"/>
    <col min="3" max="5" width="9.2" style="82" customWidth="1"/>
    <col min="6" max="7" width="10.3" style="82" customWidth="1"/>
    <col min="8" max="8" width="1.4" style="82" customWidth="1"/>
    <col min="9" max="9" width="16" style="82" customWidth="1"/>
    <col min="10" max="10" width="15" style="82" customWidth="1"/>
    <col min="11" max="11" width="12.2" style="82" customWidth="1"/>
    <col min="12" max="12" width="10.7" style="82" customWidth="1"/>
    <col min="13" max="13" width="14.1" style="82" customWidth="1"/>
    <col min="14" max="14" width="10.7" style="82" customWidth="1"/>
    <col min="15" max="16384" width="9" style="82"/>
  </cols>
  <sheetData>
    <row r="1" ht="21" customHeight="1" spans="1:14">
      <c r="A1" s="83" t="s">
        <v>140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</row>
    <row r="2" ht="17.4" customHeight="1" spans="1:14">
      <c r="A2" s="85" t="s">
        <v>60</v>
      </c>
      <c r="B2" s="86" t="str">
        <f>首期!B4</f>
        <v>QADDAM95226</v>
      </c>
      <c r="C2" s="87" t="s">
        <v>66</v>
      </c>
      <c r="D2" s="86" t="s">
        <v>67</v>
      </c>
      <c r="E2" s="86"/>
      <c r="F2" s="86"/>
      <c r="G2" s="86"/>
      <c r="H2" s="88"/>
      <c r="I2" s="85" t="s">
        <v>55</v>
      </c>
      <c r="J2" s="109" t="str">
        <f>首期!I2</f>
        <v>鸿天临沂分厂 </v>
      </c>
      <c r="K2" s="109"/>
      <c r="L2" s="109"/>
      <c r="M2" s="109"/>
      <c r="N2" s="109"/>
    </row>
    <row r="3" ht="17.4" customHeight="1" spans="1:14">
      <c r="A3" s="89" t="s">
        <v>141</v>
      </c>
      <c r="B3" s="89"/>
      <c r="C3" s="89"/>
      <c r="D3" s="89"/>
      <c r="E3" s="89"/>
      <c r="F3" s="89"/>
      <c r="G3" s="89"/>
      <c r="H3" s="88"/>
      <c r="I3" s="89" t="s">
        <v>142</v>
      </c>
      <c r="J3" s="89"/>
      <c r="K3" s="89"/>
      <c r="L3" s="89"/>
      <c r="M3" s="89"/>
      <c r="N3" s="89"/>
    </row>
    <row r="4" ht="17.4" customHeight="1" spans="1:14">
      <c r="A4" s="89"/>
      <c r="B4" s="90">
        <v>120</v>
      </c>
      <c r="C4" s="90">
        <v>130</v>
      </c>
      <c r="D4" s="90">
        <v>140</v>
      </c>
      <c r="E4" s="90">
        <v>150</v>
      </c>
      <c r="F4" s="90">
        <v>160</v>
      </c>
      <c r="G4" s="90">
        <v>170</v>
      </c>
      <c r="H4" s="88"/>
      <c r="I4" s="90">
        <v>120</v>
      </c>
      <c r="J4" s="90">
        <v>130</v>
      </c>
      <c r="K4" s="90">
        <v>140</v>
      </c>
      <c r="L4" s="90">
        <v>150</v>
      </c>
      <c r="M4" s="90">
        <v>160</v>
      </c>
      <c r="N4" s="90">
        <v>170</v>
      </c>
    </row>
    <row r="5" ht="17.4" customHeight="1" spans="1:14">
      <c r="A5" s="89"/>
      <c r="B5" s="90"/>
      <c r="C5" s="90"/>
      <c r="D5" s="90"/>
      <c r="E5" s="90"/>
      <c r="F5" s="90"/>
      <c r="G5" s="90"/>
      <c r="H5" s="88"/>
      <c r="I5" s="110"/>
      <c r="J5" s="110"/>
      <c r="K5" s="110"/>
      <c r="L5" s="210"/>
      <c r="M5" s="210"/>
      <c r="N5" s="210"/>
    </row>
    <row r="6" ht="17.4" customHeight="1" spans="1:14">
      <c r="A6" s="91" t="s">
        <v>143</v>
      </c>
      <c r="B6" s="92">
        <v>47</v>
      </c>
      <c r="C6" s="92">
        <v>51</v>
      </c>
      <c r="D6" s="92">
        <v>55</v>
      </c>
      <c r="E6" s="93">
        <v>59</v>
      </c>
      <c r="F6" s="93">
        <v>63</v>
      </c>
      <c r="G6" s="93">
        <v>67</v>
      </c>
      <c r="H6" s="88"/>
      <c r="I6" s="111" t="s">
        <v>206</v>
      </c>
      <c r="J6" s="111" t="s">
        <v>207</v>
      </c>
      <c r="K6" s="115">
        <v>0.5</v>
      </c>
      <c r="L6" s="112" t="s">
        <v>206</v>
      </c>
      <c r="M6" s="113" t="s">
        <v>206</v>
      </c>
      <c r="N6" s="113" t="s">
        <v>159</v>
      </c>
    </row>
    <row r="7" ht="17.4" customHeight="1" spans="1:14">
      <c r="A7" s="93" t="s">
        <v>144</v>
      </c>
      <c r="B7" s="92">
        <v>46</v>
      </c>
      <c r="C7" s="92">
        <v>50</v>
      </c>
      <c r="D7" s="92">
        <v>54</v>
      </c>
      <c r="E7" s="93">
        <v>58</v>
      </c>
      <c r="F7" s="93">
        <v>62</v>
      </c>
      <c r="G7" s="93">
        <v>66</v>
      </c>
      <c r="H7" s="88"/>
      <c r="I7" s="115">
        <v>0</v>
      </c>
      <c r="J7" s="115">
        <v>0</v>
      </c>
      <c r="K7" s="115">
        <v>0</v>
      </c>
      <c r="L7" s="115">
        <v>0</v>
      </c>
      <c r="M7" s="115">
        <v>0</v>
      </c>
      <c r="N7" s="115">
        <v>0</v>
      </c>
    </row>
    <row r="8" ht="17.4" customHeight="1" spans="1:14">
      <c r="A8" s="91" t="s">
        <v>145</v>
      </c>
      <c r="B8" s="92">
        <v>82</v>
      </c>
      <c r="C8" s="92">
        <v>86</v>
      </c>
      <c r="D8" s="92">
        <v>90</v>
      </c>
      <c r="E8" s="93">
        <v>96</v>
      </c>
      <c r="F8" s="93">
        <v>102</v>
      </c>
      <c r="G8" s="93">
        <v>108</v>
      </c>
      <c r="H8" s="88"/>
      <c r="I8" s="111" t="s">
        <v>208</v>
      </c>
      <c r="J8" s="111" t="s">
        <v>208</v>
      </c>
      <c r="K8" s="115">
        <v>0</v>
      </c>
      <c r="L8" s="114">
        <v>-0.5</v>
      </c>
      <c r="M8" s="111" t="s">
        <v>206</v>
      </c>
      <c r="N8" s="111" t="s">
        <v>206</v>
      </c>
    </row>
    <row r="9" ht="17.4" customHeight="1" spans="1:14">
      <c r="A9" s="91" t="s">
        <v>146</v>
      </c>
      <c r="B9" s="92">
        <v>82</v>
      </c>
      <c r="C9" s="92">
        <v>86</v>
      </c>
      <c r="D9" s="92">
        <v>90</v>
      </c>
      <c r="E9" s="93">
        <v>96</v>
      </c>
      <c r="F9" s="93">
        <v>102</v>
      </c>
      <c r="G9" s="93">
        <v>108</v>
      </c>
      <c r="H9" s="88"/>
      <c r="I9" s="115">
        <v>0</v>
      </c>
      <c r="J9" s="115">
        <v>0</v>
      </c>
      <c r="K9" s="115">
        <v>0.4</v>
      </c>
      <c r="L9" s="114">
        <v>0</v>
      </c>
      <c r="M9" s="115">
        <v>0</v>
      </c>
      <c r="N9" s="115">
        <v>0</v>
      </c>
    </row>
    <row r="10" ht="17.4" customHeight="1" spans="1:14">
      <c r="A10" s="94" t="s">
        <v>147</v>
      </c>
      <c r="B10" s="92">
        <v>70</v>
      </c>
      <c r="C10" s="92">
        <v>74</v>
      </c>
      <c r="D10" s="92">
        <v>78</v>
      </c>
      <c r="E10" s="93">
        <v>84</v>
      </c>
      <c r="F10" s="93">
        <v>90</v>
      </c>
      <c r="G10" s="93">
        <v>96</v>
      </c>
      <c r="H10" s="88"/>
      <c r="I10" s="111" t="s">
        <v>207</v>
      </c>
      <c r="J10" s="111" t="s">
        <v>208</v>
      </c>
      <c r="K10" s="115">
        <v>0</v>
      </c>
      <c r="L10" s="114">
        <v>0.4</v>
      </c>
      <c r="M10" s="111" t="s">
        <v>206</v>
      </c>
      <c r="N10" s="111" t="s">
        <v>209</v>
      </c>
    </row>
    <row r="11" ht="17.4" customHeight="1" spans="1:14">
      <c r="A11" s="95" t="s">
        <v>148</v>
      </c>
      <c r="B11" s="92">
        <v>31.5</v>
      </c>
      <c r="C11" s="92">
        <v>33</v>
      </c>
      <c r="D11" s="92">
        <v>35.2</v>
      </c>
      <c r="E11" s="96">
        <v>37.4</v>
      </c>
      <c r="F11" s="96">
        <v>39.6</v>
      </c>
      <c r="G11" s="96">
        <v>41.8</v>
      </c>
      <c r="H11" s="88"/>
      <c r="I11" s="115">
        <v>0</v>
      </c>
      <c r="J11" s="115">
        <v>0</v>
      </c>
      <c r="K11" s="115">
        <v>0</v>
      </c>
      <c r="L11" s="115">
        <v>0</v>
      </c>
      <c r="M11" s="115">
        <v>0</v>
      </c>
      <c r="N11" s="115">
        <v>0</v>
      </c>
    </row>
    <row r="12" ht="17.4" customHeight="1" spans="1:14">
      <c r="A12" s="100" t="s">
        <v>149</v>
      </c>
      <c r="B12" s="98">
        <v>41.5</v>
      </c>
      <c r="C12" s="98">
        <v>43</v>
      </c>
      <c r="D12" s="98">
        <v>44.5</v>
      </c>
      <c r="E12" s="99">
        <v>46</v>
      </c>
      <c r="F12" s="99">
        <v>47.5</v>
      </c>
      <c r="G12" s="99">
        <v>49</v>
      </c>
      <c r="H12" s="88"/>
      <c r="I12" s="115">
        <v>0</v>
      </c>
      <c r="J12" s="115">
        <v>0</v>
      </c>
      <c r="K12" s="115">
        <v>0</v>
      </c>
      <c r="L12" s="115">
        <v>0</v>
      </c>
      <c r="M12" s="115">
        <v>0</v>
      </c>
      <c r="N12" s="115">
        <v>0</v>
      </c>
    </row>
    <row r="13" ht="17.4" customHeight="1" spans="1:14">
      <c r="A13" s="97" t="s">
        <v>150</v>
      </c>
      <c r="B13" s="98">
        <v>39.5</v>
      </c>
      <c r="C13" s="98">
        <v>41</v>
      </c>
      <c r="D13" s="98">
        <v>42.5</v>
      </c>
      <c r="E13" s="99">
        <v>44</v>
      </c>
      <c r="F13" s="99">
        <v>45.5</v>
      </c>
      <c r="G13" s="99">
        <v>47</v>
      </c>
      <c r="H13" s="88"/>
      <c r="I13" s="115">
        <v>0</v>
      </c>
      <c r="J13" s="115">
        <v>0</v>
      </c>
      <c r="K13" s="115">
        <v>0</v>
      </c>
      <c r="L13" s="115">
        <v>0</v>
      </c>
      <c r="M13" s="115">
        <v>0</v>
      </c>
      <c r="N13" s="115">
        <v>0</v>
      </c>
    </row>
    <row r="14" ht="17.4" customHeight="1" spans="1:14">
      <c r="A14" s="100" t="s">
        <v>151</v>
      </c>
      <c r="B14" s="98">
        <v>43.6</v>
      </c>
      <c r="C14" s="98">
        <v>47</v>
      </c>
      <c r="D14" s="98">
        <v>50.4</v>
      </c>
      <c r="E14" s="99">
        <v>53.8</v>
      </c>
      <c r="F14" s="99">
        <v>57.2</v>
      </c>
      <c r="G14" s="99">
        <v>60.6</v>
      </c>
      <c r="H14" s="88"/>
      <c r="I14" s="111" t="s">
        <v>206</v>
      </c>
      <c r="J14" s="115">
        <v>0</v>
      </c>
      <c r="K14" s="115">
        <v>0.5</v>
      </c>
      <c r="L14" s="114">
        <v>0.6</v>
      </c>
      <c r="M14" s="115">
        <v>0</v>
      </c>
      <c r="N14" s="115">
        <v>0</v>
      </c>
    </row>
    <row r="15" ht="17.4" customHeight="1" spans="1:14">
      <c r="A15" s="100" t="s">
        <v>152</v>
      </c>
      <c r="B15" s="98">
        <v>16.7</v>
      </c>
      <c r="C15" s="98">
        <v>17.5</v>
      </c>
      <c r="D15" s="98">
        <v>18.3</v>
      </c>
      <c r="E15" s="99">
        <v>19.5</v>
      </c>
      <c r="F15" s="99">
        <v>20.7</v>
      </c>
      <c r="G15" s="99">
        <v>21.9</v>
      </c>
      <c r="H15" s="88"/>
      <c r="I15" s="115">
        <v>0</v>
      </c>
      <c r="J15" s="115">
        <v>0</v>
      </c>
      <c r="K15" s="115">
        <v>0</v>
      </c>
      <c r="L15" s="114">
        <v>0</v>
      </c>
      <c r="M15" s="115">
        <v>0</v>
      </c>
      <c r="N15" s="115">
        <v>0</v>
      </c>
    </row>
    <row r="16" ht="17.4" customHeight="1" spans="1:14">
      <c r="A16" s="100" t="s">
        <v>153</v>
      </c>
      <c r="B16" s="98">
        <v>13.85</v>
      </c>
      <c r="C16" s="98">
        <v>14.5</v>
      </c>
      <c r="D16" s="98">
        <v>15.15</v>
      </c>
      <c r="E16" s="99">
        <v>16.05</v>
      </c>
      <c r="F16" s="99">
        <v>16.95</v>
      </c>
      <c r="G16" s="99">
        <v>17.85</v>
      </c>
      <c r="H16" s="88"/>
      <c r="I16" s="115">
        <v>0</v>
      </c>
      <c r="J16" s="115">
        <v>0</v>
      </c>
      <c r="K16" s="115">
        <v>0</v>
      </c>
      <c r="L16" s="114">
        <v>0</v>
      </c>
      <c r="M16" s="115">
        <v>0</v>
      </c>
      <c r="N16" s="115">
        <v>0</v>
      </c>
    </row>
    <row r="17" ht="17.4" customHeight="1" spans="1:14">
      <c r="A17" s="95" t="s">
        <v>154</v>
      </c>
      <c r="B17" s="101">
        <v>11.3</v>
      </c>
      <c r="C17" s="208">
        <v>11.5</v>
      </c>
      <c r="D17" s="101">
        <v>11.7</v>
      </c>
      <c r="E17" s="95">
        <v>12.1</v>
      </c>
      <c r="F17" s="95">
        <v>12.5</v>
      </c>
      <c r="G17" s="95">
        <v>12.9</v>
      </c>
      <c r="H17" s="88"/>
      <c r="I17" s="115">
        <v>0</v>
      </c>
      <c r="J17" s="115">
        <v>0</v>
      </c>
      <c r="K17" s="115">
        <v>0</v>
      </c>
      <c r="L17" s="114">
        <v>0</v>
      </c>
      <c r="M17" s="115">
        <v>0</v>
      </c>
      <c r="N17" s="115">
        <v>0</v>
      </c>
    </row>
    <row r="18" ht="17.4" customHeight="1" spans="1:14">
      <c r="A18" s="91" t="s">
        <v>155</v>
      </c>
      <c r="B18" s="101">
        <v>8.8</v>
      </c>
      <c r="C18" s="101">
        <v>9</v>
      </c>
      <c r="D18" s="101">
        <v>9.2</v>
      </c>
      <c r="E18" s="91">
        <v>9.6</v>
      </c>
      <c r="F18" s="91">
        <v>10</v>
      </c>
      <c r="G18" s="91">
        <v>10.4</v>
      </c>
      <c r="H18" s="88"/>
      <c r="I18" s="111" t="s">
        <v>206</v>
      </c>
      <c r="J18" s="115">
        <v>0</v>
      </c>
      <c r="K18" s="115">
        <v>0.5</v>
      </c>
      <c r="L18" s="114">
        <v>0</v>
      </c>
      <c r="M18" s="111" t="s">
        <v>206</v>
      </c>
      <c r="N18" s="111" t="s">
        <v>206</v>
      </c>
    </row>
    <row r="19" ht="17.4" customHeight="1" spans="1:14">
      <c r="A19" s="91" t="s">
        <v>156</v>
      </c>
      <c r="B19" s="101">
        <v>12</v>
      </c>
      <c r="C19" s="101">
        <v>12</v>
      </c>
      <c r="D19" s="92">
        <v>13</v>
      </c>
      <c r="E19" s="102">
        <v>13</v>
      </c>
      <c r="F19" s="93">
        <v>14</v>
      </c>
      <c r="G19" s="93">
        <v>14</v>
      </c>
      <c r="H19" s="88"/>
      <c r="I19" s="115">
        <v>0</v>
      </c>
      <c r="J19" s="115">
        <v>0</v>
      </c>
      <c r="K19" s="115">
        <v>0</v>
      </c>
      <c r="L19" s="114">
        <v>0</v>
      </c>
      <c r="M19" s="115">
        <v>0</v>
      </c>
      <c r="N19" s="115">
        <v>0</v>
      </c>
    </row>
    <row r="20" ht="17.4" customHeight="1" spans="1:14">
      <c r="A20" s="209" t="s">
        <v>157</v>
      </c>
      <c r="B20" s="101">
        <v>5.5</v>
      </c>
      <c r="C20" s="101">
        <v>5.5</v>
      </c>
      <c r="D20" s="101">
        <v>5.5</v>
      </c>
      <c r="E20" s="91">
        <v>5.5</v>
      </c>
      <c r="F20" s="91">
        <v>5.5</v>
      </c>
      <c r="G20" s="91">
        <v>5.5</v>
      </c>
      <c r="H20" s="88"/>
      <c r="I20" s="115">
        <v>0</v>
      </c>
      <c r="J20" s="115">
        <v>0</v>
      </c>
      <c r="K20" s="115">
        <v>0</v>
      </c>
      <c r="L20" s="114">
        <v>0</v>
      </c>
      <c r="M20" s="115">
        <v>0</v>
      </c>
      <c r="N20" s="115">
        <v>0</v>
      </c>
    </row>
    <row r="21" ht="17.4" customHeight="1" spans="1:14">
      <c r="A21" s="103" t="s">
        <v>158</v>
      </c>
      <c r="B21" s="104">
        <v>38.4</v>
      </c>
      <c r="C21" s="104">
        <v>41.7</v>
      </c>
      <c r="D21" s="104">
        <v>46.7</v>
      </c>
      <c r="E21" s="105">
        <v>52.7</v>
      </c>
      <c r="F21" s="105">
        <v>59</v>
      </c>
      <c r="G21" s="105">
        <v>65.7</v>
      </c>
      <c r="H21" s="88"/>
      <c r="I21" s="115">
        <v>0</v>
      </c>
      <c r="J21" s="115">
        <v>0</v>
      </c>
      <c r="K21" s="115">
        <v>0</v>
      </c>
      <c r="L21" s="114">
        <v>0</v>
      </c>
      <c r="M21" s="115">
        <v>0</v>
      </c>
      <c r="N21" s="115">
        <v>0</v>
      </c>
    </row>
    <row r="22" ht="17.4" customHeight="1" spans="1:14">
      <c r="A22" s="106"/>
      <c r="B22" s="107"/>
      <c r="C22" s="106"/>
      <c r="D22" s="107"/>
      <c r="E22" s="107"/>
      <c r="F22" s="107"/>
      <c r="G22" s="107"/>
      <c r="H22" s="88"/>
      <c r="I22" s="111"/>
      <c r="J22" s="111"/>
      <c r="K22" s="115"/>
      <c r="L22" s="112"/>
      <c r="M22" s="115"/>
      <c r="N22" s="115"/>
    </row>
    <row r="23" s="207" customFormat="1" ht="14.25" spans="1:14">
      <c r="A23" s="108"/>
      <c r="B23" s="108"/>
      <c r="C23" s="108"/>
      <c r="D23" s="108"/>
      <c r="E23" s="108"/>
      <c r="F23" s="108"/>
      <c r="G23" s="108"/>
      <c r="H23" s="108"/>
      <c r="I23" s="116" t="s">
        <v>160</v>
      </c>
      <c r="J23" s="117">
        <v>45440</v>
      </c>
      <c r="K23" s="83" t="s">
        <v>161</v>
      </c>
      <c r="L23" s="83" t="s">
        <v>205</v>
      </c>
      <c r="M23" s="83" t="s">
        <v>162</v>
      </c>
      <c r="N23" s="83" t="str">
        <f>首期!J50</f>
        <v>李厂</v>
      </c>
    </row>
  </sheetData>
  <mergeCells count="7">
    <mergeCell ref="A1:N1"/>
    <mergeCell ref="D2:G2"/>
    <mergeCell ref="J2:N2"/>
    <mergeCell ref="B3:G3"/>
    <mergeCell ref="I3:N3"/>
    <mergeCell ref="A3:A5"/>
    <mergeCell ref="H2:H22"/>
  </mergeCells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5"/>
  <sheetViews>
    <sheetView topLeftCell="A13" workbookViewId="0">
      <selection activeCell="A36" sqref="A36:K36"/>
    </sheetView>
  </sheetViews>
  <sheetFormatPr defaultColWidth="10.1" defaultRowHeight="14.25"/>
  <cols>
    <col min="1" max="1" width="9.6" style="118" customWidth="1"/>
    <col min="2" max="2" width="11.1" style="118" customWidth="1"/>
    <col min="3" max="3" width="9.1" style="118" customWidth="1"/>
    <col min="4" max="4" width="9.5" style="118" customWidth="1"/>
    <col min="5" max="5" width="14.4" style="118" customWidth="1"/>
    <col min="6" max="6" width="10.4" style="118" customWidth="1"/>
    <col min="7" max="7" width="9.5" style="118" customWidth="1"/>
    <col min="8" max="8" width="9.1" style="118" customWidth="1"/>
    <col min="9" max="9" width="8.1" style="118" customWidth="1"/>
    <col min="10" max="11" width="16.7" style="118" customWidth="1"/>
    <col min="12" max="16384" width="10.1" style="118"/>
  </cols>
  <sheetData>
    <row r="1" ht="26.25" spans="1:11">
      <c r="A1" s="119" t="s">
        <v>210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</row>
    <row r="2" spans="1:11">
      <c r="A2" s="120" t="s">
        <v>51</v>
      </c>
      <c r="B2" s="121" t="str">
        <f>中期!B2</f>
        <v>儿童期货</v>
      </c>
      <c r="C2" s="121"/>
      <c r="D2" s="122" t="s">
        <v>60</v>
      </c>
      <c r="E2" s="123" t="str">
        <f>中期!B4</f>
        <v>QADDAM95226</v>
      </c>
      <c r="F2" s="124" t="s">
        <v>211</v>
      </c>
      <c r="G2" s="125" t="str">
        <f>中期!B5</f>
        <v>儿童超轻羽绒服</v>
      </c>
      <c r="H2" s="126"/>
      <c r="I2" s="122" t="s">
        <v>55</v>
      </c>
      <c r="J2" s="185" t="str">
        <f>中期!I2</f>
        <v>鸿天临沂分厂 </v>
      </c>
      <c r="K2" s="186"/>
    </row>
    <row r="3" spans="1:11">
      <c r="A3" s="127" t="s">
        <v>73</v>
      </c>
      <c r="B3" s="128">
        <f>首期!B7</f>
        <v>2440</v>
      </c>
      <c r="C3" s="129"/>
      <c r="D3" s="130" t="s">
        <v>212</v>
      </c>
      <c r="E3" s="131">
        <f>中期!F4</f>
        <v>45499</v>
      </c>
      <c r="F3" s="132"/>
      <c r="G3" s="132"/>
      <c r="H3" s="133" t="s">
        <v>213</v>
      </c>
      <c r="I3" s="133"/>
      <c r="J3" s="133"/>
      <c r="K3" s="187"/>
    </row>
    <row r="4" spans="1:11">
      <c r="A4" s="134" t="s">
        <v>70</v>
      </c>
      <c r="B4" s="132">
        <f>中期!B6</f>
        <v>2</v>
      </c>
      <c r="C4" s="132">
        <f>中期!C6</f>
        <v>6</v>
      </c>
      <c r="D4" s="130" t="s">
        <v>214</v>
      </c>
      <c r="E4" s="135" t="s">
        <v>215</v>
      </c>
      <c r="F4" s="135"/>
      <c r="G4" s="135"/>
      <c r="H4" s="130" t="s">
        <v>216</v>
      </c>
      <c r="I4" s="130"/>
      <c r="J4" s="149" t="s">
        <v>64</v>
      </c>
      <c r="K4" s="188" t="s">
        <v>65</v>
      </c>
    </row>
    <row r="5" spans="1:11">
      <c r="A5" s="134" t="s">
        <v>217</v>
      </c>
      <c r="B5" s="132">
        <v>1</v>
      </c>
      <c r="C5" s="132"/>
      <c r="D5" s="130" t="s">
        <v>218</v>
      </c>
      <c r="E5" s="136" t="s">
        <v>219</v>
      </c>
      <c r="F5" s="136" t="s">
        <v>215</v>
      </c>
      <c r="G5" s="136" t="s">
        <v>220</v>
      </c>
      <c r="H5" s="130" t="s">
        <v>221</v>
      </c>
      <c r="I5" s="130"/>
      <c r="J5" s="149" t="s">
        <v>64</v>
      </c>
      <c r="K5" s="188" t="s">
        <v>65</v>
      </c>
    </row>
    <row r="6" ht="15" spans="1:11">
      <c r="A6" s="137" t="s">
        <v>222</v>
      </c>
      <c r="B6" s="138">
        <v>1</v>
      </c>
      <c r="C6" s="138"/>
      <c r="D6" s="139" t="s">
        <v>223</v>
      </c>
      <c r="E6" s="140"/>
      <c r="F6" s="141">
        <v>1</v>
      </c>
      <c r="G6" s="142"/>
      <c r="H6" s="139" t="s">
        <v>224</v>
      </c>
      <c r="I6" s="139"/>
      <c r="J6" s="154" t="s">
        <v>64</v>
      </c>
      <c r="K6" s="189" t="s">
        <v>65</v>
      </c>
    </row>
    <row r="7" ht="15" spans="1:11">
      <c r="A7" s="143"/>
      <c r="B7" s="144"/>
      <c r="C7" s="144"/>
      <c r="D7" s="143"/>
      <c r="E7" s="144"/>
      <c r="F7" s="145"/>
      <c r="G7" s="143"/>
      <c r="H7" s="145"/>
      <c r="I7" s="144"/>
      <c r="J7" s="144"/>
      <c r="K7" s="144"/>
    </row>
    <row r="8" spans="1:11">
      <c r="A8" s="146" t="s">
        <v>225</v>
      </c>
      <c r="B8" s="124" t="s">
        <v>226</v>
      </c>
      <c r="C8" s="124" t="s">
        <v>227</v>
      </c>
      <c r="D8" s="124" t="s">
        <v>228</v>
      </c>
      <c r="E8" s="124" t="s">
        <v>229</v>
      </c>
      <c r="F8" s="124" t="s">
        <v>230</v>
      </c>
      <c r="G8" s="147" t="s">
        <v>231</v>
      </c>
      <c r="H8" s="148"/>
      <c r="I8" s="148"/>
      <c r="J8" s="148"/>
      <c r="K8" s="190"/>
    </row>
    <row r="9" spans="1:11">
      <c r="A9" s="134" t="s">
        <v>232</v>
      </c>
      <c r="B9" s="130"/>
      <c r="C9" s="149" t="s">
        <v>64</v>
      </c>
      <c r="D9" s="149" t="s">
        <v>65</v>
      </c>
      <c r="E9" s="136" t="s">
        <v>233</v>
      </c>
      <c r="F9" s="135" t="s">
        <v>234</v>
      </c>
      <c r="G9" s="150"/>
      <c r="H9" s="151"/>
      <c r="I9" s="151"/>
      <c r="J9" s="151"/>
      <c r="K9" s="191"/>
    </row>
    <row r="10" spans="1:11">
      <c r="A10" s="134" t="s">
        <v>235</v>
      </c>
      <c r="B10" s="130"/>
      <c r="C10" s="149" t="s">
        <v>64</v>
      </c>
      <c r="D10" s="149" t="s">
        <v>65</v>
      </c>
      <c r="E10" s="136" t="s">
        <v>236</v>
      </c>
      <c r="F10" s="135" t="s">
        <v>237</v>
      </c>
      <c r="G10" s="150" t="s">
        <v>238</v>
      </c>
      <c r="H10" s="151"/>
      <c r="I10" s="151"/>
      <c r="J10" s="151"/>
      <c r="K10" s="191"/>
    </row>
    <row r="11" spans="1:11">
      <c r="A11" s="152" t="s">
        <v>170</v>
      </c>
      <c r="B11" s="153"/>
      <c r="C11" s="153"/>
      <c r="D11" s="153"/>
      <c r="E11" s="153"/>
      <c r="F11" s="153"/>
      <c r="G11" s="153"/>
      <c r="H11" s="153"/>
      <c r="I11" s="153"/>
      <c r="J11" s="153"/>
      <c r="K11" s="192"/>
    </row>
    <row r="12" spans="1:11">
      <c r="A12" s="127" t="s">
        <v>87</v>
      </c>
      <c r="B12" s="149" t="s">
        <v>83</v>
      </c>
      <c r="C12" s="149" t="s">
        <v>84</v>
      </c>
      <c r="D12" s="135"/>
      <c r="E12" s="136" t="s">
        <v>85</v>
      </c>
      <c r="F12" s="149" t="s">
        <v>83</v>
      </c>
      <c r="G12" s="149" t="s">
        <v>84</v>
      </c>
      <c r="H12" s="149"/>
      <c r="I12" s="136" t="s">
        <v>239</v>
      </c>
      <c r="J12" s="149" t="s">
        <v>83</v>
      </c>
      <c r="K12" s="188" t="s">
        <v>84</v>
      </c>
    </row>
    <row r="13" spans="1:11">
      <c r="A13" s="127" t="s">
        <v>90</v>
      </c>
      <c r="B13" s="149" t="s">
        <v>83</v>
      </c>
      <c r="C13" s="149" t="s">
        <v>84</v>
      </c>
      <c r="D13" s="135"/>
      <c r="E13" s="136" t="s">
        <v>95</v>
      </c>
      <c r="F13" s="149" t="s">
        <v>83</v>
      </c>
      <c r="G13" s="149" t="s">
        <v>84</v>
      </c>
      <c r="H13" s="149"/>
      <c r="I13" s="136" t="s">
        <v>240</v>
      </c>
      <c r="J13" s="149" t="s">
        <v>83</v>
      </c>
      <c r="K13" s="188" t="s">
        <v>84</v>
      </c>
    </row>
    <row r="14" ht="15" spans="1:11">
      <c r="A14" s="137" t="s">
        <v>241</v>
      </c>
      <c r="B14" s="154" t="s">
        <v>83</v>
      </c>
      <c r="C14" s="154" t="s">
        <v>84</v>
      </c>
      <c r="D14" s="155"/>
      <c r="E14" s="142" t="s">
        <v>242</v>
      </c>
      <c r="F14" s="154" t="s">
        <v>83</v>
      </c>
      <c r="G14" s="154"/>
      <c r="H14" s="154"/>
      <c r="I14" s="142" t="s">
        <v>243</v>
      </c>
      <c r="J14" s="154" t="s">
        <v>83</v>
      </c>
      <c r="K14" s="189" t="s">
        <v>84</v>
      </c>
    </row>
    <row r="15" ht="15" spans="1:11">
      <c r="A15" s="143"/>
      <c r="B15" s="145"/>
      <c r="C15" s="145"/>
      <c r="D15" s="144"/>
      <c r="E15" s="143"/>
      <c r="F15" s="145"/>
      <c r="G15" s="145"/>
      <c r="H15" s="145"/>
      <c r="I15" s="143"/>
      <c r="J15" s="145"/>
      <c r="K15" s="145"/>
    </row>
    <row r="16" spans="1:11">
      <c r="A16" s="120" t="s">
        <v>244</v>
      </c>
      <c r="B16" s="122"/>
      <c r="C16" s="122"/>
      <c r="D16" s="122"/>
      <c r="E16" s="122"/>
      <c r="F16" s="122"/>
      <c r="G16" s="122"/>
      <c r="H16" s="122"/>
      <c r="I16" s="122"/>
      <c r="J16" s="122"/>
      <c r="K16" s="193"/>
    </row>
    <row r="17" spans="1:11">
      <c r="A17" s="134" t="s">
        <v>245</v>
      </c>
      <c r="B17" s="130"/>
      <c r="C17" s="130"/>
      <c r="D17" s="130"/>
      <c r="E17" s="130"/>
      <c r="F17" s="130"/>
      <c r="G17" s="130"/>
      <c r="H17" s="130"/>
      <c r="I17" s="130"/>
      <c r="J17" s="130"/>
      <c r="K17" s="194"/>
    </row>
    <row r="18" spans="1:11">
      <c r="A18" s="134" t="s">
        <v>246</v>
      </c>
      <c r="B18" s="130"/>
      <c r="C18" s="130"/>
      <c r="D18" s="130"/>
      <c r="E18" s="130"/>
      <c r="F18" s="130"/>
      <c r="G18" s="130"/>
      <c r="H18" s="130"/>
      <c r="I18" s="130"/>
      <c r="J18" s="130"/>
      <c r="K18" s="194"/>
    </row>
    <row r="19" spans="1:11">
      <c r="A19" s="156" t="s">
        <v>247</v>
      </c>
      <c r="B19" s="157"/>
      <c r="C19" s="157"/>
      <c r="D19" s="157"/>
      <c r="E19" s="157"/>
      <c r="F19" s="157"/>
      <c r="G19" s="157"/>
      <c r="H19" s="157"/>
      <c r="I19" s="157"/>
      <c r="J19" s="157"/>
      <c r="K19" s="195"/>
    </row>
    <row r="20" spans="1:11">
      <c r="A20" s="158" t="s">
        <v>248</v>
      </c>
      <c r="B20" s="159"/>
      <c r="C20" s="159"/>
      <c r="D20" s="159"/>
      <c r="E20" s="159"/>
      <c r="F20" s="159"/>
      <c r="G20" s="159"/>
      <c r="H20" s="159"/>
      <c r="I20" s="159"/>
      <c r="J20" s="159"/>
      <c r="K20" s="196"/>
    </row>
    <row r="21" spans="1:11">
      <c r="A21" s="158"/>
      <c r="B21" s="159"/>
      <c r="C21" s="159"/>
      <c r="D21" s="159"/>
      <c r="E21" s="159"/>
      <c r="F21" s="159"/>
      <c r="G21" s="159"/>
      <c r="H21" s="159"/>
      <c r="I21" s="159"/>
      <c r="J21" s="159"/>
      <c r="K21" s="196"/>
    </row>
    <row r="22" spans="1:11">
      <c r="A22" s="160"/>
      <c r="B22" s="161"/>
      <c r="C22" s="161"/>
      <c r="D22" s="161"/>
      <c r="E22" s="161"/>
      <c r="F22" s="161"/>
      <c r="G22" s="161"/>
      <c r="H22" s="161"/>
      <c r="I22" s="161"/>
      <c r="J22" s="161"/>
      <c r="K22" s="197"/>
    </row>
    <row r="23" spans="1:11">
      <c r="A23" s="162"/>
      <c r="B23" s="163"/>
      <c r="C23" s="163"/>
      <c r="D23" s="163"/>
      <c r="E23" s="163"/>
      <c r="F23" s="163"/>
      <c r="G23" s="163"/>
      <c r="H23" s="163"/>
      <c r="I23" s="163"/>
      <c r="J23" s="163"/>
      <c r="K23" s="198"/>
    </row>
    <row r="24" spans="1:11">
      <c r="A24" s="134" t="s">
        <v>115</v>
      </c>
      <c r="B24" s="130"/>
      <c r="C24" s="149" t="s">
        <v>64</v>
      </c>
      <c r="D24" s="149" t="s">
        <v>65</v>
      </c>
      <c r="E24" s="133"/>
      <c r="F24" s="133"/>
      <c r="G24" s="133"/>
      <c r="H24" s="133"/>
      <c r="I24" s="133"/>
      <c r="J24" s="133"/>
      <c r="K24" s="187"/>
    </row>
    <row r="25" ht="15" spans="1:11">
      <c r="A25" s="164" t="s">
        <v>249</v>
      </c>
      <c r="B25" s="165"/>
      <c r="C25" s="165"/>
      <c r="D25" s="165"/>
      <c r="E25" s="165"/>
      <c r="F25" s="165"/>
      <c r="G25" s="165"/>
      <c r="H25" s="165"/>
      <c r="I25" s="165"/>
      <c r="J25" s="165"/>
      <c r="K25" s="199"/>
    </row>
    <row r="26" ht="15" spans="1:11">
      <c r="A26" s="166"/>
      <c r="B26" s="166"/>
      <c r="C26" s="166"/>
      <c r="D26" s="166"/>
      <c r="E26" s="166"/>
      <c r="F26" s="166"/>
      <c r="G26" s="166"/>
      <c r="H26" s="166"/>
      <c r="I26" s="166"/>
      <c r="J26" s="166"/>
      <c r="K26" s="166"/>
    </row>
    <row r="27" spans="1:11">
      <c r="A27" s="167" t="s">
        <v>250</v>
      </c>
      <c r="B27" s="148"/>
      <c r="C27" s="148"/>
      <c r="D27" s="148"/>
      <c r="E27" s="148"/>
      <c r="F27" s="148"/>
      <c r="G27" s="148"/>
      <c r="H27" s="148"/>
      <c r="I27" s="148"/>
      <c r="J27" s="148"/>
      <c r="K27" s="190"/>
    </row>
    <row r="28" spans="1:11">
      <c r="A28" s="168"/>
      <c r="B28" s="169"/>
      <c r="C28" s="169"/>
      <c r="D28" s="169"/>
      <c r="E28" s="169"/>
      <c r="F28" s="169"/>
      <c r="G28" s="169"/>
      <c r="H28" s="169"/>
      <c r="I28" s="169"/>
      <c r="J28" s="169"/>
      <c r="K28" s="200"/>
    </row>
    <row r="29" spans="1:11">
      <c r="A29" s="170" t="s">
        <v>251</v>
      </c>
      <c r="B29" s="171"/>
      <c r="C29" s="171"/>
      <c r="D29" s="171"/>
      <c r="E29" s="171"/>
      <c r="F29" s="171"/>
      <c r="G29" s="171"/>
      <c r="H29" s="171"/>
      <c r="I29" s="171"/>
      <c r="J29" s="171"/>
      <c r="K29" s="201"/>
    </row>
    <row r="30" spans="1:11">
      <c r="A30" s="170" t="s">
        <v>252</v>
      </c>
      <c r="B30" s="171"/>
      <c r="C30" s="171"/>
      <c r="D30" s="171"/>
      <c r="E30" s="171"/>
      <c r="F30" s="171"/>
      <c r="G30" s="171"/>
      <c r="H30" s="171"/>
      <c r="I30" s="171"/>
      <c r="J30" s="171"/>
      <c r="K30" s="201"/>
    </row>
    <row r="31" spans="1:11">
      <c r="A31" s="172" t="s">
        <v>253</v>
      </c>
      <c r="B31" s="173"/>
      <c r="C31" s="173"/>
      <c r="D31" s="173"/>
      <c r="E31" s="173"/>
      <c r="F31" s="173"/>
      <c r="G31" s="173"/>
      <c r="H31" s="173"/>
      <c r="I31" s="173"/>
      <c r="J31" s="173"/>
      <c r="K31" s="202"/>
    </row>
    <row r="32" spans="1:11">
      <c r="A32" s="172" t="s">
        <v>254</v>
      </c>
      <c r="B32" s="173"/>
      <c r="C32" s="173"/>
      <c r="D32" s="173"/>
      <c r="E32" s="173"/>
      <c r="F32" s="173"/>
      <c r="G32" s="173"/>
      <c r="H32" s="173"/>
      <c r="I32" s="173"/>
      <c r="J32" s="173"/>
      <c r="K32" s="202"/>
    </row>
    <row r="33" ht="23.1" customHeight="1" spans="1:11">
      <c r="A33" s="174" t="s">
        <v>255</v>
      </c>
      <c r="B33" s="175"/>
      <c r="C33" s="175"/>
      <c r="D33" s="175"/>
      <c r="E33" s="175"/>
      <c r="F33" s="175"/>
      <c r="G33" s="175"/>
      <c r="H33" s="175"/>
      <c r="I33" s="175"/>
      <c r="J33" s="175"/>
      <c r="K33" s="203"/>
    </row>
    <row r="34" ht="23.1" customHeight="1" spans="1:11">
      <c r="A34" s="160"/>
      <c r="B34" s="161"/>
      <c r="C34" s="161"/>
      <c r="D34" s="161"/>
      <c r="E34" s="161"/>
      <c r="F34" s="161"/>
      <c r="G34" s="161"/>
      <c r="H34" s="161"/>
      <c r="I34" s="161"/>
      <c r="J34" s="161"/>
      <c r="K34" s="197"/>
    </row>
    <row r="35" ht="23.1" customHeight="1" spans="1:11">
      <c r="A35" s="176"/>
      <c r="B35" s="161"/>
      <c r="C35" s="161"/>
      <c r="D35" s="161"/>
      <c r="E35" s="161"/>
      <c r="F35" s="161"/>
      <c r="G35" s="161"/>
      <c r="H35" s="161"/>
      <c r="I35" s="161"/>
      <c r="J35" s="161"/>
      <c r="K35" s="197"/>
    </row>
    <row r="36" ht="23.1" customHeight="1" spans="1:11">
      <c r="A36" s="177"/>
      <c r="B36" s="178"/>
      <c r="C36" s="178"/>
      <c r="D36" s="178"/>
      <c r="E36" s="178"/>
      <c r="F36" s="178"/>
      <c r="G36" s="178"/>
      <c r="H36" s="178"/>
      <c r="I36" s="178"/>
      <c r="J36" s="178"/>
      <c r="K36" s="204"/>
    </row>
    <row r="37" ht="18.75" customHeight="1" spans="1:11">
      <c r="A37" s="179" t="s">
        <v>256</v>
      </c>
      <c r="B37" s="180"/>
      <c r="C37" s="180"/>
      <c r="D37" s="180"/>
      <c r="E37" s="180"/>
      <c r="F37" s="180"/>
      <c r="G37" s="180"/>
      <c r="H37" s="180"/>
      <c r="I37" s="180"/>
      <c r="J37" s="180"/>
      <c r="K37" s="205"/>
    </row>
    <row r="38" ht="18.75" customHeight="1" spans="1:11">
      <c r="A38" s="134" t="s">
        <v>257</v>
      </c>
      <c r="B38" s="130"/>
      <c r="C38" s="130"/>
      <c r="D38" s="133" t="s">
        <v>258</v>
      </c>
      <c r="E38" s="133"/>
      <c r="F38" s="181" t="s">
        <v>259</v>
      </c>
      <c r="G38" s="182"/>
      <c r="H38" s="130" t="s">
        <v>260</v>
      </c>
      <c r="I38" s="130"/>
      <c r="J38" s="130" t="s">
        <v>261</v>
      </c>
      <c r="K38" s="194"/>
    </row>
    <row r="39" ht="18.75" customHeight="1" spans="1:11">
      <c r="A39" s="134" t="s">
        <v>116</v>
      </c>
      <c r="B39" s="130" t="s">
        <v>262</v>
      </c>
      <c r="C39" s="130"/>
      <c r="D39" s="130"/>
      <c r="E39" s="130"/>
      <c r="F39" s="130"/>
      <c r="G39" s="130"/>
      <c r="H39" s="130"/>
      <c r="I39" s="130"/>
      <c r="J39" s="130"/>
      <c r="K39" s="194"/>
    </row>
    <row r="40" ht="30.9" customHeight="1" spans="1:11">
      <c r="A40" s="134" t="s">
        <v>263</v>
      </c>
      <c r="B40" s="130"/>
      <c r="C40" s="130"/>
      <c r="D40" s="130"/>
      <c r="E40" s="130"/>
      <c r="F40" s="130"/>
      <c r="G40" s="130"/>
      <c r="H40" s="130"/>
      <c r="I40" s="130"/>
      <c r="J40" s="130"/>
      <c r="K40" s="194"/>
    </row>
    <row r="41" ht="18.75" customHeight="1" spans="1:11">
      <c r="A41" s="134"/>
      <c r="B41" s="130"/>
      <c r="C41" s="130"/>
      <c r="D41" s="130"/>
      <c r="E41" s="130"/>
      <c r="F41" s="130"/>
      <c r="G41" s="130"/>
      <c r="H41" s="130"/>
      <c r="I41" s="130"/>
      <c r="J41" s="130"/>
      <c r="K41" s="194"/>
    </row>
    <row r="42" ht="32.1" customHeight="1" spans="1:11">
      <c r="A42" s="137" t="s">
        <v>131</v>
      </c>
      <c r="B42" s="140" t="str">
        <f>中期!B48</f>
        <v>生产部</v>
      </c>
      <c r="C42" s="140"/>
      <c r="D42" s="142" t="s">
        <v>264</v>
      </c>
      <c r="E42" s="140" t="s">
        <v>205</v>
      </c>
      <c r="F42" s="142" t="s">
        <v>135</v>
      </c>
      <c r="G42" s="183">
        <v>45426</v>
      </c>
      <c r="H42" s="184" t="s">
        <v>136</v>
      </c>
      <c r="I42" s="184"/>
      <c r="J42" s="140" t="str">
        <f>中期!J48</f>
        <v>李厂</v>
      </c>
      <c r="K42" s="206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name="Check Box 1" r:id="rId3">
              <controlPr defaultSize="0">
                <anchor moveWithCells="1">
                  <from>
                    <xdr:col>2</xdr:col>
                    <xdr:colOff>373380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name="Check Box 3" r:id="rId5">
              <controlPr defaultSize="0">
                <anchor moveWithCells="1">
                  <from>
                    <xdr:col>1</xdr:col>
                    <xdr:colOff>464820</xdr:colOff>
                    <xdr:row>6</xdr:row>
                    <xdr:rowOff>175260</xdr:rowOff>
                  </from>
                  <to>
                    <xdr:col>2</xdr:col>
                    <xdr:colOff>30480</xdr:colOff>
                    <xdr:row>8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name="Check Box 4" r:id="rId6">
              <controlPr defaultSize="0">
                <anchor moveWithCells="1">
                  <from>
                    <xdr:col>6</xdr:col>
                    <xdr:colOff>45720</xdr:colOff>
                    <xdr:row>37</xdr:row>
                    <xdr:rowOff>0</xdr:rowOff>
                  </from>
                  <to>
                    <xdr:col>6</xdr:col>
                    <xdr:colOff>449580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name="Check Box 5" r:id="rId7">
              <controlPr defaultSize="0">
                <anchor moveWithCells="1">
                  <from>
                    <xdr:col>8</xdr:col>
                    <xdr:colOff>83820</xdr:colOff>
                    <xdr:row>37</xdr:row>
                    <xdr:rowOff>0</xdr:rowOff>
                  </from>
                  <to>
                    <xdr:col>8</xdr:col>
                    <xdr:colOff>487680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name="Check Box 6" r:id="rId8">
              <controlPr defaultSize="0">
                <anchor moveWithCells="1">
                  <from>
                    <xdr:col>10</xdr:col>
                    <xdr:colOff>68580</xdr:colOff>
                    <xdr:row>37</xdr:row>
                    <xdr:rowOff>7620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464820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name="Check Box 8" r:id="rId10">
              <controlPr defaultSize="0">
                <anchor moveWithCells="1">
                  <from>
                    <xdr:col>5</xdr:col>
                    <xdr:colOff>373380</xdr:colOff>
                    <xdr:row>10</xdr:row>
                    <xdr:rowOff>190500</xdr:rowOff>
                  </from>
                  <to>
                    <xdr:col>5</xdr:col>
                    <xdr:colOff>769620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68580</xdr:rowOff>
                  </from>
                  <to>
                    <xdr:col>7</xdr:col>
                    <xdr:colOff>335280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68580</xdr:rowOff>
                  </from>
                  <to>
                    <xdr:col>7</xdr:col>
                    <xdr:colOff>335280</xdr:colOff>
                    <xdr:row>13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name="Check Box 11" r:id="rId13">
              <controlPr defaultSize="0">
                <anchor moveWithCells="1">
                  <from>
                    <xdr:col>5</xdr:col>
                    <xdr:colOff>373380</xdr:colOff>
                    <xdr:row>12</xdr:row>
                    <xdr:rowOff>190500</xdr:rowOff>
                  </from>
                  <to>
                    <xdr:col>5</xdr:col>
                    <xdr:colOff>769620</xdr:colOff>
                    <xdr:row>13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83820</xdr:rowOff>
                  </from>
                  <to>
                    <xdr:col>7</xdr:col>
                    <xdr:colOff>335280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45720</xdr:rowOff>
                  </from>
                  <to>
                    <xdr:col>10</xdr:col>
                    <xdr:colOff>769620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68580</xdr:rowOff>
                  </from>
                  <to>
                    <xdr:col>10</xdr:col>
                    <xdr:colOff>769620</xdr:colOff>
                    <xdr:row>13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name="Check Box 15" r:id="rId17">
              <controlPr locked="0" defaultSize="0">
                <anchor moveWithCells="1">
                  <from>
                    <xdr:col>9</xdr:col>
                    <xdr:colOff>373380</xdr:colOff>
                    <xdr:row>12</xdr:row>
                    <xdr:rowOff>190500</xdr:rowOff>
                  </from>
                  <to>
                    <xdr:col>9</xdr:col>
                    <xdr:colOff>769620</xdr:colOff>
                    <xdr:row>13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30480</xdr:rowOff>
                  </from>
                  <to>
                    <xdr:col>10</xdr:col>
                    <xdr:colOff>769620</xdr:colOff>
                    <xdr:row>14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7620</xdr:rowOff>
                  </from>
                  <to>
                    <xdr:col>9</xdr:col>
                    <xdr:colOff>617220</xdr:colOff>
                    <xdr:row>6</xdr:row>
                    <xdr:rowOff>32385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7620</xdr:rowOff>
                  </from>
                  <to>
                    <xdr:col>10</xdr:col>
                    <xdr:colOff>617220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7620</xdr:rowOff>
                  </from>
                  <to>
                    <xdr:col>10</xdr:col>
                    <xdr:colOff>617220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name="Check Box 20" r:id="rId22">
              <controlPr defaultSize="0">
                <anchor moveWithCells="1">
                  <from>
                    <xdr:col>2</xdr:col>
                    <xdr:colOff>373380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name="Check Box 21" r:id="rId23">
              <controlPr defaultSize="0">
                <anchor moveWithCells="1">
                  <from>
                    <xdr:col>3</xdr:col>
                    <xdr:colOff>335280</xdr:colOff>
                    <xdr:row>8</xdr:row>
                    <xdr:rowOff>7620</xdr:rowOff>
                  </from>
                  <to>
                    <xdr:col>4</xdr:col>
                    <xdr:colOff>198120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name="Check Box 22" r:id="rId24">
              <controlPr defaultSize="0">
                <anchor moveWithCells="1">
                  <from>
                    <xdr:col>3</xdr:col>
                    <xdr:colOff>335280</xdr:colOff>
                    <xdr:row>9</xdr:row>
                    <xdr:rowOff>7620</xdr:rowOff>
                  </from>
                  <to>
                    <xdr:col>4</xdr:col>
                    <xdr:colOff>198120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name="Check Box 23" r:id="rId25">
              <controlPr defaultSize="0">
                <anchor moveWithCells="1">
                  <from>
                    <xdr:col>4</xdr:col>
                    <xdr:colOff>388620</xdr:colOff>
                    <xdr:row>7</xdr:row>
                    <xdr:rowOff>0</xdr:rowOff>
                  </from>
                  <to>
                    <xdr:col>5</xdr:col>
                    <xdr:colOff>60960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name="Check Box 24" r:id="rId26">
              <controlPr defaultSize="0">
                <anchor moveWithCells="1">
                  <from>
                    <xdr:col>3</xdr:col>
                    <xdr:colOff>426720</xdr:colOff>
                    <xdr:row>7</xdr:row>
                    <xdr:rowOff>0</xdr:rowOff>
                  </from>
                  <to>
                    <xdr:col>4</xdr:col>
                    <xdr:colOff>373380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name="Check Box 25" r:id="rId27">
              <controlPr defaultSize="0">
                <anchor moveWithCells="1">
                  <from>
                    <xdr:col>5</xdr:col>
                    <xdr:colOff>487680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name="Check Box 26" r:id="rId28">
              <controlPr defaultSize="0">
                <anchor moveWithCells="1">
                  <from>
                    <xdr:col>3</xdr:col>
                    <xdr:colOff>236220</xdr:colOff>
                    <xdr:row>22</xdr:row>
                    <xdr:rowOff>160020</xdr:rowOff>
                  </from>
                  <to>
                    <xdr:col>3</xdr:col>
                    <xdr:colOff>640080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name="Check Box 27" r:id="rId29">
              <controlPr locked="0" defaultSize="0">
                <anchor moveWithCells="1">
                  <from>
                    <xdr:col>9</xdr:col>
                    <xdr:colOff>373380</xdr:colOff>
                    <xdr:row>11</xdr:row>
                    <xdr:rowOff>0</xdr:rowOff>
                  </from>
                  <to>
                    <xdr:col>9</xdr:col>
                    <xdr:colOff>769620</xdr:colOff>
                    <xdr:row>11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name="Check Box 28" r:id="rId30">
              <controlPr locked="0" defaultSize="0">
                <anchor moveWithCells="1">
                  <from>
                    <xdr:col>9</xdr:col>
                    <xdr:colOff>373380</xdr:colOff>
                    <xdr:row>12</xdr:row>
                    <xdr:rowOff>0</xdr:rowOff>
                  </from>
                  <to>
                    <xdr:col>9</xdr:col>
                    <xdr:colOff>769620</xdr:colOff>
                    <xdr:row>12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7620</xdr:rowOff>
                  </from>
                  <to>
                    <xdr:col>10</xdr:col>
                    <xdr:colOff>617220</xdr:colOff>
                    <xdr:row>6</xdr:row>
                    <xdr:rowOff>32385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7620</xdr:rowOff>
                  </from>
                  <to>
                    <xdr:col>9</xdr:col>
                    <xdr:colOff>617220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7620</xdr:rowOff>
                  </from>
                  <to>
                    <xdr:col>9</xdr:col>
                    <xdr:colOff>617220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name="Check Box 32" r:id="rId34">
              <controlPr defaultSize="0">
                <anchor moveWithCells="1">
                  <from>
                    <xdr:col>1</xdr:col>
                    <xdr:colOff>411480</xdr:colOff>
                    <xdr:row>11</xdr:row>
                    <xdr:rowOff>160020</xdr:rowOff>
                  </from>
                  <to>
                    <xdr:col>2</xdr:col>
                    <xdr:colOff>76200</xdr:colOff>
                    <xdr:row>13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name="Check Box 33" r:id="rId35">
              <controlPr defaultSize="0">
                <anchor moveWithCells="1">
                  <from>
                    <xdr:col>2</xdr:col>
                    <xdr:colOff>182880</xdr:colOff>
                    <xdr:row>21</xdr:row>
                    <xdr:rowOff>160020</xdr:rowOff>
                  </from>
                  <to>
                    <xdr:col>3</xdr:col>
                    <xdr:colOff>502920</xdr:colOff>
                    <xdr:row>25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name="Check Box 34" r:id="rId36">
              <controlPr defaultSize="0">
                <anchor moveWithCells="1">
                  <from>
                    <xdr:col>2</xdr:col>
                    <xdr:colOff>373380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name="Check Box 35" r:id="rId37">
              <controlPr defaultSize="0">
                <anchor moveWithCells="1">
                  <from>
                    <xdr:col>1</xdr:col>
                    <xdr:colOff>403860</xdr:colOff>
                    <xdr:row>12</xdr:row>
                    <xdr:rowOff>190500</xdr:rowOff>
                  </from>
                  <to>
                    <xdr:col>2</xdr:col>
                    <xdr:colOff>182880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name="Check Box 36" r:id="rId38">
              <controlPr defaultSize="0">
                <anchor moveWithCells="1">
                  <from>
                    <xdr:col>1</xdr:col>
                    <xdr:colOff>388620</xdr:colOff>
                    <xdr:row>10</xdr:row>
                    <xdr:rowOff>182880</xdr:rowOff>
                  </from>
                  <to>
                    <xdr:col>2</xdr:col>
                    <xdr:colOff>182880</xdr:colOff>
                    <xdr:row>12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160020</xdr:rowOff>
                  </from>
                  <to>
                    <xdr:col>6</xdr:col>
                    <xdr:colOff>259080</xdr:colOff>
                    <xdr:row>13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name="Check Box 38" r:id="rId40">
              <controlPr defaultSize="0">
                <anchor moveWithCells="1">
                  <from>
                    <xdr:col>2</xdr:col>
                    <xdr:colOff>411480</xdr:colOff>
                    <xdr:row>6</xdr:row>
                    <xdr:rowOff>152400</xdr:rowOff>
                  </from>
                  <to>
                    <xdr:col>3</xdr:col>
                    <xdr:colOff>121920</xdr:colOff>
                    <xdr:row>8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name="Check Box 39" r:id="rId41">
              <controlPr defaultSize="0">
                <anchor moveWithCells="1">
                  <from>
                    <xdr:col>2</xdr:col>
                    <xdr:colOff>373380</xdr:colOff>
                    <xdr:row>8</xdr:row>
                    <xdr:rowOff>190500</xdr:rowOff>
                  </from>
                  <to>
                    <xdr:col>3</xdr:col>
                    <xdr:colOff>83820</xdr:colOff>
                    <xdr:row>10</xdr:row>
                    <xdr:rowOff>30480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tabSelected="1" zoomScale="90" zoomScaleNormal="90" workbookViewId="0">
      <selection activeCell="Q8" sqref="Q8"/>
    </sheetView>
  </sheetViews>
  <sheetFormatPr defaultColWidth="9" defaultRowHeight="26.1" customHeight="1"/>
  <cols>
    <col min="1" max="1" width="11.2" style="82" customWidth="1"/>
    <col min="2" max="2" width="13.1" style="82" customWidth="1"/>
    <col min="3" max="5" width="9.2" style="82" customWidth="1"/>
    <col min="6" max="7" width="10.3" style="82" customWidth="1"/>
    <col min="8" max="8" width="1.4" style="82" customWidth="1"/>
    <col min="9" max="9" width="16" style="82" customWidth="1"/>
    <col min="10" max="10" width="15" style="82" customWidth="1"/>
    <col min="11" max="11" width="12.2" style="82" customWidth="1"/>
    <col min="12" max="12" width="10.7" style="82" customWidth="1"/>
    <col min="13" max="13" width="14.1" style="82" customWidth="1"/>
    <col min="14" max="14" width="10.7" style="82" customWidth="1"/>
    <col min="15" max="16384" width="9" style="82"/>
  </cols>
  <sheetData>
    <row r="1" ht="21" customHeight="1" spans="1:14">
      <c r="A1" s="83" t="s">
        <v>140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</row>
    <row r="2" ht="17.4" customHeight="1" spans="1:14">
      <c r="A2" s="85" t="s">
        <v>60</v>
      </c>
      <c r="B2" s="86" t="str">
        <f>首期!B4</f>
        <v>QADDAM95226</v>
      </c>
      <c r="C2" s="87" t="s">
        <v>66</v>
      </c>
      <c r="D2" s="86" t="s">
        <v>67</v>
      </c>
      <c r="E2" s="86"/>
      <c r="F2" s="86"/>
      <c r="G2" s="86"/>
      <c r="H2" s="88"/>
      <c r="I2" s="85" t="s">
        <v>55</v>
      </c>
      <c r="J2" s="109" t="s">
        <v>265</v>
      </c>
      <c r="K2" s="109"/>
      <c r="L2" s="109"/>
      <c r="M2" s="109"/>
      <c r="N2" s="109"/>
    </row>
    <row r="3" ht="17.4" customHeight="1" spans="1:14">
      <c r="A3" s="89" t="s">
        <v>141</v>
      </c>
      <c r="B3" s="89"/>
      <c r="C3" s="89"/>
      <c r="D3" s="89"/>
      <c r="E3" s="89"/>
      <c r="F3" s="89"/>
      <c r="G3" s="89"/>
      <c r="H3" s="88"/>
      <c r="I3" s="89" t="s">
        <v>142</v>
      </c>
      <c r="J3" s="89"/>
      <c r="K3" s="89"/>
      <c r="L3" s="89"/>
      <c r="M3" s="89"/>
      <c r="N3" s="89"/>
    </row>
    <row r="4" ht="17.4" customHeight="1" spans="1:14">
      <c r="A4" s="89"/>
      <c r="B4" s="90">
        <v>120</v>
      </c>
      <c r="C4" s="90">
        <v>130</v>
      </c>
      <c r="D4" s="90">
        <v>140</v>
      </c>
      <c r="E4" s="90">
        <v>150</v>
      </c>
      <c r="F4" s="90">
        <v>160</v>
      </c>
      <c r="G4" s="90">
        <v>170</v>
      </c>
      <c r="H4" s="88"/>
      <c r="I4" s="90">
        <v>120</v>
      </c>
      <c r="J4" s="90">
        <v>130</v>
      </c>
      <c r="K4" s="90">
        <v>140</v>
      </c>
      <c r="L4" s="90">
        <v>150</v>
      </c>
      <c r="M4" s="90">
        <v>160</v>
      </c>
      <c r="N4" s="90">
        <v>170</v>
      </c>
    </row>
    <row r="5" ht="17.4" customHeight="1" spans="1:14">
      <c r="A5" s="89"/>
      <c r="B5" s="90"/>
      <c r="C5" s="90"/>
      <c r="D5" s="90"/>
      <c r="E5" s="90"/>
      <c r="F5" s="90"/>
      <c r="G5" s="90"/>
      <c r="H5" s="88"/>
      <c r="I5" s="110" t="s">
        <v>266</v>
      </c>
      <c r="J5" s="110" t="s">
        <v>266</v>
      </c>
      <c r="K5" s="110" t="s">
        <v>266</v>
      </c>
      <c r="L5" s="110" t="s">
        <v>266</v>
      </c>
      <c r="M5" s="110" t="s">
        <v>266</v>
      </c>
      <c r="N5" s="110" t="s">
        <v>266</v>
      </c>
    </row>
    <row r="6" ht="17.4" customHeight="1" spans="1:14">
      <c r="A6" s="91" t="s">
        <v>143</v>
      </c>
      <c r="B6" s="92">
        <v>47</v>
      </c>
      <c r="C6" s="92">
        <v>51</v>
      </c>
      <c r="D6" s="92">
        <v>55</v>
      </c>
      <c r="E6" s="93">
        <v>59</v>
      </c>
      <c r="F6" s="93">
        <v>63</v>
      </c>
      <c r="G6" s="93">
        <v>67</v>
      </c>
      <c r="H6" s="88"/>
      <c r="I6" s="111" t="s">
        <v>267</v>
      </c>
      <c r="J6" s="111" t="s">
        <v>268</v>
      </c>
      <c r="K6" s="111" t="s">
        <v>267</v>
      </c>
      <c r="L6" s="112" t="s">
        <v>267</v>
      </c>
      <c r="M6" s="113" t="s">
        <v>269</v>
      </c>
      <c r="N6" s="113" t="s">
        <v>270</v>
      </c>
    </row>
    <row r="7" ht="17.4" customHeight="1" spans="1:14">
      <c r="A7" s="91" t="s">
        <v>145</v>
      </c>
      <c r="B7" s="92">
        <v>82</v>
      </c>
      <c r="C7" s="92">
        <v>86</v>
      </c>
      <c r="D7" s="92">
        <v>90</v>
      </c>
      <c r="E7" s="93">
        <v>96</v>
      </c>
      <c r="F7" s="93">
        <v>102</v>
      </c>
      <c r="G7" s="93">
        <v>108</v>
      </c>
      <c r="H7" s="88"/>
      <c r="I7" s="111" t="s">
        <v>271</v>
      </c>
      <c r="J7" s="111" t="s">
        <v>271</v>
      </c>
      <c r="K7" s="111" t="s">
        <v>272</v>
      </c>
      <c r="L7" s="114" t="s">
        <v>273</v>
      </c>
      <c r="M7" s="111" t="s">
        <v>271</v>
      </c>
      <c r="N7" s="111" t="s">
        <v>268</v>
      </c>
    </row>
    <row r="8" ht="17.4" customHeight="1" spans="1:14">
      <c r="A8" s="94" t="s">
        <v>147</v>
      </c>
      <c r="B8" s="92">
        <v>70</v>
      </c>
      <c r="C8" s="92">
        <v>74</v>
      </c>
      <c r="D8" s="92">
        <v>78</v>
      </c>
      <c r="E8" s="93">
        <v>84</v>
      </c>
      <c r="F8" s="93">
        <v>90</v>
      </c>
      <c r="G8" s="93">
        <v>96</v>
      </c>
      <c r="H8" s="88"/>
      <c r="I8" s="111" t="s">
        <v>268</v>
      </c>
      <c r="J8" s="111" t="s">
        <v>269</v>
      </c>
      <c r="K8" s="111" t="s">
        <v>274</v>
      </c>
      <c r="L8" s="114" t="s">
        <v>275</v>
      </c>
      <c r="M8" s="111" t="s">
        <v>268</v>
      </c>
      <c r="N8" s="111" t="s">
        <v>276</v>
      </c>
    </row>
    <row r="9" ht="17.4" customHeight="1" spans="1:14">
      <c r="A9" s="95" t="s">
        <v>148</v>
      </c>
      <c r="B9" s="92">
        <v>31.5</v>
      </c>
      <c r="C9" s="92">
        <v>33</v>
      </c>
      <c r="D9" s="92">
        <v>35.2</v>
      </c>
      <c r="E9" s="96">
        <v>37.4</v>
      </c>
      <c r="F9" s="96">
        <v>39.6</v>
      </c>
      <c r="G9" s="96">
        <v>41.8</v>
      </c>
      <c r="H9" s="88"/>
      <c r="I9" s="111" t="s">
        <v>277</v>
      </c>
      <c r="J9" s="111" t="s">
        <v>277</v>
      </c>
      <c r="K9" s="111" t="s">
        <v>278</v>
      </c>
      <c r="L9" s="114" t="s">
        <v>279</v>
      </c>
      <c r="M9" s="111" t="s">
        <v>280</v>
      </c>
      <c r="N9" s="111" t="s">
        <v>281</v>
      </c>
    </row>
    <row r="10" ht="17.4" customHeight="1" spans="1:14">
      <c r="A10" s="97" t="s">
        <v>150</v>
      </c>
      <c r="B10" s="98">
        <v>39.5</v>
      </c>
      <c r="C10" s="98">
        <v>41</v>
      </c>
      <c r="D10" s="98">
        <v>42.5</v>
      </c>
      <c r="E10" s="99">
        <v>44</v>
      </c>
      <c r="F10" s="99">
        <v>45.5</v>
      </c>
      <c r="G10" s="99">
        <v>47</v>
      </c>
      <c r="H10" s="88"/>
      <c r="I10" s="111" t="s">
        <v>282</v>
      </c>
      <c r="J10" s="111" t="s">
        <v>283</v>
      </c>
      <c r="K10" s="111" t="s">
        <v>208</v>
      </c>
      <c r="L10" s="114" t="s">
        <v>284</v>
      </c>
      <c r="M10" s="111" t="s">
        <v>208</v>
      </c>
      <c r="N10" s="111" t="s">
        <v>282</v>
      </c>
    </row>
    <row r="11" ht="17.4" customHeight="1" spans="1:14">
      <c r="A11" s="100" t="s">
        <v>151</v>
      </c>
      <c r="B11" s="98">
        <v>43.6</v>
      </c>
      <c r="C11" s="98">
        <v>47</v>
      </c>
      <c r="D11" s="98">
        <v>50.4</v>
      </c>
      <c r="E11" s="99">
        <v>53.8</v>
      </c>
      <c r="F11" s="99">
        <v>57.2</v>
      </c>
      <c r="G11" s="99">
        <v>60.6</v>
      </c>
      <c r="H11" s="88"/>
      <c r="I11" s="111" t="s">
        <v>285</v>
      </c>
      <c r="J11" s="111" t="s">
        <v>286</v>
      </c>
      <c r="K11" s="111" t="s">
        <v>287</v>
      </c>
      <c r="L11" s="114" t="s">
        <v>288</v>
      </c>
      <c r="M11" s="111" t="s">
        <v>289</v>
      </c>
      <c r="N11" s="111" t="s">
        <v>290</v>
      </c>
    </row>
    <row r="12" ht="17.4" customHeight="1" spans="1:14">
      <c r="A12" s="100" t="s">
        <v>152</v>
      </c>
      <c r="B12" s="98">
        <v>16.7</v>
      </c>
      <c r="C12" s="98">
        <v>17.5</v>
      </c>
      <c r="D12" s="98">
        <v>18.3</v>
      </c>
      <c r="E12" s="99">
        <v>19.5</v>
      </c>
      <c r="F12" s="99">
        <v>20.7</v>
      </c>
      <c r="G12" s="99">
        <v>21.9</v>
      </c>
      <c r="H12" s="88"/>
      <c r="I12" s="111" t="s">
        <v>291</v>
      </c>
      <c r="J12" s="111" t="s">
        <v>292</v>
      </c>
      <c r="K12" s="111" t="s">
        <v>293</v>
      </c>
      <c r="L12" s="114" t="s">
        <v>294</v>
      </c>
      <c r="M12" s="111" t="s">
        <v>295</v>
      </c>
      <c r="N12" s="111" t="s">
        <v>296</v>
      </c>
    </row>
    <row r="13" ht="17.4" customHeight="1" spans="1:14">
      <c r="A13" s="100" t="s">
        <v>153</v>
      </c>
      <c r="B13" s="98">
        <v>13.85</v>
      </c>
      <c r="C13" s="98">
        <v>14.5</v>
      </c>
      <c r="D13" s="98">
        <v>15.15</v>
      </c>
      <c r="E13" s="99">
        <v>16.05</v>
      </c>
      <c r="F13" s="99">
        <v>16.95</v>
      </c>
      <c r="G13" s="99">
        <v>17.85</v>
      </c>
      <c r="H13" s="88"/>
      <c r="I13" s="111" t="s">
        <v>297</v>
      </c>
      <c r="J13" s="111" t="s">
        <v>298</v>
      </c>
      <c r="K13" s="111" t="s">
        <v>299</v>
      </c>
      <c r="L13" s="114" t="s">
        <v>300</v>
      </c>
      <c r="M13" s="111" t="s">
        <v>301</v>
      </c>
      <c r="N13" s="111" t="s">
        <v>301</v>
      </c>
    </row>
    <row r="14" ht="17.4" customHeight="1" spans="1:14">
      <c r="A14" s="91" t="s">
        <v>155</v>
      </c>
      <c r="B14" s="101">
        <v>8.8</v>
      </c>
      <c r="C14" s="101">
        <v>9</v>
      </c>
      <c r="D14" s="101">
        <v>9.2</v>
      </c>
      <c r="E14" s="91">
        <v>9.6</v>
      </c>
      <c r="F14" s="91">
        <v>10</v>
      </c>
      <c r="G14" s="91">
        <v>10.4</v>
      </c>
      <c r="H14" s="88"/>
      <c r="I14" s="111" t="s">
        <v>302</v>
      </c>
      <c r="J14" s="111" t="s">
        <v>303</v>
      </c>
      <c r="K14" s="111" t="s">
        <v>304</v>
      </c>
      <c r="L14" s="114" t="s">
        <v>305</v>
      </c>
      <c r="M14" s="111" t="s">
        <v>303</v>
      </c>
      <c r="N14" s="111" t="s">
        <v>306</v>
      </c>
    </row>
    <row r="15" ht="17.4" customHeight="1" spans="1:14">
      <c r="A15" s="91" t="s">
        <v>156</v>
      </c>
      <c r="B15" s="101">
        <v>12</v>
      </c>
      <c r="C15" s="101">
        <v>12</v>
      </c>
      <c r="D15" s="92">
        <v>13</v>
      </c>
      <c r="E15" s="102">
        <v>13</v>
      </c>
      <c r="F15" s="93">
        <v>14</v>
      </c>
      <c r="G15" s="93">
        <v>14</v>
      </c>
      <c r="H15" s="88"/>
      <c r="I15" s="111"/>
      <c r="J15" s="111"/>
      <c r="K15" s="111"/>
      <c r="L15" s="114"/>
      <c r="M15" s="111"/>
      <c r="N15" s="111"/>
    </row>
    <row r="16" ht="17.4" customHeight="1" spans="1:14">
      <c r="A16" s="103" t="s">
        <v>158</v>
      </c>
      <c r="B16" s="104">
        <v>38.4</v>
      </c>
      <c r="C16" s="104">
        <v>41.7</v>
      </c>
      <c r="D16" s="104">
        <v>46.7</v>
      </c>
      <c r="E16" s="105">
        <v>52.7</v>
      </c>
      <c r="F16" s="105">
        <v>59</v>
      </c>
      <c r="G16" s="105">
        <v>65.7</v>
      </c>
      <c r="H16" s="88"/>
      <c r="I16" s="111"/>
      <c r="J16" s="111"/>
      <c r="K16" s="111"/>
      <c r="L16" s="114"/>
      <c r="M16" s="111"/>
      <c r="N16" s="111"/>
    </row>
    <row r="17" ht="17.4" customHeight="1" spans="1:14">
      <c r="A17" s="106"/>
      <c r="B17" s="107"/>
      <c r="C17" s="106"/>
      <c r="D17" s="107"/>
      <c r="E17" s="107"/>
      <c r="F17" s="107"/>
      <c r="G17" s="107"/>
      <c r="H17" s="88"/>
      <c r="I17" s="111" t="s">
        <v>159</v>
      </c>
      <c r="J17" s="111" t="s">
        <v>159</v>
      </c>
      <c r="K17" s="115">
        <v>0</v>
      </c>
      <c r="L17" s="112"/>
      <c r="M17" s="111"/>
      <c r="N17" s="111"/>
    </row>
    <row r="18" s="207" customFormat="1" ht="14.25" spans="1:14">
      <c r="A18" s="108"/>
      <c r="B18" s="108"/>
      <c r="C18" s="108"/>
      <c r="D18" s="108"/>
      <c r="E18" s="108"/>
      <c r="F18" s="108"/>
      <c r="G18" s="108"/>
      <c r="H18" s="108"/>
      <c r="I18" s="116" t="s">
        <v>160</v>
      </c>
      <c r="J18" s="117">
        <v>45426</v>
      </c>
      <c r="K18" s="83" t="s">
        <v>161</v>
      </c>
      <c r="L18" s="83" t="s">
        <v>205</v>
      </c>
      <c r="M18" s="83" t="s">
        <v>162</v>
      </c>
      <c r="N18" s="83" t="str">
        <f>首期!J50</f>
        <v>李厂</v>
      </c>
    </row>
  </sheetData>
  <mergeCells count="7">
    <mergeCell ref="A1:N1"/>
    <mergeCell ref="D2:G2"/>
    <mergeCell ref="J2:N2"/>
    <mergeCell ref="B3:G3"/>
    <mergeCell ref="I3:N3"/>
    <mergeCell ref="A3:A5"/>
    <mergeCell ref="H2:H17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验货尺寸表（洗水）</vt:lpstr>
      <vt:lpstr>验货尺寸表 （大货）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款号编码规则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2024-06-06T03:40:48Z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A8F187B8EEDE4122BA5D1623A347D616_13</vt:lpwstr>
  </property>
</Properties>
</file>