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AL82552翻单23SS\4-13尾期远程\"/>
    </mc:Choice>
  </mc:AlternateContent>
  <xr:revisionPtr revIDLastSave="0" documentId="13_ncr:1_{2F3C9C0C-291D-418F-B6C6-0A1BD33A6232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 concurrentCalc="0"/>
</workbook>
</file>

<file path=xl/calcChain.xml><?xml version="1.0" encoding="utf-8"?>
<calcChain xmlns="http://schemas.openxmlformats.org/spreadsheetml/2006/main">
  <c r="E14" i="15" l="1"/>
  <c r="F14" i="15"/>
  <c r="G14" i="15"/>
  <c r="C14" i="15"/>
  <c r="B14" i="15"/>
  <c r="G16" i="14"/>
  <c r="F16" i="14"/>
  <c r="E16" i="14"/>
  <c r="C16" i="14"/>
  <c r="B16" i="14"/>
  <c r="G15" i="14"/>
  <c r="F15" i="14"/>
  <c r="E15" i="14"/>
  <c r="C15" i="14"/>
  <c r="B15" i="14"/>
  <c r="G16" i="13"/>
  <c r="F16" i="13"/>
  <c r="E16" i="13"/>
  <c r="C16" i="13"/>
  <c r="B16" i="13"/>
  <c r="G15" i="13"/>
  <c r="F15" i="13"/>
  <c r="E15" i="13"/>
  <c r="C15" i="13"/>
  <c r="B15" i="13"/>
</calcChain>
</file>

<file path=xl/sharedStrings.xml><?xml version="1.0" encoding="utf-8"?>
<sst xmlns="http://schemas.openxmlformats.org/spreadsheetml/2006/main" count="865" uniqueCount="371">
  <si>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</si>
  <si>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</si>
  <si>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</si>
  <si>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</si>
  <si>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</si>
  <si>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</si>
  <si>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</si>
  <si>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</si>
  <si>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</si>
  <si>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</si>
  <si>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</si>
  <si>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</si>
  <si>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</si>
  <si>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</si>
  <si>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</si>
  <si>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</si>
  <si>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</si>
  <si>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</si>
  <si>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</si>
  <si>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</si>
  <si>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</si>
  <si>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</si>
  <si>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</si>
  <si>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</si>
  <si>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</si>
  <si>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</si>
  <si>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</si>
  <si>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</si>
  <si>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</si>
  <si>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</si>
  <si>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</si>
  <si>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</si>
  <si>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</si>
  <si>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</si>
  <si>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</si>
  <si>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</si>
  <si>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</si>
  <si>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</si>
  <si>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</si>
  <si>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</si>
  <si>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</si>
  <si>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</si>
  <si>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</si>
  <si>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</si>
  <si>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</si>
  <si>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</si>
  <si>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</si>
  <si>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</si>
  <si>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</si>
  <si>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</si>
  <si>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</si>
  <si>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</si>
  <si>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</si>
  <si>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</si>
  <si>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</si>
  <si>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</si>
  <si>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</si>
  <si>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</si>
  <si>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</si>
  <si>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</si>
  <si>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TAJJAL82552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</si>
  <si>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</si>
  <si>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</si>
  <si>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</si>
  <si>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</si>
  <si>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</si>
  <si>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</si>
  <si>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</si>
  <si>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</si>
  <si>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</si>
  <si>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</si>
  <si>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</si>
  <si>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</si>
  <si>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</si>
  <si>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</si>
  <si>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</si>
  <si>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</si>
  <si>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</si>
  <si>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</si>
  <si>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</si>
  <si>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</si>
  <si>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</si>
  <si>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</si>
  <si>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</si>
  <si>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</si>
  <si>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</si>
  <si>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</si>
  <si>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</si>
  <si>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</si>
  <si>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</si>
  <si>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</si>
  <si>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</si>
  <si>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</si>
  <si>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</si>
  <si>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</si>
  <si>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</si>
  <si>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</si>
  <si>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</si>
  <si>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</si>
  <si>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</si>
  <si>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</si>
  <si>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</si>
  <si>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</si>
  <si>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</si>
  <si>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</si>
  <si>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</si>
  <si>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</si>
  <si>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</si>
  <si>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</si>
  <si>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</si>
  <si>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</si>
  <si>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</si>
  <si>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</si>
  <si>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</si>
  <si>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</si>
  <si>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</si>
  <si>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峦雾紫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</si>
  <si>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</si>
  <si>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</si>
  <si>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</si>
  <si>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</si>
  <si>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</si>
  <si>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</si>
  <si>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</si>
  <si>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</si>
  <si>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</si>
  <si>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</si>
  <si>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</si>
  <si>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</si>
  <si>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</si>
  <si>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</si>
  <si>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</si>
  <si>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</si>
  <si>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</si>
  <si>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</si>
  <si>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</si>
  <si>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</si>
  <si>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</si>
  <si>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</si>
  <si>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</si>
  <si>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</si>
  <si>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L峦雾紫</t>
  </si>
  <si>
    <t>L黑色</t>
  </si>
  <si>
    <t>XXL峦雾紫</t>
  </si>
  <si>
    <t>150/80B</t>
  </si>
  <si>
    <t>155/84B</t>
  </si>
  <si>
    <t>160/88B</t>
  </si>
  <si>
    <t>165/92B</t>
  </si>
  <si>
    <t>170/96B</t>
  </si>
  <si>
    <t>175/100B</t>
  </si>
  <si>
    <t>后中长</t>
  </si>
  <si>
    <t>+1.5</t>
  </si>
  <si>
    <t>+0.4</t>
  </si>
  <si>
    <t>胸围</t>
  </si>
  <si>
    <t>+2</t>
  </si>
  <si>
    <t>+3</t>
  </si>
  <si>
    <t>+4</t>
  </si>
  <si>
    <t>腰围</t>
  </si>
  <si>
    <t>+1.4</t>
  </si>
  <si>
    <t>摆围</t>
  </si>
  <si>
    <t>肩宽</t>
  </si>
  <si>
    <t>+0</t>
  </si>
  <si>
    <t>+0.5</t>
  </si>
  <si>
    <t>夹圈</t>
  </si>
  <si>
    <t>袖长</t>
  </si>
  <si>
    <t>+1</t>
  </si>
  <si>
    <t>袖肥/2</t>
  </si>
  <si>
    <t>袖口/2</t>
  </si>
  <si>
    <t>领围</t>
  </si>
  <si>
    <t>扁机领长</t>
  </si>
  <si>
    <t>门筒长</t>
  </si>
  <si>
    <t>扁机袖口高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</si>
  <si>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</si>
  <si>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</si>
  <si>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</si>
  <si>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</si>
  <si>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</si>
  <si>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</si>
  <si>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</si>
  <si>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</si>
  <si>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</si>
  <si>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</si>
  <si>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</si>
  <si>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</si>
  <si>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</si>
  <si>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</si>
  <si>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</si>
  <si>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</si>
  <si>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</si>
  <si>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M黑色</t>
  </si>
  <si>
    <t>XL黑色</t>
  </si>
  <si>
    <t>洗前/洗后</t>
  </si>
  <si>
    <t>+0+0</t>
  </si>
  <si>
    <t>+0.5+0.5</t>
  </si>
  <si>
    <t>+1+1</t>
  </si>
  <si>
    <t>-0.5-0.5</t>
  </si>
  <si>
    <t>-1-0.8</t>
  </si>
  <si>
    <t>-2-2</t>
  </si>
  <si>
    <t>-3-3</t>
  </si>
  <si>
    <t>-1-1</t>
  </si>
  <si>
    <t>-0.7-0.6</t>
  </si>
  <si>
    <t>+0+0.5</t>
  </si>
  <si>
    <t>+0.3+0.2</t>
  </si>
  <si>
    <t>+0.2+0.3</t>
  </si>
  <si>
    <t>-0.4+0</t>
  </si>
  <si>
    <t>-0.3-0.4</t>
  </si>
  <si>
    <t>+0-0.5</t>
  </si>
  <si>
    <t>QC出货报告书</t>
  </si>
  <si>
    <t>产品名称</t>
  </si>
  <si>
    <t>合同日期</t>
  </si>
  <si>
    <t>检验资料确认</t>
  </si>
  <si>
    <t>交货形式</t>
  </si>
  <si>
    <t>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</si>
  <si>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</si>
  <si>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</si>
  <si>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</si>
  <si>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</si>
  <si>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</si>
  <si>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</si>
  <si>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</si>
  <si>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</si>
  <si>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</si>
  <si>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</si>
  <si>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</si>
  <si>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</si>
  <si>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</si>
  <si>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</si>
  <si>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</si>
  <si>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</si>
  <si>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</si>
  <si>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</si>
  <si>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</si>
  <si>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</si>
  <si>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</si>
  <si>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</si>
  <si>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</si>
  <si>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</si>
  <si>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</si>
  <si>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</si>
  <si>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</si>
  <si>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</si>
  <si>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</si>
  <si>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</si>
  <si>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r>
      <rPr>
        <b/>
        <sz val="10"/>
        <rFont val="宋体"/>
        <charset val="134"/>
      </rPr>
      <t>②检验明细：</t>
    </r>
    <r>
      <rPr>
        <sz val="10"/>
        <rFont val="宋体"/>
        <charset val="134"/>
      </rPr>
      <t>黑色 M/16、L/16、XL/16、XXL/16</t>
    </r>
  </si>
  <si>
    <t xml:space="preserve">           峦雾紫 M/16、L/16、XL/16、XXL/16</t>
  </si>
  <si>
    <t>情况说明：</t>
  </si>
  <si>
    <t xml:space="preserve">【问题点描述】  </t>
  </si>
  <si>
    <t>1、线头清理不干净2件</t>
  </si>
  <si>
    <t>2、门襟整烫不平1件</t>
  </si>
  <si>
    <t>3、勾丝1件</t>
  </si>
  <si>
    <t>4、门襟露底1件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</si>
  <si>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</si>
  <si>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</si>
  <si>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</si>
  <si>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</si>
  <si>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</si>
  <si>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</si>
  <si>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</si>
  <si>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</si>
  <si>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峦雾紫/黑色</t>
  </si>
  <si>
    <t>+0.6+0</t>
  </si>
  <si>
    <t>+0+1</t>
  </si>
  <si>
    <t>-0.5+1</t>
  </si>
  <si>
    <t>-2-1.5</t>
  </si>
  <si>
    <t>-1-2</t>
  </si>
  <si>
    <t>-2-1</t>
  </si>
  <si>
    <t>-0.5-1</t>
  </si>
  <si>
    <t>-0.5-0.6</t>
  </si>
  <si>
    <t>-0.7-0.5</t>
  </si>
  <si>
    <t>+0.5+0</t>
  </si>
  <si>
    <t>+1+0.5</t>
  </si>
  <si>
    <t>+0.5+0.3</t>
  </si>
  <si>
    <t>+1+0.8</t>
  </si>
  <si>
    <t>+0.2+0</t>
  </si>
  <si>
    <t>+0+0.3</t>
  </si>
  <si>
    <t>-0.4-0.3</t>
  </si>
  <si>
    <t>-0.3-0.5</t>
  </si>
  <si>
    <t>-0.3+0</t>
  </si>
  <si>
    <t>-0.5-0.4</t>
  </si>
  <si>
    <t>验货时间：2024/4/12</t>
  </si>
  <si>
    <t>跟单QC:周志刚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</si>
  <si>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</si>
  <si>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</si>
  <si>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</si>
  <si>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</si>
  <si>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</si>
  <si>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</si>
  <si>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</si>
  <si>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</si>
  <si>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</si>
  <si>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</si>
  <si>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</si>
  <si>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</si>
  <si>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</si>
  <si>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</si>
  <si>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</si>
  <si>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</si>
  <si>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</si>
  <si>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T400珠地</t>
  </si>
  <si>
    <t>源莱美</t>
  </si>
  <si>
    <t>YES</t>
  </si>
  <si>
    <t>制表时间：2024年3月20日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</si>
  <si>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</si>
  <si>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</si>
  <si>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</si>
  <si>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</si>
  <si>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</si>
  <si>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</si>
  <si>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</si>
  <si>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</si>
  <si>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</si>
  <si>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</si>
  <si>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制表时间：2024年1月30日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</si>
  <si>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</si>
  <si>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</si>
  <si>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</si>
  <si>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</si>
  <si>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</si>
  <si>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</si>
  <si>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</si>
  <si>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</si>
  <si>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</si>
  <si>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</si>
  <si>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</si>
  <si>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</si>
  <si>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</si>
  <si>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</si>
  <si>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</si>
  <si>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</si>
  <si>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</si>
  <si>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</si>
  <si>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</si>
  <si>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</si>
  <si>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</si>
  <si>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</si>
  <si>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</si>
  <si>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</si>
  <si>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</si>
  <si>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</si>
  <si>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</si>
  <si>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</si>
  <si>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</si>
  <si>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</si>
  <si>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</si>
  <si>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</si>
  <si>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</si>
  <si>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</si>
  <si>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</si>
  <si>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</si>
  <si>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</si>
  <si>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</si>
  <si>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绣花</t>
  </si>
  <si>
    <t>未脱色</t>
  </si>
  <si>
    <t>后领中</t>
  </si>
  <si>
    <t>尺码转印标</t>
  </si>
  <si>
    <t>未脱落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</si>
  <si>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</si>
  <si>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</si>
  <si>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</si>
  <si>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</si>
  <si>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</si>
  <si>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</si>
  <si>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印花弹力织带</t>
  </si>
  <si>
    <t>TAJJAM81077</t>
  </si>
  <si>
    <t>矿石蓝</t>
  </si>
  <si>
    <t>迷雾绿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</si>
  <si>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</si>
  <si>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</si>
  <si>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尾期验货，抽验200件，不良品数量在可接受范围内，允许出货</t>
    <phoneticPr fontId="37" type="noConversion"/>
  </si>
  <si>
    <t>尾期验货出现的不良品已经改正，可以出货</t>
    <phoneticPr fontId="37" type="noConversion"/>
  </si>
  <si>
    <t>张超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</si>
</sst>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Calibri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21" fillId="0" borderId="0">
      <alignment vertical="center"/>
    </xf>
    <xf numFmtId="0" fontId="21" fillId="0" borderId="0"/>
    <xf numFmtId="0" fontId="10" fillId="0" borderId="0">
      <alignment vertical="center"/>
    </xf>
    <xf numFmtId="0" fontId="21" fillId="0" borderId="0"/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3" fillId="3" borderId="0" xfId="3" applyFont="1" applyFill="1"/>
    <xf numFmtId="0" fontId="14" fillId="3" borderId="0" xfId="3" applyFont="1" applyFill="1"/>
    <xf numFmtId="0" fontId="0" fillId="3" borderId="0" xfId="4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9" fillId="3" borderId="2" xfId="3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178" fontId="20" fillId="3" borderId="2" xfId="0" applyNumberFormat="1" applyFont="1" applyFill="1" applyBorder="1" applyAlignment="1">
      <alignment horizontal="center"/>
    </xf>
    <xf numFmtId="49" fontId="13" fillId="3" borderId="2" xfId="4" applyNumberFormat="1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3" fillId="3" borderId="16" xfId="4" applyNumberFormat="1" applyFont="1" applyFill="1" applyBorder="1" applyAlignment="1">
      <alignment horizontal="center" vertical="center"/>
    </xf>
    <xf numFmtId="49" fontId="13" fillId="3" borderId="15" xfId="4" applyNumberFormat="1" applyFont="1" applyFill="1" applyBorder="1" applyAlignment="1">
      <alignment horizontal="center" vertical="center"/>
    </xf>
    <xf numFmtId="49" fontId="13" fillId="3" borderId="6" xfId="4" applyNumberFormat="1" applyFont="1" applyFill="1" applyBorder="1" applyAlignment="1">
      <alignment horizontal="center" vertical="center"/>
    </xf>
    <xf numFmtId="49" fontId="13" fillId="3" borderId="13" xfId="3" applyNumberFormat="1" applyFont="1" applyFill="1" applyBorder="1" applyAlignment="1">
      <alignment horizontal="center"/>
    </xf>
    <xf numFmtId="49" fontId="13" fillId="3" borderId="13" xfId="4" applyNumberFormat="1" applyFont="1" applyFill="1" applyBorder="1" applyAlignment="1">
      <alignment horizontal="center" vertical="center"/>
    </xf>
    <xf numFmtId="49" fontId="13" fillId="3" borderId="17" xfId="3" applyNumberFormat="1" applyFont="1" applyFill="1" applyBorder="1" applyAlignment="1">
      <alignment horizontal="center"/>
    </xf>
    <xf numFmtId="14" fontId="13" fillId="3" borderId="0" xfId="3" applyNumberFormat="1" applyFont="1" applyFill="1"/>
    <xf numFmtId="0" fontId="21" fillId="0" borderId="0" xfId="2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center" vertical="center"/>
    </xf>
    <xf numFmtId="0" fontId="19" fillId="3" borderId="10" xfId="2" applyFont="1" applyFill="1" applyBorder="1">
      <alignment vertical="center"/>
    </xf>
    <xf numFmtId="0" fontId="14" fillId="3" borderId="10" xfId="2" applyFont="1" applyFill="1" applyBorder="1">
      <alignment vertical="center"/>
    </xf>
    <xf numFmtId="0" fontId="23" fillId="0" borderId="21" xfId="2" applyFont="1" applyBorder="1">
      <alignment vertical="center"/>
    </xf>
    <xf numFmtId="0" fontId="18" fillId="0" borderId="22" xfId="2" applyFont="1" applyBorder="1" applyAlignment="1">
      <alignment horizontal="center" vertical="center"/>
    </xf>
    <xf numFmtId="0" fontId="23" fillId="0" borderId="22" xfId="2" applyFont="1" applyBorder="1">
      <alignment vertical="center"/>
    </xf>
    <xf numFmtId="0" fontId="23" fillId="0" borderId="21" xfId="2" applyFont="1" applyBorder="1" applyAlignment="1">
      <alignment horizontal="left" vertical="center"/>
    </xf>
    <xf numFmtId="0" fontId="18" fillId="0" borderId="22" xfId="2" applyFont="1" applyBorder="1" applyAlignment="1">
      <alignment horizontal="right" vertical="center"/>
    </xf>
    <xf numFmtId="0" fontId="23" fillId="0" borderId="22" xfId="2" applyFont="1" applyBorder="1" applyAlignment="1">
      <alignment horizontal="left" vertical="center"/>
    </xf>
    <xf numFmtId="0" fontId="23" fillId="0" borderId="23" xfId="2" applyFont="1" applyBorder="1">
      <alignment vertical="center"/>
    </xf>
    <xf numFmtId="0" fontId="23" fillId="0" borderId="24" xfId="2" applyFont="1" applyBorder="1">
      <alignment vertical="center"/>
    </xf>
    <xf numFmtId="0" fontId="9" fillId="0" borderId="24" xfId="2" applyFont="1" applyBorder="1">
      <alignment vertical="center"/>
    </xf>
    <xf numFmtId="0" fontId="9" fillId="0" borderId="24" xfId="2" applyFont="1" applyBorder="1" applyAlignment="1">
      <alignment horizontal="left" vertical="center"/>
    </xf>
    <xf numFmtId="0" fontId="23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3" fillId="0" borderId="19" xfId="2" applyFont="1" applyBorder="1">
      <alignment vertical="center"/>
    </xf>
    <xf numFmtId="0" fontId="23" fillId="0" borderId="20" xfId="2" applyFont="1" applyBorder="1">
      <alignment vertical="center"/>
    </xf>
    <xf numFmtId="0" fontId="9" fillId="0" borderId="22" xfId="2" applyFont="1" applyBorder="1" applyAlignment="1">
      <alignment horizontal="left" vertical="center"/>
    </xf>
    <xf numFmtId="0" fontId="9" fillId="0" borderId="22" xfId="2" applyFont="1" applyBorder="1">
      <alignment vertical="center"/>
    </xf>
    <xf numFmtId="0" fontId="23" fillId="0" borderId="20" xfId="2" applyFont="1" applyBorder="1" applyAlignment="1">
      <alignment horizontal="left" vertical="center"/>
    </xf>
    <xf numFmtId="0" fontId="23" fillId="0" borderId="23" xfId="2" applyFont="1" applyBorder="1" applyAlignment="1">
      <alignment horizontal="left" vertical="center"/>
    </xf>
    <xf numFmtId="58" fontId="9" fillId="0" borderId="24" xfId="2" applyNumberFormat="1" applyFont="1" applyBorder="1">
      <alignment vertical="center"/>
    </xf>
    <xf numFmtId="0" fontId="9" fillId="0" borderId="36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4" fillId="3" borderId="41" xfId="3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41" xfId="4" applyFont="1" applyFill="1" applyBorder="1" applyAlignment="1">
      <alignment horizontal="center" vertical="center"/>
    </xf>
    <xf numFmtId="49" fontId="14" fillId="3" borderId="6" xfId="4" applyNumberFormat="1" applyFont="1" applyFill="1" applyBorder="1" applyAlignment="1">
      <alignment horizontal="center" vertical="center"/>
    </xf>
    <xf numFmtId="49" fontId="14" fillId="3" borderId="15" xfId="4" applyNumberFormat="1" applyFont="1" applyFill="1" applyBorder="1" applyAlignment="1">
      <alignment horizontal="center" vertical="center"/>
    </xf>
    <xf numFmtId="49" fontId="14" fillId="3" borderId="13" xfId="3" applyNumberFormat="1" applyFont="1" applyFill="1" applyBorder="1" applyAlignment="1">
      <alignment horizontal="center"/>
    </xf>
    <xf numFmtId="49" fontId="14" fillId="3" borderId="13" xfId="4" applyNumberFormat="1" applyFont="1" applyFill="1" applyBorder="1" applyAlignment="1">
      <alignment horizontal="center" vertical="center"/>
    </xf>
    <xf numFmtId="49" fontId="14" fillId="3" borderId="17" xfId="3" applyNumberFormat="1" applyFont="1" applyFill="1" applyBorder="1" applyAlignment="1">
      <alignment horizontal="center"/>
    </xf>
    <xf numFmtId="0" fontId="26" fillId="0" borderId="42" xfId="2" applyFont="1" applyBorder="1" applyAlignment="1">
      <alignment horizontal="left" vertical="center"/>
    </xf>
    <xf numFmtId="0" fontId="24" fillId="0" borderId="43" xfId="2" applyFont="1" applyBorder="1" applyAlignment="1">
      <alignment horizontal="left" vertical="center"/>
    </xf>
    <xf numFmtId="0" fontId="24" fillId="0" borderId="19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4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center" vertical="center"/>
    </xf>
    <xf numFmtId="0" fontId="24" fillId="0" borderId="22" xfId="2" applyFont="1" applyBorder="1" applyAlignment="1">
      <alignment horizontal="left" vertical="center"/>
    </xf>
    <xf numFmtId="0" fontId="24" fillId="0" borderId="21" xfId="2" applyFont="1" applyBorder="1">
      <alignment vertical="center"/>
    </xf>
    <xf numFmtId="0" fontId="24" fillId="0" borderId="21" xfId="2" applyFont="1" applyBorder="1" applyAlignment="1">
      <alignment horizontal="center" vertical="center"/>
    </xf>
    <xf numFmtId="0" fontId="18" fillId="0" borderId="21" xfId="2" applyFont="1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0" fontId="24" fillId="0" borderId="19" xfId="2" applyFont="1" applyBorder="1">
      <alignment vertical="center"/>
    </xf>
    <xf numFmtId="0" fontId="21" fillId="0" borderId="20" xfId="2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21" fillId="0" borderId="20" xfId="2" applyBorder="1">
      <alignment vertical="center"/>
    </xf>
    <xf numFmtId="0" fontId="24" fillId="0" borderId="20" xfId="2" applyFont="1" applyBorder="1">
      <alignment vertical="center"/>
    </xf>
    <xf numFmtId="0" fontId="21" fillId="0" borderId="22" xfId="2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21" fillId="0" borderId="22" xfId="2" applyBorder="1">
      <alignment vertical="center"/>
    </xf>
    <xf numFmtId="0" fontId="24" fillId="0" borderId="22" xfId="2" applyFont="1" applyBorder="1">
      <alignment vertical="center"/>
    </xf>
    <xf numFmtId="0" fontId="18" fillId="0" borderId="24" xfId="2" applyFont="1" applyBorder="1" applyAlignment="1">
      <alignment horizontal="left" vertical="center"/>
    </xf>
    <xf numFmtId="0" fontId="24" fillId="0" borderId="22" xfId="2" applyFont="1" applyBorder="1" applyAlignment="1">
      <alignment horizontal="center" vertical="center"/>
    </xf>
    <xf numFmtId="0" fontId="26" fillId="0" borderId="44" xfId="2" applyFont="1" applyBorder="1">
      <alignment vertical="center"/>
    </xf>
    <xf numFmtId="0" fontId="26" fillId="0" borderId="45" xfId="2" applyFont="1" applyBorder="1">
      <alignment vertical="center"/>
    </xf>
    <xf numFmtId="0" fontId="18" fillId="0" borderId="45" xfId="2" applyFont="1" applyBorder="1">
      <alignment vertical="center"/>
    </xf>
    <xf numFmtId="58" fontId="21" fillId="0" borderId="45" xfId="2" applyNumberForma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3" fillId="3" borderId="53" xfId="3" applyFont="1" applyFill="1" applyBorder="1"/>
    <xf numFmtId="0" fontId="14" fillId="3" borderId="53" xfId="3" applyFont="1" applyFill="1" applyBorder="1"/>
    <xf numFmtId="0" fontId="0" fillId="3" borderId="53" xfId="4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8" fillId="3" borderId="2" xfId="0" applyNumberFormat="1" applyFont="1" applyFill="1" applyBorder="1" applyAlignment="1">
      <alignment horizontal="center"/>
    </xf>
    <xf numFmtId="49" fontId="14" fillId="3" borderId="16" xfId="4" applyNumberFormat="1" applyFont="1" applyFill="1" applyBorder="1" applyAlignment="1">
      <alignment horizontal="center" vertical="center"/>
    </xf>
    <xf numFmtId="49" fontId="14" fillId="3" borderId="54" xfId="4" applyNumberFormat="1" applyFont="1" applyFill="1" applyBorder="1" applyAlignment="1">
      <alignment horizontal="center" vertical="center"/>
    </xf>
    <xf numFmtId="49" fontId="14" fillId="3" borderId="55" xfId="4" applyNumberFormat="1" applyFont="1" applyFill="1" applyBorder="1" applyAlignment="1">
      <alignment horizontal="center" vertical="center"/>
    </xf>
    <xf numFmtId="49" fontId="14" fillId="3" borderId="56" xfId="4" applyNumberFormat="1" applyFont="1" applyFill="1" applyBorder="1" applyAlignment="1">
      <alignment horizontal="center" vertical="center"/>
    </xf>
    <xf numFmtId="49" fontId="14" fillId="3" borderId="57" xfId="3" applyNumberFormat="1" applyFont="1" applyFill="1" applyBorder="1" applyAlignment="1">
      <alignment horizontal="center"/>
    </xf>
    <xf numFmtId="49" fontId="14" fillId="3" borderId="58" xfId="3" applyNumberFormat="1" applyFont="1" applyFill="1" applyBorder="1" applyAlignment="1">
      <alignment horizontal="center"/>
    </xf>
    <xf numFmtId="49" fontId="14" fillId="3" borderId="59" xfId="4" applyNumberFormat="1" applyFont="1" applyFill="1" applyBorder="1" applyAlignment="1">
      <alignment horizontal="center" vertical="center"/>
    </xf>
    <xf numFmtId="49" fontId="14" fillId="3" borderId="60" xfId="3" applyNumberFormat="1" applyFont="1" applyFill="1" applyBorder="1" applyAlignment="1">
      <alignment horizontal="center"/>
    </xf>
    <xf numFmtId="49" fontId="14" fillId="3" borderId="61" xfId="3" applyNumberFormat="1" applyFont="1" applyFill="1" applyBorder="1" applyAlignment="1">
      <alignment horizontal="center"/>
    </xf>
    <xf numFmtId="0" fontId="24" fillId="0" borderId="23" xfId="2" applyFont="1" applyBorder="1">
      <alignment vertical="center"/>
    </xf>
    <xf numFmtId="0" fontId="24" fillId="0" borderId="47" xfId="2" applyFont="1" applyBorder="1">
      <alignment vertical="center"/>
    </xf>
    <xf numFmtId="0" fontId="21" fillId="0" borderId="48" xfId="2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21" fillId="0" borderId="48" xfId="2" applyBorder="1">
      <alignment vertical="center"/>
    </xf>
    <xf numFmtId="0" fontId="24" fillId="0" borderId="48" xfId="2" applyFont="1" applyBorder="1">
      <alignment vertical="center"/>
    </xf>
    <xf numFmtId="0" fontId="24" fillId="0" borderId="47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24" fillId="0" borderId="48" xfId="2" applyFont="1" applyBorder="1" applyAlignment="1">
      <alignment horizontal="center" vertical="center"/>
    </xf>
    <xf numFmtId="0" fontId="21" fillId="0" borderId="48" xfId="2" applyBorder="1" applyAlignment="1">
      <alignment horizontal="center" vertical="center"/>
    </xf>
    <xf numFmtId="0" fontId="21" fillId="0" borderId="22" xfId="2" applyBorder="1" applyAlignment="1">
      <alignment horizontal="center" vertical="center"/>
    </xf>
    <xf numFmtId="0" fontId="29" fillId="0" borderId="63" xfId="2" applyFont="1" applyBorder="1" applyAlignment="1">
      <alignment horizontal="left" vertical="center" wrapText="1"/>
    </xf>
    <xf numFmtId="9" fontId="18" fillId="0" borderId="22" xfId="2" applyNumberFormat="1" applyFont="1" applyBorder="1" applyAlignment="1">
      <alignment horizontal="center" vertical="center"/>
    </xf>
    <xf numFmtId="0" fontId="26" fillId="0" borderId="42" xfId="2" applyFont="1" applyBorder="1">
      <alignment vertical="center"/>
    </xf>
    <xf numFmtId="0" fontId="26" fillId="0" borderId="43" xfId="2" applyFont="1" applyBorder="1">
      <alignment vertical="center"/>
    </xf>
    <xf numFmtId="0" fontId="18" fillId="0" borderId="67" xfId="2" applyFont="1" applyBorder="1">
      <alignment vertical="center"/>
    </xf>
    <xf numFmtId="0" fontId="26" fillId="0" borderId="67" xfId="2" applyFont="1" applyBorder="1">
      <alignment vertical="center"/>
    </xf>
    <xf numFmtId="58" fontId="21" fillId="0" borderId="43" xfId="2" applyNumberFormat="1" applyBorder="1">
      <alignment vertical="center"/>
    </xf>
    <xf numFmtId="0" fontId="21" fillId="0" borderId="67" xfId="2" applyBorder="1">
      <alignment vertical="center"/>
    </xf>
    <xf numFmtId="0" fontId="18" fillId="0" borderId="52" xfId="2" applyFont="1" applyBorder="1" applyAlignment="1">
      <alignment horizontal="left" vertical="center"/>
    </xf>
    <xf numFmtId="0" fontId="24" fillId="0" borderId="0" xfId="2" applyFont="1">
      <alignment vertical="center"/>
    </xf>
    <xf numFmtId="0" fontId="31" fillId="0" borderId="36" xfId="2" applyFont="1" applyBorder="1" applyAlignment="1">
      <alignment horizontal="left" vertical="center" wrapText="1"/>
    </xf>
    <xf numFmtId="0" fontId="31" fillId="0" borderId="36" xfId="2" applyFont="1" applyBorder="1" applyAlignment="1">
      <alignment horizontal="left" vertical="center"/>
    </xf>
    <xf numFmtId="0" fontId="33" fillId="0" borderId="12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3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28" fillId="0" borderId="18" xfId="2" applyFont="1" applyBorder="1" applyAlignment="1">
      <alignment horizontal="center" vertical="top"/>
    </xf>
    <xf numFmtId="0" fontId="18" fillId="0" borderId="43" xfId="2" applyFont="1" applyBorder="1" applyAlignment="1">
      <alignment horizontal="center" vertical="center"/>
    </xf>
    <xf numFmtId="0" fontId="26" fillId="0" borderId="43" xfId="2" applyFont="1" applyBorder="1" applyAlignment="1">
      <alignment horizontal="center" vertical="center"/>
    </xf>
    <xf numFmtId="0" fontId="27" fillId="0" borderId="43" xfId="2" applyFont="1" applyBorder="1" applyAlignment="1">
      <alignment horizontal="center" vertical="center"/>
    </xf>
    <xf numFmtId="0" fontId="21" fillId="0" borderId="43" xfId="2" applyBorder="1" applyAlignment="1">
      <alignment horizontal="center" vertical="center"/>
    </xf>
    <xf numFmtId="0" fontId="21" fillId="0" borderId="49" xfId="2" applyBorder="1" applyAlignment="1">
      <alignment horizontal="center" vertical="center"/>
    </xf>
    <xf numFmtId="0" fontId="24" fillId="0" borderId="19" xfId="2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4" fillId="0" borderId="35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35" xfId="2" applyFont="1" applyBorder="1" applyAlignment="1">
      <alignment horizontal="center" vertical="center"/>
    </xf>
    <xf numFmtId="0" fontId="18" fillId="0" borderId="22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14" fontId="18" fillId="0" borderId="22" xfId="2" applyNumberFormat="1" applyFont="1" applyBorder="1" applyAlignment="1">
      <alignment horizontal="center" vertical="center"/>
    </xf>
    <xf numFmtId="14" fontId="18" fillId="0" borderId="36" xfId="2" applyNumberFormat="1" applyFont="1" applyBorder="1" applyAlignment="1">
      <alignment horizontal="center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24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24" fillId="0" borderId="23" xfId="2" applyFont="1" applyBorder="1" applyAlignment="1">
      <alignment horizontal="left" vertical="center"/>
    </xf>
    <xf numFmtId="0" fontId="24" fillId="0" borderId="24" xfId="2" applyFont="1" applyBorder="1" applyAlignment="1">
      <alignment horizontal="left" vertical="center"/>
    </xf>
    <xf numFmtId="14" fontId="18" fillId="0" borderId="24" xfId="2" applyNumberFormat="1" applyFont="1" applyBorder="1" applyAlignment="1">
      <alignment horizontal="center" vertical="center"/>
    </xf>
    <xf numFmtId="14" fontId="18" fillId="0" borderId="37" xfId="2" applyNumberFormat="1" applyFont="1" applyBorder="1" applyAlignment="1">
      <alignment horizontal="center" vertical="center"/>
    </xf>
    <xf numFmtId="0" fontId="24" fillId="0" borderId="62" xfId="2" applyFont="1" applyBorder="1" applyAlignment="1">
      <alignment horizontal="left" vertical="center"/>
    </xf>
    <xf numFmtId="0" fontId="24" fillId="0" borderId="30" xfId="2" applyFont="1" applyBorder="1" applyAlignment="1">
      <alignment horizontal="left" vertical="center"/>
    </xf>
    <xf numFmtId="0" fontId="24" fillId="0" borderId="68" xfId="2" applyFont="1" applyBorder="1" applyAlignment="1">
      <alignment horizontal="left" vertical="center"/>
    </xf>
    <xf numFmtId="0" fontId="26" fillId="0" borderId="46" xfId="2" applyFont="1" applyBorder="1" applyAlignment="1">
      <alignment horizontal="left" vertical="center"/>
    </xf>
    <xf numFmtId="0" fontId="26" fillId="0" borderId="45" xfId="2" applyFont="1" applyBorder="1" applyAlignment="1">
      <alignment horizontal="left" vertical="center"/>
    </xf>
    <xf numFmtId="0" fontId="26" fillId="0" borderId="51" xfId="2" applyFont="1" applyBorder="1" applyAlignment="1">
      <alignment horizontal="left" vertical="center"/>
    </xf>
    <xf numFmtId="0" fontId="24" fillId="0" borderId="37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3" xfId="2" applyFont="1" applyBorder="1" applyAlignment="1">
      <alignment horizontal="left" vertical="center" wrapText="1"/>
    </xf>
    <xf numFmtId="0" fontId="24" fillId="0" borderId="40" xfId="2" applyFont="1" applyBorder="1" applyAlignment="1">
      <alignment horizontal="left" vertical="center" wrapText="1"/>
    </xf>
    <xf numFmtId="0" fontId="24" fillId="0" borderId="47" xfId="2" applyFont="1" applyBorder="1" applyAlignment="1">
      <alignment horizontal="left" vertical="center"/>
    </xf>
    <xf numFmtId="0" fontId="24" fillId="0" borderId="48" xfId="2" applyFont="1" applyBorder="1" applyAlignment="1">
      <alignment horizontal="left" vertical="center"/>
    </xf>
    <xf numFmtId="0" fontId="24" fillId="0" borderId="52" xfId="2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9" fontId="18" fillId="0" borderId="31" xfId="2" applyNumberFormat="1" applyFont="1" applyBorder="1" applyAlignment="1">
      <alignment horizontal="left" vertical="center"/>
    </xf>
    <xf numFmtId="9" fontId="18" fillId="0" borderId="26" xfId="2" applyNumberFormat="1" applyFont="1" applyBorder="1" applyAlignment="1">
      <alignment horizontal="left" vertical="center"/>
    </xf>
    <xf numFmtId="9" fontId="18" fillId="0" borderId="38" xfId="2" applyNumberFormat="1" applyFont="1" applyBorder="1" applyAlignment="1">
      <alignment horizontal="left" vertical="center"/>
    </xf>
    <xf numFmtId="9" fontId="18" fillId="0" borderId="32" xfId="2" applyNumberFormat="1" applyFont="1" applyBorder="1" applyAlignment="1">
      <alignment horizontal="left" vertical="center"/>
    </xf>
    <xf numFmtId="9" fontId="18" fillId="0" borderId="33" xfId="2" applyNumberFormat="1" applyFont="1" applyBorder="1" applyAlignment="1">
      <alignment horizontal="left" vertical="center"/>
    </xf>
    <xf numFmtId="9" fontId="18" fillId="0" borderId="40" xfId="2" applyNumberFormat="1" applyFont="1" applyBorder="1" applyAlignment="1">
      <alignment horizontal="left" vertical="center"/>
    </xf>
    <xf numFmtId="0" fontId="23" fillId="0" borderId="47" xfId="2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23" fillId="0" borderId="52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3" fillId="0" borderId="64" xfId="2" applyFont="1" applyBorder="1" applyAlignment="1">
      <alignment horizontal="left" vertical="center"/>
    </xf>
    <xf numFmtId="0" fontId="23" fillId="0" borderId="33" xfId="2" applyFont="1" applyBorder="1" applyAlignment="1">
      <alignment horizontal="left" vertical="center"/>
    </xf>
    <xf numFmtId="0" fontId="23" fillId="0" borderId="40" xfId="2" applyFont="1" applyBorder="1" applyAlignment="1">
      <alignment horizontal="left" vertical="center"/>
    </xf>
    <xf numFmtId="0" fontId="26" fillId="0" borderId="30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8" fillId="0" borderId="69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/>
    </xf>
    <xf numFmtId="0" fontId="24" fillId="0" borderId="33" xfId="2" applyFont="1" applyBorder="1" applyAlignment="1">
      <alignment horizontal="left" vertical="center"/>
    </xf>
    <xf numFmtId="0" fontId="24" fillId="0" borderId="40" xfId="2" applyFont="1" applyBorder="1" applyAlignment="1">
      <alignment horizontal="left" vertical="center"/>
    </xf>
    <xf numFmtId="0" fontId="30" fillId="0" borderId="45" xfId="2" applyFont="1" applyBorder="1" applyAlignment="1">
      <alignment horizontal="center" vertical="center"/>
    </xf>
    <xf numFmtId="0" fontId="26" fillId="0" borderId="30" xfId="2" applyFont="1" applyBorder="1" applyAlignment="1">
      <alignment horizontal="center" vertical="center"/>
    </xf>
    <xf numFmtId="0" fontId="26" fillId="0" borderId="70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8" fillId="0" borderId="68" xfId="2" applyFont="1" applyBorder="1" applyAlignment="1">
      <alignment horizontal="center" vertical="center"/>
    </xf>
    <xf numFmtId="0" fontId="18" fillId="0" borderId="62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68" xfId="2" applyFont="1" applyBorder="1" applyAlignment="1">
      <alignment horizontal="left" vertic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4" fillId="3" borderId="13" xfId="3" applyFont="1" applyFill="1" applyBorder="1" applyAlignment="1">
      <alignment horizontal="center"/>
    </xf>
    <xf numFmtId="0" fontId="25" fillId="0" borderId="18" xfId="2" applyFont="1" applyBorder="1" applyAlignment="1">
      <alignment horizontal="center" vertical="top"/>
    </xf>
    <xf numFmtId="0" fontId="18" fillId="0" borderId="22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22" xfId="2" applyFont="1" applyBorder="1" applyAlignment="1">
      <alignment horizontal="center" vertical="center"/>
    </xf>
    <xf numFmtId="0" fontId="24" fillId="0" borderId="36" xfId="2" applyFont="1" applyBorder="1" applyAlignment="1">
      <alignment horizontal="center" vertical="center"/>
    </xf>
    <xf numFmtId="0" fontId="18" fillId="0" borderId="21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6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23" fillId="0" borderId="39" xfId="2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2" xfId="2" applyFont="1" applyBorder="1" applyAlignment="1">
      <alignment horizontal="center" vertical="center"/>
    </xf>
    <xf numFmtId="0" fontId="23" fillId="0" borderId="36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0" fontId="24" fillId="0" borderId="24" xfId="2" applyFont="1" applyBorder="1" applyAlignment="1">
      <alignment horizontal="center" vertical="center"/>
    </xf>
    <xf numFmtId="0" fontId="24" fillId="0" borderId="37" xfId="2" applyFont="1" applyBorder="1" applyAlignment="1">
      <alignment horizontal="center" vertical="center"/>
    </xf>
    <xf numFmtId="0" fontId="23" fillId="0" borderId="36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4" fillId="0" borderId="28" xfId="2" applyFont="1" applyBorder="1" applyAlignment="1">
      <alignment horizontal="left" vertical="center"/>
    </xf>
    <xf numFmtId="0" fontId="24" fillId="0" borderId="39" xfId="2" applyFont="1" applyBorder="1" applyAlignment="1">
      <alignment horizontal="left" vertical="center"/>
    </xf>
    <xf numFmtId="0" fontId="18" fillId="0" borderId="45" xfId="2" applyFont="1" applyBorder="1" applyAlignment="1">
      <alignment horizontal="center" vertical="center"/>
    </xf>
    <xf numFmtId="0" fontId="26" fillId="0" borderId="45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0" fontId="26" fillId="0" borderId="48" xfId="2" applyFont="1" applyBorder="1" applyAlignment="1">
      <alignment horizontal="center" vertical="center"/>
    </xf>
    <xf numFmtId="0" fontId="26" fillId="0" borderId="52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21" fillId="0" borderId="45" xfId="2" applyBorder="1" applyAlignment="1">
      <alignment horizontal="center" vertical="center"/>
    </xf>
    <xf numFmtId="0" fontId="21" fillId="0" borderId="50" xfId="2" applyBorder="1" applyAlignment="1">
      <alignment horizontal="center" vertical="center"/>
    </xf>
    <xf numFmtId="0" fontId="22" fillId="0" borderId="18" xfId="2" applyFont="1" applyBorder="1" applyAlignment="1">
      <alignment horizontal="center" vertical="top"/>
    </xf>
    <xf numFmtId="0" fontId="18" fillId="0" borderId="20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58" fontId="9" fillId="0" borderId="22" xfId="2" applyNumberFormat="1" applyFont="1" applyBorder="1" applyAlignment="1">
      <alignment horizontal="center" vertical="center"/>
    </xf>
    <xf numFmtId="0" fontId="23" fillId="0" borderId="24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 wrapText="1"/>
    </xf>
    <xf numFmtId="0" fontId="9" fillId="0" borderId="36" xfId="2" applyFont="1" applyBorder="1" applyAlignment="1">
      <alignment horizontal="left" vertical="center" wrapText="1"/>
    </xf>
    <xf numFmtId="0" fontId="21" fillId="0" borderId="24" xfId="2" applyBorder="1" applyAlignment="1">
      <alignment horizontal="center" vertical="center"/>
    </xf>
    <xf numFmtId="0" fontId="21" fillId="0" borderId="37" xfId="2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3" fillId="0" borderId="31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3" fillId="0" borderId="38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 wrapText="1"/>
    </xf>
    <xf numFmtId="0" fontId="23" fillId="0" borderId="29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24" fillId="0" borderId="19" xfId="2" applyFont="1" applyBorder="1" applyAlignment="1">
      <alignment horizontal="left" vertical="center"/>
    </xf>
    <xf numFmtId="0" fontId="24" fillId="0" borderId="20" xfId="2" applyFont="1" applyBorder="1" applyAlignment="1">
      <alignment horizontal="left" vertical="center"/>
    </xf>
    <xf numFmtId="0" fontId="24" fillId="0" borderId="35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8" fillId="0" borderId="22" xfId="2" applyFont="1" applyBorder="1" applyAlignment="1">
      <alignment horizontal="left" vertical="center"/>
    </xf>
    <xf numFmtId="0" fontId="38" fillId="0" borderId="21" xfId="2" applyFont="1" applyBorder="1" applyAlignment="1">
      <alignment horizontal="left" vertical="center"/>
    </xf>
    <xf numFmtId="0" fontId="39" fillId="0" borderId="24" xfId="2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371475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548640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114300</xdr:rowOff>
        </xdr:from>
        <xdr:to>
          <xdr:col>3</xdr:col>
          <xdr:colOff>142875</xdr:colOff>
          <xdr:row>8</xdr:row>
          <xdr:rowOff>104775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1154642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05422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1154642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0034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1154642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9272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1154642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0542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1154642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054225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68" customWidth="1"/>
    <col min="3" max="3" width="10.125" customWidth="1"/>
  </cols>
  <sheetData>
    <row r="1" spans="1:2" ht="21" customHeight="1" x14ac:dyDescent="0.15">
      <c r="A1" s="169"/>
      <c r="B1" s="170" t="s">
        <v>0</v>
      </c>
    </row>
    <row r="2" spans="1:2" x14ac:dyDescent="0.15">
      <c r="A2" s="10">
        <v>1</v>
      </c>
      <c r="B2" s="171" t="s">
        <v>1</v>
      </c>
    </row>
    <row r="3" spans="1:2" x14ac:dyDescent="0.15">
      <c r="A3" s="10">
        <v>2</v>
      </c>
      <c r="B3" s="171" t="s">
        <v>2</v>
      </c>
    </row>
    <row r="4" spans="1:2" x14ac:dyDescent="0.15">
      <c r="A4" s="10">
        <v>3</v>
      </c>
      <c r="B4" s="171" t="s">
        <v>3</v>
      </c>
    </row>
    <row r="5" spans="1:2" x14ac:dyDescent="0.15">
      <c r="A5" s="10">
        <v>4</v>
      </c>
      <c r="B5" s="171" t="s">
        <v>4</v>
      </c>
    </row>
    <row r="6" spans="1:2" x14ac:dyDescent="0.15">
      <c r="A6" s="10">
        <v>5</v>
      </c>
      <c r="B6" s="171" t="s">
        <v>5</v>
      </c>
    </row>
    <row r="7" spans="1:2" ht="13.5" customHeight="1" x14ac:dyDescent="0.15">
      <c r="A7" s="10">
        <v>6</v>
      </c>
      <c r="B7" s="171" t="s">
        <v>6</v>
      </c>
    </row>
    <row r="8" spans="1:2" s="167" customFormat="1" ht="15" customHeight="1" x14ac:dyDescent="0.15">
      <c r="A8" s="172">
        <v>7</v>
      </c>
      <c r="B8" s="173" t="s">
        <v>7</v>
      </c>
    </row>
    <row r="9" spans="1:2" x14ac:dyDescent="0.15">
      <c r="A9" s="10"/>
      <c r="B9" s="171"/>
    </row>
    <row r="10" spans="1:2" ht="18.95" customHeight="1" x14ac:dyDescent="0.15">
      <c r="A10" s="169"/>
      <c r="B10" s="174" t="s">
        <v>8</v>
      </c>
    </row>
    <row r="11" spans="1:2" ht="15.95" customHeight="1" x14ac:dyDescent="0.15">
      <c r="A11" s="10">
        <v>1</v>
      </c>
      <c r="B11" s="175" t="s">
        <v>9</v>
      </c>
    </row>
    <row r="12" spans="1:2" x14ac:dyDescent="0.15">
      <c r="A12" s="10">
        <v>2</v>
      </c>
      <c r="B12" s="171" t="s">
        <v>10</v>
      </c>
    </row>
    <row r="13" spans="1:2" x14ac:dyDescent="0.15">
      <c r="A13" s="10">
        <v>3</v>
      </c>
      <c r="B13" s="173" t="s">
        <v>11</v>
      </c>
    </row>
    <row r="14" spans="1:2" x14ac:dyDescent="0.15">
      <c r="A14" s="10">
        <v>4</v>
      </c>
      <c r="B14" s="171" t="s">
        <v>12</v>
      </c>
    </row>
    <row r="15" spans="1:2" x14ac:dyDescent="0.15">
      <c r="A15" s="10">
        <v>5</v>
      </c>
      <c r="B15" s="171" t="s">
        <v>13</v>
      </c>
    </row>
    <row r="16" spans="1:2" x14ac:dyDescent="0.15">
      <c r="A16" s="10">
        <v>6</v>
      </c>
      <c r="B16" s="171" t="s">
        <v>14</v>
      </c>
    </row>
    <row r="17" spans="1:2" x14ac:dyDescent="0.15">
      <c r="A17" s="10">
        <v>7</v>
      </c>
      <c r="B17" s="171" t="s">
        <v>15</v>
      </c>
    </row>
    <row r="18" spans="1:2" x14ac:dyDescent="0.15">
      <c r="A18" s="10"/>
      <c r="B18" s="171"/>
    </row>
    <row r="19" spans="1:2" ht="20.25" x14ac:dyDescent="0.15">
      <c r="A19" s="169"/>
      <c r="B19" s="170" t="s">
        <v>16</v>
      </c>
    </row>
    <row r="20" spans="1:2" x14ac:dyDescent="0.15">
      <c r="A20" s="10">
        <v>1</v>
      </c>
      <c r="B20" s="171" t="s">
        <v>17</v>
      </c>
    </row>
    <row r="21" spans="1:2" x14ac:dyDescent="0.15">
      <c r="A21" s="10">
        <v>2</v>
      </c>
      <c r="B21" s="171" t="s">
        <v>18</v>
      </c>
    </row>
    <row r="22" spans="1:2" x14ac:dyDescent="0.15">
      <c r="A22" s="10">
        <v>3</v>
      </c>
      <c r="B22" s="171" t="s">
        <v>19</v>
      </c>
    </row>
    <row r="23" spans="1:2" x14ac:dyDescent="0.15">
      <c r="A23" s="10">
        <v>4</v>
      </c>
      <c r="B23" s="171" t="s">
        <v>20</v>
      </c>
    </row>
    <row r="24" spans="1:2" x14ac:dyDescent="0.15">
      <c r="A24" s="10">
        <v>5</v>
      </c>
      <c r="B24" s="171" t="s">
        <v>21</v>
      </c>
    </row>
    <row r="25" spans="1:2" x14ac:dyDescent="0.15">
      <c r="A25" s="10">
        <v>6</v>
      </c>
      <c r="B25" s="171" t="s">
        <v>22</v>
      </c>
    </row>
    <row r="26" spans="1:2" x14ac:dyDescent="0.15">
      <c r="A26" s="10">
        <v>7</v>
      </c>
      <c r="B26" s="171" t="s">
        <v>23</v>
      </c>
    </row>
    <row r="27" spans="1:2" x14ac:dyDescent="0.15">
      <c r="A27" s="10"/>
      <c r="B27" s="171"/>
    </row>
    <row r="28" spans="1:2" ht="20.25" x14ac:dyDescent="0.15">
      <c r="A28" s="169"/>
      <c r="B28" s="170" t="s">
        <v>24</v>
      </c>
    </row>
    <row r="29" spans="1:2" x14ac:dyDescent="0.15">
      <c r="A29" s="10">
        <v>1</v>
      </c>
      <c r="B29" s="171" t="s">
        <v>25</v>
      </c>
    </row>
    <row r="30" spans="1:2" x14ac:dyDescent="0.15">
      <c r="A30" s="10">
        <v>2</v>
      </c>
      <c r="B30" s="171" t="s">
        <v>26</v>
      </c>
    </row>
    <row r="31" spans="1:2" x14ac:dyDescent="0.15">
      <c r="A31" s="10">
        <v>3</v>
      </c>
      <c r="B31" s="171" t="s">
        <v>27</v>
      </c>
    </row>
    <row r="32" spans="1:2" x14ac:dyDescent="0.15">
      <c r="A32" s="10">
        <v>4</v>
      </c>
      <c r="B32" s="171" t="s">
        <v>28</v>
      </c>
    </row>
    <row r="33" spans="1:2" x14ac:dyDescent="0.15">
      <c r="A33" s="10">
        <v>5</v>
      </c>
      <c r="B33" s="171" t="s">
        <v>29</v>
      </c>
    </row>
    <row r="34" spans="1:2" x14ac:dyDescent="0.15">
      <c r="A34" s="10">
        <v>6</v>
      </c>
      <c r="B34" s="171" t="s">
        <v>30</v>
      </c>
    </row>
    <row r="35" spans="1:2" x14ac:dyDescent="0.15">
      <c r="A35" s="10">
        <v>7</v>
      </c>
      <c r="B35" s="171" t="s">
        <v>31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topLeftCell="B1" zoomScalePageLayoutView="125" workbookViewId="0">
      <selection activeCell="K30" sqref="K30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4" t="s">
        <v>304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 s="1" customFormat="1" ht="16.5" x14ac:dyDescent="0.3">
      <c r="A2" s="363" t="s">
        <v>282</v>
      </c>
      <c r="B2" s="364" t="s">
        <v>287</v>
      </c>
      <c r="C2" s="364" t="s">
        <v>283</v>
      </c>
      <c r="D2" s="364" t="s">
        <v>284</v>
      </c>
      <c r="E2" s="364" t="s">
        <v>285</v>
      </c>
      <c r="F2" s="364" t="s">
        <v>286</v>
      </c>
      <c r="G2" s="363" t="s">
        <v>305</v>
      </c>
      <c r="H2" s="363"/>
      <c r="I2" s="363" t="s">
        <v>306</v>
      </c>
      <c r="J2" s="363"/>
      <c r="K2" s="370" t="s">
        <v>307</v>
      </c>
      <c r="L2" s="372" t="s">
        <v>308</v>
      </c>
      <c r="M2" s="374" t="s">
        <v>309</v>
      </c>
    </row>
    <row r="3" spans="1:13" s="1" customFormat="1" ht="16.5" x14ac:dyDescent="0.3">
      <c r="A3" s="363"/>
      <c r="B3" s="365"/>
      <c r="C3" s="365"/>
      <c r="D3" s="365"/>
      <c r="E3" s="365"/>
      <c r="F3" s="365"/>
      <c r="G3" s="3" t="s">
        <v>310</v>
      </c>
      <c r="H3" s="3" t="s">
        <v>311</v>
      </c>
      <c r="I3" s="3" t="s">
        <v>310</v>
      </c>
      <c r="J3" s="3" t="s">
        <v>311</v>
      </c>
      <c r="K3" s="371"/>
      <c r="L3" s="373"/>
      <c r="M3" s="375"/>
    </row>
    <row r="4" spans="1:13" x14ac:dyDescent="0.15">
      <c r="A4" s="6">
        <v>1</v>
      </c>
      <c r="B4" s="6" t="s">
        <v>299</v>
      </c>
      <c r="C4" s="15">
        <v>240229040</v>
      </c>
      <c r="D4" s="6" t="s">
        <v>298</v>
      </c>
      <c r="E4" s="6" t="s">
        <v>115</v>
      </c>
      <c r="F4" s="7" t="s">
        <v>60</v>
      </c>
      <c r="G4" s="8">
        <v>0</v>
      </c>
      <c r="H4" s="8">
        <v>0.8</v>
      </c>
      <c r="I4" s="8">
        <v>1</v>
      </c>
      <c r="J4" s="8">
        <v>1</v>
      </c>
      <c r="K4" s="5"/>
      <c r="L4" s="5"/>
      <c r="M4" s="8" t="s">
        <v>300</v>
      </c>
    </row>
    <row r="5" spans="1:13" x14ac:dyDescent="0.15">
      <c r="A5" s="6">
        <v>2</v>
      </c>
      <c r="B5" s="6" t="s">
        <v>299</v>
      </c>
      <c r="C5" s="16">
        <v>24029038</v>
      </c>
      <c r="D5" s="6" t="s">
        <v>298</v>
      </c>
      <c r="E5" s="9" t="s">
        <v>116</v>
      </c>
      <c r="F5" s="7" t="s">
        <v>60</v>
      </c>
      <c r="G5" s="8">
        <v>0.8</v>
      </c>
      <c r="H5" s="8">
        <v>1.4</v>
      </c>
      <c r="I5" s="8">
        <v>1</v>
      </c>
      <c r="J5" s="8">
        <v>1</v>
      </c>
      <c r="K5" s="5"/>
      <c r="L5" s="5"/>
      <c r="M5" s="8" t="s">
        <v>300</v>
      </c>
    </row>
    <row r="6" spans="1:13" x14ac:dyDescent="0.15">
      <c r="A6" s="6">
        <v>3</v>
      </c>
      <c r="B6" s="6"/>
      <c r="C6" s="8"/>
      <c r="D6" s="6"/>
      <c r="E6" s="8"/>
      <c r="F6" s="7"/>
      <c r="G6" s="8"/>
      <c r="H6" s="8"/>
      <c r="I6" s="8"/>
      <c r="J6" s="8"/>
      <c r="K6" s="5"/>
      <c r="L6" s="5"/>
      <c r="M6" s="8"/>
    </row>
    <row r="7" spans="1:13" s="2" customFormat="1" x14ac:dyDescent="0.15">
      <c r="A7" s="366" t="s">
        <v>312</v>
      </c>
      <c r="B7" s="366"/>
      <c r="C7" s="366"/>
      <c r="D7" s="366"/>
      <c r="E7" s="366"/>
      <c r="F7" s="367"/>
      <c r="G7" s="367"/>
      <c r="H7" s="366" t="s">
        <v>313</v>
      </c>
      <c r="I7" s="366"/>
      <c r="J7" s="366"/>
      <c r="K7" s="366"/>
      <c r="L7" s="368"/>
      <c r="M7" s="368"/>
    </row>
    <row r="8" spans="1:13" ht="16.5" x14ac:dyDescent="0.15">
      <c r="A8" s="361" t="s">
        <v>314</v>
      </c>
      <c r="B8" s="369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40" type="noConversion"/>
  <dataValidations count="1">
    <dataValidation type="list" allowBlank="1" showInputMessage="1" showErrorMessage="1" sqref="M1:M3 M4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4" t="s">
        <v>315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</row>
    <row r="2" spans="1:23" s="1" customFormat="1" ht="15.95" customHeight="1" x14ac:dyDescent="0.3">
      <c r="A2" s="364" t="s">
        <v>316</v>
      </c>
      <c r="B2" s="364" t="s">
        <v>287</v>
      </c>
      <c r="C2" s="364" t="s">
        <v>283</v>
      </c>
      <c r="D2" s="364" t="s">
        <v>284</v>
      </c>
      <c r="E2" s="364" t="s">
        <v>285</v>
      </c>
      <c r="F2" s="364" t="s">
        <v>286</v>
      </c>
      <c r="G2" s="376" t="s">
        <v>317</v>
      </c>
      <c r="H2" s="377"/>
      <c r="I2" s="378"/>
      <c r="J2" s="376" t="s">
        <v>318</v>
      </c>
      <c r="K2" s="377"/>
      <c r="L2" s="378"/>
      <c r="M2" s="376" t="s">
        <v>319</v>
      </c>
      <c r="N2" s="377"/>
      <c r="O2" s="378"/>
      <c r="P2" s="376" t="s">
        <v>320</v>
      </c>
      <c r="Q2" s="377"/>
      <c r="R2" s="378"/>
      <c r="S2" s="377" t="s">
        <v>321</v>
      </c>
      <c r="T2" s="377"/>
      <c r="U2" s="378"/>
      <c r="V2" s="390" t="s">
        <v>322</v>
      </c>
      <c r="W2" s="390" t="s">
        <v>296</v>
      </c>
    </row>
    <row r="3" spans="1:23" s="1" customFormat="1" ht="16.5" x14ac:dyDescent="0.3">
      <c r="A3" s="365"/>
      <c r="B3" s="389"/>
      <c r="C3" s="389"/>
      <c r="D3" s="389"/>
      <c r="E3" s="389"/>
      <c r="F3" s="389"/>
      <c r="G3" s="3" t="s">
        <v>323</v>
      </c>
      <c r="H3" s="3" t="s">
        <v>65</v>
      </c>
      <c r="I3" s="3" t="s">
        <v>287</v>
      </c>
      <c r="J3" s="3" t="s">
        <v>323</v>
      </c>
      <c r="K3" s="3" t="s">
        <v>65</v>
      </c>
      <c r="L3" s="3" t="s">
        <v>287</v>
      </c>
      <c r="M3" s="3" t="s">
        <v>323</v>
      </c>
      <c r="N3" s="3" t="s">
        <v>65</v>
      </c>
      <c r="O3" s="3" t="s">
        <v>287</v>
      </c>
      <c r="P3" s="3" t="s">
        <v>323</v>
      </c>
      <c r="Q3" s="3" t="s">
        <v>65</v>
      </c>
      <c r="R3" s="3" t="s">
        <v>287</v>
      </c>
      <c r="S3" s="3" t="s">
        <v>323</v>
      </c>
      <c r="T3" s="3" t="s">
        <v>65</v>
      </c>
      <c r="U3" s="3" t="s">
        <v>287</v>
      </c>
      <c r="V3" s="391"/>
      <c r="W3" s="391"/>
    </row>
    <row r="4" spans="1:23" x14ac:dyDescent="0.15">
      <c r="A4" s="384" t="s">
        <v>324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16.5" x14ac:dyDescent="0.15">
      <c r="A5" s="385"/>
      <c r="B5" s="11"/>
      <c r="C5" s="11"/>
      <c r="D5" s="11"/>
      <c r="E5" s="11"/>
      <c r="F5" s="11"/>
      <c r="G5" s="376" t="s">
        <v>325</v>
      </c>
      <c r="H5" s="377"/>
      <c r="I5" s="378"/>
      <c r="J5" s="376" t="s">
        <v>326</v>
      </c>
      <c r="K5" s="377"/>
      <c r="L5" s="378"/>
      <c r="M5" s="376" t="s">
        <v>327</v>
      </c>
      <c r="N5" s="377"/>
      <c r="O5" s="378"/>
      <c r="P5" s="376" t="s">
        <v>328</v>
      </c>
      <c r="Q5" s="377"/>
      <c r="R5" s="378"/>
      <c r="S5" s="377" t="s">
        <v>329</v>
      </c>
      <c r="T5" s="377"/>
      <c r="U5" s="378"/>
      <c r="V5" s="11"/>
      <c r="W5" s="11"/>
    </row>
    <row r="6" spans="1:23" ht="16.5" x14ac:dyDescent="0.15">
      <c r="A6" s="385"/>
      <c r="B6" s="11"/>
      <c r="C6" s="11"/>
      <c r="D6" s="11"/>
      <c r="E6" s="11"/>
      <c r="F6" s="11"/>
      <c r="G6" s="3" t="s">
        <v>323</v>
      </c>
      <c r="H6" s="3" t="s">
        <v>65</v>
      </c>
      <c r="I6" s="3" t="s">
        <v>287</v>
      </c>
      <c r="J6" s="3" t="s">
        <v>323</v>
      </c>
      <c r="K6" s="3" t="s">
        <v>65</v>
      </c>
      <c r="L6" s="3" t="s">
        <v>287</v>
      </c>
      <c r="M6" s="3" t="s">
        <v>323</v>
      </c>
      <c r="N6" s="3" t="s">
        <v>65</v>
      </c>
      <c r="O6" s="3" t="s">
        <v>287</v>
      </c>
      <c r="P6" s="3" t="s">
        <v>323</v>
      </c>
      <c r="Q6" s="3" t="s">
        <v>65</v>
      </c>
      <c r="R6" s="3" t="s">
        <v>287</v>
      </c>
      <c r="S6" s="3" t="s">
        <v>323</v>
      </c>
      <c r="T6" s="3" t="s">
        <v>65</v>
      </c>
      <c r="U6" s="3" t="s">
        <v>287</v>
      </c>
      <c r="V6" s="11"/>
      <c r="W6" s="11"/>
    </row>
    <row r="7" spans="1:23" x14ac:dyDescent="0.15">
      <c r="A7" s="386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15">
      <c r="A8" s="387" t="s">
        <v>330</v>
      </c>
      <c r="B8" s="387"/>
      <c r="C8" s="387"/>
      <c r="D8" s="387"/>
      <c r="E8" s="387"/>
      <c r="F8" s="38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15">
      <c r="A9" s="388"/>
      <c r="B9" s="388"/>
      <c r="C9" s="388"/>
      <c r="D9" s="388"/>
      <c r="E9" s="388"/>
      <c r="F9" s="38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15">
      <c r="A10" s="387" t="s">
        <v>331</v>
      </c>
      <c r="B10" s="387"/>
      <c r="C10" s="387"/>
      <c r="D10" s="387"/>
      <c r="E10" s="387"/>
      <c r="F10" s="38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15">
      <c r="A11" s="388"/>
      <c r="B11" s="388"/>
      <c r="C11" s="388"/>
      <c r="D11" s="388"/>
      <c r="E11" s="388"/>
      <c r="F11" s="38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15">
      <c r="A12" s="387" t="s">
        <v>332</v>
      </c>
      <c r="B12" s="387"/>
      <c r="C12" s="387"/>
      <c r="D12" s="387"/>
      <c r="E12" s="387"/>
      <c r="F12" s="38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15">
      <c r="A13" s="388"/>
      <c r="B13" s="388"/>
      <c r="C13" s="388"/>
      <c r="D13" s="388"/>
      <c r="E13" s="388"/>
      <c r="F13" s="38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15">
      <c r="A14" s="387" t="s">
        <v>333</v>
      </c>
      <c r="B14" s="387"/>
      <c r="C14" s="387"/>
      <c r="D14" s="387"/>
      <c r="E14" s="387"/>
      <c r="F14" s="38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x14ac:dyDescent="0.15">
      <c r="A15" s="388"/>
      <c r="B15" s="388"/>
      <c r="C15" s="388"/>
      <c r="D15" s="388"/>
      <c r="E15" s="388"/>
      <c r="F15" s="38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2" customFormat="1" ht="18.75" x14ac:dyDescent="0.15">
      <c r="A17" s="379" t="s">
        <v>334</v>
      </c>
      <c r="B17" s="380"/>
      <c r="C17" s="380"/>
      <c r="D17" s="380"/>
      <c r="E17" s="381"/>
      <c r="F17" s="382"/>
      <c r="G17" s="383"/>
      <c r="H17" s="24"/>
      <c r="I17" s="24"/>
      <c r="J17" s="379" t="s">
        <v>335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12"/>
      <c r="W17" s="14"/>
    </row>
    <row r="18" spans="1:23" ht="56.25" customHeight="1" x14ac:dyDescent="0.15">
      <c r="A18" s="361" t="s">
        <v>336</v>
      </c>
      <c r="B18" s="361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4" t="s">
        <v>337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</row>
    <row r="2" spans="1:14" s="1" customFormat="1" ht="16.5" x14ac:dyDescent="0.3">
      <c r="A2" s="20" t="s">
        <v>338</v>
      </c>
      <c r="B2" s="21" t="s">
        <v>283</v>
      </c>
      <c r="C2" s="21" t="s">
        <v>284</v>
      </c>
      <c r="D2" s="21" t="s">
        <v>285</v>
      </c>
      <c r="E2" s="21" t="s">
        <v>286</v>
      </c>
      <c r="F2" s="21" t="s">
        <v>287</v>
      </c>
      <c r="G2" s="20" t="s">
        <v>339</v>
      </c>
      <c r="H2" s="20" t="s">
        <v>340</v>
      </c>
      <c r="I2" s="20" t="s">
        <v>341</v>
      </c>
      <c r="J2" s="20" t="s">
        <v>340</v>
      </c>
      <c r="K2" s="20" t="s">
        <v>342</v>
      </c>
      <c r="L2" s="20" t="s">
        <v>340</v>
      </c>
      <c r="M2" s="21" t="s">
        <v>322</v>
      </c>
      <c r="N2" s="21" t="s">
        <v>296</v>
      </c>
    </row>
    <row r="3" spans="1:14" x14ac:dyDescent="0.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6.5" x14ac:dyDescent="0.15">
      <c r="A4" s="22" t="s">
        <v>338</v>
      </c>
      <c r="B4" s="23" t="s">
        <v>343</v>
      </c>
      <c r="C4" s="23" t="s">
        <v>323</v>
      </c>
      <c r="D4" s="23" t="s">
        <v>285</v>
      </c>
      <c r="E4" s="21" t="s">
        <v>286</v>
      </c>
      <c r="F4" s="21" t="s">
        <v>287</v>
      </c>
      <c r="G4" s="20" t="s">
        <v>339</v>
      </c>
      <c r="H4" s="20" t="s">
        <v>340</v>
      </c>
      <c r="I4" s="20" t="s">
        <v>341</v>
      </c>
      <c r="J4" s="20" t="s">
        <v>340</v>
      </c>
      <c r="K4" s="20" t="s">
        <v>342</v>
      </c>
      <c r="L4" s="20" t="s">
        <v>340</v>
      </c>
      <c r="M4" s="21" t="s">
        <v>322</v>
      </c>
      <c r="N4" s="21" t="s">
        <v>296</v>
      </c>
    </row>
    <row r="5" spans="1:14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1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 x14ac:dyDescent="0.15">
      <c r="A11" s="379" t="s">
        <v>334</v>
      </c>
      <c r="B11" s="380"/>
      <c r="C11" s="380"/>
      <c r="D11" s="381"/>
      <c r="E11" s="382"/>
      <c r="F11" s="392"/>
      <c r="G11" s="383"/>
      <c r="H11" s="24"/>
      <c r="I11" s="379" t="s">
        <v>335</v>
      </c>
      <c r="J11" s="380"/>
      <c r="K11" s="380"/>
      <c r="L11" s="12"/>
      <c r="M11" s="12"/>
      <c r="N11" s="14"/>
    </row>
    <row r="12" spans="1:14" ht="16.5" x14ac:dyDescent="0.15">
      <c r="A12" s="361" t="s">
        <v>344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PageLayoutView="125" workbookViewId="0">
      <selection activeCell="I21" sqref="I21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54" t="s">
        <v>345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2" s="1" customFormat="1" ht="16.5" x14ac:dyDescent="0.3">
      <c r="A2" s="3" t="s">
        <v>316</v>
      </c>
      <c r="B2" s="4" t="s">
        <v>287</v>
      </c>
      <c r="C2" s="4" t="s">
        <v>283</v>
      </c>
      <c r="D2" s="4" t="s">
        <v>284</v>
      </c>
      <c r="E2" s="4" t="s">
        <v>285</v>
      </c>
      <c r="F2" s="4" t="s">
        <v>286</v>
      </c>
      <c r="G2" s="3" t="s">
        <v>346</v>
      </c>
      <c r="H2" s="3" t="s">
        <v>347</v>
      </c>
      <c r="I2" s="3" t="s">
        <v>348</v>
      </c>
      <c r="J2" s="3" t="s">
        <v>349</v>
      </c>
      <c r="K2" s="4" t="s">
        <v>322</v>
      </c>
      <c r="L2" s="4" t="s">
        <v>296</v>
      </c>
    </row>
    <row r="3" spans="1:12" x14ac:dyDescent="0.15">
      <c r="A3" s="10"/>
      <c r="B3" s="11" t="s">
        <v>299</v>
      </c>
      <c r="C3" s="15">
        <v>240229040</v>
      </c>
      <c r="D3" s="6" t="s">
        <v>298</v>
      </c>
      <c r="E3" s="6" t="s">
        <v>115</v>
      </c>
      <c r="F3" s="7" t="s">
        <v>60</v>
      </c>
      <c r="G3" s="11" t="s">
        <v>350</v>
      </c>
      <c r="H3" s="11" t="s">
        <v>351</v>
      </c>
      <c r="I3" s="11"/>
      <c r="J3" s="11"/>
      <c r="K3" s="11" t="s">
        <v>352</v>
      </c>
      <c r="L3" s="11"/>
    </row>
    <row r="4" spans="1:12" x14ac:dyDescent="0.15">
      <c r="A4" s="10"/>
      <c r="B4" s="11" t="s">
        <v>299</v>
      </c>
      <c r="C4" s="16">
        <v>240229038</v>
      </c>
      <c r="D4" s="6" t="s">
        <v>298</v>
      </c>
      <c r="E4" s="9" t="s">
        <v>116</v>
      </c>
      <c r="F4" s="7" t="s">
        <v>60</v>
      </c>
      <c r="G4" s="11" t="s">
        <v>350</v>
      </c>
      <c r="H4" s="11" t="s">
        <v>351</v>
      </c>
      <c r="I4" s="11"/>
      <c r="J4" s="11"/>
      <c r="K4" s="11" t="s">
        <v>352</v>
      </c>
      <c r="L4" s="11"/>
    </row>
    <row r="5" spans="1:12" x14ac:dyDescent="0.15">
      <c r="A5" s="10"/>
      <c r="B5" s="11"/>
      <c r="C5" s="16"/>
      <c r="D5" s="6"/>
      <c r="E5" s="9"/>
      <c r="F5" s="7"/>
      <c r="G5" s="11"/>
      <c r="H5" s="11"/>
      <c r="I5" s="11"/>
      <c r="J5" s="11"/>
      <c r="K5" s="11"/>
      <c r="L5" s="11"/>
    </row>
    <row r="6" spans="1:12" x14ac:dyDescent="0.15">
      <c r="A6" s="10"/>
      <c r="B6" s="11" t="s">
        <v>299</v>
      </c>
      <c r="C6" s="15">
        <v>240229040</v>
      </c>
      <c r="D6" s="6" t="s">
        <v>298</v>
      </c>
      <c r="E6" s="6" t="s">
        <v>115</v>
      </c>
      <c r="F6" s="7" t="s">
        <v>60</v>
      </c>
      <c r="G6" s="11" t="s">
        <v>353</v>
      </c>
      <c r="H6" s="11"/>
      <c r="I6" s="11" t="s">
        <v>354</v>
      </c>
      <c r="J6" s="11"/>
      <c r="K6" s="11" t="s">
        <v>355</v>
      </c>
      <c r="L6" s="11"/>
    </row>
    <row r="7" spans="1:12" x14ac:dyDescent="0.15">
      <c r="A7" s="10"/>
      <c r="B7" s="11" t="s">
        <v>299</v>
      </c>
      <c r="C7" s="16">
        <v>240229038</v>
      </c>
      <c r="D7" s="6" t="s">
        <v>298</v>
      </c>
      <c r="E7" s="9" t="s">
        <v>116</v>
      </c>
      <c r="F7" s="7" t="s">
        <v>60</v>
      </c>
      <c r="G7" s="11" t="s">
        <v>353</v>
      </c>
      <c r="H7" s="11"/>
      <c r="I7" s="11" t="s">
        <v>354</v>
      </c>
      <c r="J7" s="11"/>
      <c r="K7" s="11" t="s">
        <v>355</v>
      </c>
      <c r="L7" s="10"/>
    </row>
    <row r="8" spans="1:12" x14ac:dyDescent="0.15">
      <c r="A8" s="10"/>
      <c r="B8" s="11"/>
      <c r="C8" s="16"/>
      <c r="D8" s="6"/>
      <c r="E8" s="9"/>
      <c r="F8" s="7"/>
      <c r="G8" s="11"/>
      <c r="H8" s="11"/>
      <c r="I8" s="10"/>
      <c r="J8" s="10"/>
      <c r="K8" s="11"/>
      <c r="L8" s="10"/>
    </row>
    <row r="9" spans="1:12" x14ac:dyDescent="0.15">
      <c r="A9" s="10"/>
      <c r="B9" s="11"/>
      <c r="C9" s="10"/>
      <c r="D9" s="11"/>
      <c r="E9" s="10"/>
      <c r="F9" s="10"/>
      <c r="G9" s="11"/>
      <c r="H9" s="10"/>
      <c r="I9" s="11"/>
      <c r="J9" s="10"/>
      <c r="K9" s="19"/>
      <c r="L9" s="10"/>
    </row>
    <row r="10" spans="1:12" x14ac:dyDescent="0.15">
      <c r="A10" s="10"/>
      <c r="B10" s="11"/>
      <c r="C10" s="17"/>
      <c r="D10" s="11"/>
      <c r="E10" s="18"/>
      <c r="F10" s="10"/>
      <c r="G10" s="11"/>
      <c r="H10" s="10"/>
      <c r="I10" s="11"/>
      <c r="J10" s="10"/>
      <c r="K10" s="19"/>
      <c r="L10" s="10"/>
    </row>
    <row r="11" spans="1:12" s="2" customFormat="1" ht="32.1" customHeight="1" x14ac:dyDescent="0.15">
      <c r="A11" s="379" t="s">
        <v>301</v>
      </c>
      <c r="B11" s="380"/>
      <c r="C11" s="380"/>
      <c r="D11" s="380"/>
      <c r="E11" s="381"/>
      <c r="F11" s="382"/>
      <c r="G11" s="383"/>
      <c r="H11" s="379" t="s">
        <v>356</v>
      </c>
      <c r="I11" s="380"/>
      <c r="J11" s="380"/>
      <c r="K11" s="12"/>
      <c r="L11" s="14"/>
    </row>
    <row r="12" spans="1:12" ht="72" customHeight="1" x14ac:dyDescent="0.15">
      <c r="A12" s="361" t="s">
        <v>357</v>
      </c>
      <c r="B12" s="361"/>
      <c r="C12" s="362"/>
      <c r="D12" s="362"/>
      <c r="E12" s="362"/>
      <c r="F12" s="362"/>
      <c r="G12" s="362"/>
      <c r="H12" s="362"/>
      <c r="I12" s="362"/>
      <c r="J12" s="362"/>
      <c r="K12" s="362"/>
      <c r="L12" s="362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:L8 L9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4" sqref="M1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4" t="s">
        <v>358</v>
      </c>
      <c r="B1" s="354"/>
      <c r="C1" s="354"/>
      <c r="D1" s="354"/>
      <c r="E1" s="354"/>
      <c r="F1" s="354"/>
      <c r="G1" s="354"/>
      <c r="H1" s="354"/>
      <c r="I1" s="354"/>
    </row>
    <row r="2" spans="1:9" s="1" customFormat="1" ht="16.5" x14ac:dyDescent="0.3">
      <c r="A2" s="363" t="s">
        <v>282</v>
      </c>
      <c r="B2" s="364" t="s">
        <v>287</v>
      </c>
      <c r="C2" s="364" t="s">
        <v>323</v>
      </c>
      <c r="D2" s="364" t="s">
        <v>285</v>
      </c>
      <c r="E2" s="364" t="s">
        <v>286</v>
      </c>
      <c r="F2" s="3" t="s">
        <v>359</v>
      </c>
      <c r="G2" s="3" t="s">
        <v>306</v>
      </c>
      <c r="H2" s="370" t="s">
        <v>307</v>
      </c>
      <c r="I2" s="374" t="s">
        <v>309</v>
      </c>
    </row>
    <row r="3" spans="1:9" s="1" customFormat="1" ht="16.5" x14ac:dyDescent="0.3">
      <c r="A3" s="363"/>
      <c r="B3" s="365"/>
      <c r="C3" s="365"/>
      <c r="D3" s="365"/>
      <c r="E3" s="365"/>
      <c r="F3" s="3" t="s">
        <v>360</v>
      </c>
      <c r="G3" s="3" t="s">
        <v>310</v>
      </c>
      <c r="H3" s="371"/>
      <c r="I3" s="375"/>
    </row>
    <row r="4" spans="1:9" x14ac:dyDescent="0.15">
      <c r="A4" s="5"/>
      <c r="B4" s="6" t="s">
        <v>361</v>
      </c>
      <c r="C4" s="6" t="s">
        <v>362</v>
      </c>
      <c r="D4" s="6" t="s">
        <v>115</v>
      </c>
      <c r="E4" s="7" t="s">
        <v>363</v>
      </c>
      <c r="F4" s="8">
        <v>-2</v>
      </c>
      <c r="G4" s="8">
        <v>-1</v>
      </c>
      <c r="H4" s="8"/>
      <c r="I4" s="8" t="s">
        <v>300</v>
      </c>
    </row>
    <row r="5" spans="1:9" x14ac:dyDescent="0.15">
      <c r="A5" s="5"/>
      <c r="B5" s="6" t="s">
        <v>361</v>
      </c>
      <c r="C5" s="6" t="s">
        <v>362</v>
      </c>
      <c r="D5" s="9" t="s">
        <v>364</v>
      </c>
      <c r="E5" s="7" t="s">
        <v>363</v>
      </c>
      <c r="F5" s="8">
        <v>-1.8</v>
      </c>
      <c r="G5" s="8">
        <v>-0.9</v>
      </c>
      <c r="H5" s="8"/>
      <c r="I5" s="8" t="s">
        <v>300</v>
      </c>
    </row>
    <row r="6" spans="1:9" x14ac:dyDescent="0.15">
      <c r="A6" s="5"/>
      <c r="B6" s="6" t="s">
        <v>361</v>
      </c>
      <c r="C6" s="6" t="s">
        <v>362</v>
      </c>
      <c r="D6" s="9" t="s">
        <v>365</v>
      </c>
      <c r="E6" s="7" t="s">
        <v>363</v>
      </c>
      <c r="F6" s="8">
        <v>1.9</v>
      </c>
      <c r="G6" s="8">
        <v>0.8</v>
      </c>
      <c r="H6" s="8"/>
      <c r="I6" s="8" t="s">
        <v>300</v>
      </c>
    </row>
    <row r="7" spans="1:9" x14ac:dyDescent="0.15">
      <c r="A7" s="10"/>
      <c r="B7" s="10"/>
      <c r="C7" s="11"/>
      <c r="D7" s="11"/>
      <c r="E7" s="11"/>
      <c r="F7" s="11"/>
      <c r="G7" s="11"/>
      <c r="H7" s="11"/>
      <c r="I7" s="11"/>
    </row>
    <row r="8" spans="1:9" x14ac:dyDescent="0.1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15">
      <c r="A11" s="10"/>
      <c r="B11" s="10"/>
      <c r="C11" s="10"/>
      <c r="D11" s="10"/>
      <c r="E11" s="10"/>
      <c r="F11" s="10"/>
      <c r="G11" s="10"/>
      <c r="H11" s="10"/>
      <c r="I11" s="10"/>
    </row>
    <row r="12" spans="1:9" s="2" customFormat="1" ht="18.75" x14ac:dyDescent="0.15">
      <c r="A12" s="379" t="s">
        <v>366</v>
      </c>
      <c r="B12" s="380"/>
      <c r="C12" s="380"/>
      <c r="D12" s="381"/>
      <c r="E12" s="13"/>
      <c r="F12" s="379" t="s">
        <v>356</v>
      </c>
      <c r="G12" s="380"/>
      <c r="H12" s="381"/>
      <c r="I12" s="14"/>
    </row>
    <row r="13" spans="1:9" ht="96" customHeight="1" x14ac:dyDescent="0.15">
      <c r="A13" s="361" t="s">
        <v>367</v>
      </c>
      <c r="B13" s="361"/>
      <c r="C13" s="362"/>
      <c r="D13" s="362"/>
      <c r="E13" s="362"/>
      <c r="F13" s="362"/>
      <c r="G13" s="362"/>
      <c r="H13" s="362"/>
      <c r="I13" s="3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8" sqref="K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6" t="s">
        <v>32</v>
      </c>
      <c r="C2" s="177"/>
      <c r="D2" s="177"/>
      <c r="E2" s="177"/>
      <c r="F2" s="177"/>
      <c r="G2" s="177"/>
      <c r="H2" s="177"/>
      <c r="I2" s="178"/>
    </row>
    <row r="3" spans="2:9" ht="27.95" customHeight="1" x14ac:dyDescent="0.25">
      <c r="B3" s="155"/>
      <c r="C3" s="156"/>
      <c r="D3" s="179" t="s">
        <v>33</v>
      </c>
      <c r="E3" s="180"/>
      <c r="F3" s="181" t="s">
        <v>34</v>
      </c>
      <c r="G3" s="182"/>
      <c r="H3" s="179" t="s">
        <v>35</v>
      </c>
      <c r="I3" s="183"/>
    </row>
    <row r="4" spans="2:9" ht="27.95" customHeight="1" x14ac:dyDescent="0.25">
      <c r="B4" s="155" t="s">
        <v>36</v>
      </c>
      <c r="C4" s="156" t="s">
        <v>37</v>
      </c>
      <c r="D4" s="156" t="s">
        <v>38</v>
      </c>
      <c r="E4" s="156" t="s">
        <v>39</v>
      </c>
      <c r="F4" s="157" t="s">
        <v>38</v>
      </c>
      <c r="G4" s="157" t="s">
        <v>39</v>
      </c>
      <c r="H4" s="156" t="s">
        <v>38</v>
      </c>
      <c r="I4" s="164" t="s">
        <v>39</v>
      </c>
    </row>
    <row r="5" spans="2:9" ht="27.95" customHeight="1" x14ac:dyDescent="0.15">
      <c r="B5" s="158" t="s">
        <v>40</v>
      </c>
      <c r="C5" s="10">
        <v>13</v>
      </c>
      <c r="D5" s="10">
        <v>0</v>
      </c>
      <c r="E5" s="10">
        <v>1</v>
      </c>
      <c r="F5" s="159">
        <v>0</v>
      </c>
      <c r="G5" s="159">
        <v>1</v>
      </c>
      <c r="H5" s="10">
        <v>1</v>
      </c>
      <c r="I5" s="165">
        <v>2</v>
      </c>
    </row>
    <row r="6" spans="2:9" ht="27.95" customHeight="1" x14ac:dyDescent="0.15">
      <c r="B6" s="158" t="s">
        <v>41</v>
      </c>
      <c r="C6" s="10">
        <v>20</v>
      </c>
      <c r="D6" s="10">
        <v>0</v>
      </c>
      <c r="E6" s="10">
        <v>1</v>
      </c>
      <c r="F6" s="159">
        <v>1</v>
      </c>
      <c r="G6" s="159">
        <v>2</v>
      </c>
      <c r="H6" s="10">
        <v>2</v>
      </c>
      <c r="I6" s="165">
        <v>3</v>
      </c>
    </row>
    <row r="7" spans="2:9" ht="27.95" customHeight="1" x14ac:dyDescent="0.15">
      <c r="B7" s="158" t="s">
        <v>42</v>
      </c>
      <c r="C7" s="10">
        <v>32</v>
      </c>
      <c r="D7" s="10">
        <v>0</v>
      </c>
      <c r="E7" s="10">
        <v>1</v>
      </c>
      <c r="F7" s="159">
        <v>2</v>
      </c>
      <c r="G7" s="159">
        <v>3</v>
      </c>
      <c r="H7" s="10">
        <v>3</v>
      </c>
      <c r="I7" s="165">
        <v>4</v>
      </c>
    </row>
    <row r="8" spans="2:9" ht="27.95" customHeight="1" x14ac:dyDescent="0.15">
      <c r="B8" s="158" t="s">
        <v>43</v>
      </c>
      <c r="C8" s="10">
        <v>50</v>
      </c>
      <c r="D8" s="10">
        <v>1</v>
      </c>
      <c r="E8" s="10">
        <v>2</v>
      </c>
      <c r="F8" s="159">
        <v>3</v>
      </c>
      <c r="G8" s="159">
        <v>4</v>
      </c>
      <c r="H8" s="10">
        <v>5</v>
      </c>
      <c r="I8" s="165">
        <v>6</v>
      </c>
    </row>
    <row r="9" spans="2:9" ht="27.95" customHeight="1" x14ac:dyDescent="0.15">
      <c r="B9" s="158" t="s">
        <v>44</v>
      </c>
      <c r="C9" s="10">
        <v>80</v>
      </c>
      <c r="D9" s="10">
        <v>2</v>
      </c>
      <c r="E9" s="10">
        <v>3</v>
      </c>
      <c r="F9" s="159">
        <v>5</v>
      </c>
      <c r="G9" s="159">
        <v>6</v>
      </c>
      <c r="H9" s="10">
        <v>7</v>
      </c>
      <c r="I9" s="165">
        <v>8</v>
      </c>
    </row>
    <row r="10" spans="2:9" ht="27.95" customHeight="1" x14ac:dyDescent="0.15">
      <c r="B10" s="158" t="s">
        <v>45</v>
      </c>
      <c r="C10" s="10">
        <v>125</v>
      </c>
      <c r="D10" s="10">
        <v>3</v>
      </c>
      <c r="E10" s="10">
        <v>4</v>
      </c>
      <c r="F10" s="159">
        <v>7</v>
      </c>
      <c r="G10" s="159">
        <v>8</v>
      </c>
      <c r="H10" s="10">
        <v>10</v>
      </c>
      <c r="I10" s="165">
        <v>11</v>
      </c>
    </row>
    <row r="11" spans="2:9" ht="27.95" customHeight="1" x14ac:dyDescent="0.15">
      <c r="B11" s="158" t="s">
        <v>46</v>
      </c>
      <c r="C11" s="10">
        <v>200</v>
      </c>
      <c r="D11" s="10">
        <v>5</v>
      </c>
      <c r="E11" s="10">
        <v>6</v>
      </c>
      <c r="F11" s="159">
        <v>10</v>
      </c>
      <c r="G11" s="159">
        <v>11</v>
      </c>
      <c r="H11" s="10">
        <v>14</v>
      </c>
      <c r="I11" s="165">
        <v>15</v>
      </c>
    </row>
    <row r="12" spans="2:9" ht="27.95" customHeight="1" x14ac:dyDescent="0.15">
      <c r="B12" s="160" t="s">
        <v>47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48</v>
      </c>
      <c r="C14" s="163"/>
      <c r="D14" s="163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PageLayoutView="125" workbookViewId="0">
      <selection activeCell="K24" sqref="K24"/>
    </sheetView>
  </sheetViews>
  <sheetFormatPr defaultColWidth="10.375" defaultRowHeight="16.5" customHeight="1" x14ac:dyDescent="0.15"/>
  <cols>
    <col min="1" max="9" width="10.375" style="52"/>
    <col min="10" max="10" width="8.875" style="52" customWidth="1"/>
    <col min="11" max="11" width="12" style="52" customWidth="1"/>
    <col min="12" max="16384" width="10.375" style="52"/>
  </cols>
  <sheetData>
    <row r="1" spans="1:11" ht="20.25" x14ac:dyDescent="0.15">
      <c r="A1" s="184" t="s">
        <v>49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 x14ac:dyDescent="0.15">
      <c r="A2" s="89" t="s">
        <v>50</v>
      </c>
      <c r="B2" s="185" t="s">
        <v>51</v>
      </c>
      <c r="C2" s="185"/>
      <c r="D2" s="186" t="s">
        <v>52</v>
      </c>
      <c r="E2" s="186"/>
      <c r="F2" s="187" t="s">
        <v>53</v>
      </c>
      <c r="G2" s="187"/>
      <c r="H2" s="90" t="s">
        <v>54</v>
      </c>
      <c r="I2" s="188" t="s">
        <v>55</v>
      </c>
      <c r="J2" s="188"/>
      <c r="K2" s="189"/>
    </row>
    <row r="3" spans="1:11" ht="14.25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4.25" x14ac:dyDescent="0.15">
      <c r="A4" s="93" t="s">
        <v>59</v>
      </c>
      <c r="B4" s="196" t="s">
        <v>60</v>
      </c>
      <c r="C4" s="197"/>
      <c r="D4" s="198" t="s">
        <v>61</v>
      </c>
      <c r="E4" s="199"/>
      <c r="F4" s="200">
        <v>45392</v>
      </c>
      <c r="G4" s="201"/>
      <c r="H4" s="198" t="s">
        <v>62</v>
      </c>
      <c r="I4" s="199"/>
      <c r="J4" s="106" t="s">
        <v>63</v>
      </c>
      <c r="K4" s="115" t="s">
        <v>64</v>
      </c>
    </row>
    <row r="5" spans="1:11" ht="14.25" x14ac:dyDescent="0.15">
      <c r="A5" s="96" t="s">
        <v>65</v>
      </c>
      <c r="B5" s="196" t="s">
        <v>66</v>
      </c>
      <c r="C5" s="197"/>
      <c r="D5" s="198" t="s">
        <v>67</v>
      </c>
      <c r="E5" s="199"/>
      <c r="F5" s="200"/>
      <c r="G5" s="201"/>
      <c r="H5" s="198" t="s">
        <v>68</v>
      </c>
      <c r="I5" s="199"/>
      <c r="J5" s="106" t="s">
        <v>63</v>
      </c>
      <c r="K5" s="115" t="s">
        <v>64</v>
      </c>
    </row>
    <row r="6" spans="1:11" ht="14.25" x14ac:dyDescent="0.15">
      <c r="A6" s="93" t="s">
        <v>69</v>
      </c>
      <c r="B6" s="58">
        <v>2</v>
      </c>
      <c r="C6" s="94">
        <v>4</v>
      </c>
      <c r="D6" s="96" t="s">
        <v>70</v>
      </c>
      <c r="E6" s="108"/>
      <c r="F6" s="200"/>
      <c r="G6" s="201"/>
      <c r="H6" s="198" t="s">
        <v>71</v>
      </c>
      <c r="I6" s="199"/>
      <c r="J6" s="106" t="s">
        <v>63</v>
      </c>
      <c r="K6" s="115" t="s">
        <v>64</v>
      </c>
    </row>
    <row r="7" spans="1:11" ht="14.25" x14ac:dyDescent="0.15">
      <c r="A7" s="93" t="s">
        <v>72</v>
      </c>
      <c r="B7" s="202">
        <v>3607</v>
      </c>
      <c r="C7" s="203"/>
      <c r="D7" s="96" t="s">
        <v>73</v>
      </c>
      <c r="E7" s="107"/>
      <c r="F7" s="200"/>
      <c r="G7" s="201"/>
      <c r="H7" s="198" t="s">
        <v>74</v>
      </c>
      <c r="I7" s="199"/>
      <c r="J7" s="106" t="s">
        <v>63</v>
      </c>
      <c r="K7" s="115" t="s">
        <v>64</v>
      </c>
    </row>
    <row r="8" spans="1:11" ht="14.25" x14ac:dyDescent="0.15">
      <c r="A8" s="132"/>
      <c r="B8" s="204"/>
      <c r="C8" s="205"/>
      <c r="D8" s="206" t="s">
        <v>75</v>
      </c>
      <c r="E8" s="207"/>
      <c r="F8" s="208"/>
      <c r="G8" s="209"/>
      <c r="H8" s="206" t="s">
        <v>76</v>
      </c>
      <c r="I8" s="207"/>
      <c r="J8" s="109" t="s">
        <v>63</v>
      </c>
      <c r="K8" s="116" t="s">
        <v>64</v>
      </c>
    </row>
    <row r="9" spans="1:11" ht="14.25" x14ac:dyDescent="0.15">
      <c r="A9" s="210" t="s">
        <v>77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 x14ac:dyDescent="0.15">
      <c r="A10" s="213" t="s">
        <v>78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 x14ac:dyDescent="0.15">
      <c r="A11" s="133" t="s">
        <v>79</v>
      </c>
      <c r="B11" s="134" t="s">
        <v>80</v>
      </c>
      <c r="C11" s="135" t="s">
        <v>81</v>
      </c>
      <c r="D11" s="136"/>
      <c r="E11" s="137" t="s">
        <v>82</v>
      </c>
      <c r="F11" s="134" t="s">
        <v>80</v>
      </c>
      <c r="G11" s="135" t="s">
        <v>81</v>
      </c>
      <c r="H11" s="135" t="s">
        <v>83</v>
      </c>
      <c r="I11" s="137" t="s">
        <v>84</v>
      </c>
      <c r="J11" s="134" t="s">
        <v>80</v>
      </c>
      <c r="K11" s="151" t="s">
        <v>81</v>
      </c>
    </row>
    <row r="12" spans="1:11" ht="14.25" x14ac:dyDescent="0.15">
      <c r="A12" s="96" t="s">
        <v>85</v>
      </c>
      <c r="B12" s="105" t="s">
        <v>80</v>
      </c>
      <c r="C12" s="106" t="s">
        <v>81</v>
      </c>
      <c r="D12" s="107"/>
      <c r="E12" s="108" t="s">
        <v>86</v>
      </c>
      <c r="F12" s="105" t="s">
        <v>80</v>
      </c>
      <c r="G12" s="106" t="s">
        <v>81</v>
      </c>
      <c r="H12" s="106" t="s">
        <v>83</v>
      </c>
      <c r="I12" s="108" t="s">
        <v>87</v>
      </c>
      <c r="J12" s="105" t="s">
        <v>80</v>
      </c>
      <c r="K12" s="115" t="s">
        <v>81</v>
      </c>
    </row>
    <row r="13" spans="1:11" ht="14.25" x14ac:dyDescent="0.15">
      <c r="A13" s="96" t="s">
        <v>88</v>
      </c>
      <c r="B13" s="105" t="s">
        <v>80</v>
      </c>
      <c r="C13" s="106" t="s">
        <v>81</v>
      </c>
      <c r="D13" s="107"/>
      <c r="E13" s="108" t="s">
        <v>89</v>
      </c>
      <c r="F13" s="106" t="s">
        <v>90</v>
      </c>
      <c r="G13" s="106" t="s">
        <v>91</v>
      </c>
      <c r="H13" s="106" t="s">
        <v>83</v>
      </c>
      <c r="I13" s="108" t="s">
        <v>92</v>
      </c>
      <c r="J13" s="105" t="s">
        <v>80</v>
      </c>
      <c r="K13" s="115" t="s">
        <v>81</v>
      </c>
    </row>
    <row r="14" spans="1:11" ht="14.25" x14ac:dyDescent="0.15">
      <c r="A14" s="206" t="s">
        <v>93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 x14ac:dyDescent="0.15">
      <c r="A15" s="213" t="s">
        <v>94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 x14ac:dyDescent="0.15">
      <c r="A16" s="138" t="s">
        <v>95</v>
      </c>
      <c r="B16" s="135" t="s">
        <v>90</v>
      </c>
      <c r="C16" s="135" t="s">
        <v>91</v>
      </c>
      <c r="D16" s="139"/>
      <c r="E16" s="140" t="s">
        <v>96</v>
      </c>
      <c r="F16" s="135" t="s">
        <v>90</v>
      </c>
      <c r="G16" s="135" t="s">
        <v>91</v>
      </c>
      <c r="H16" s="141"/>
      <c r="I16" s="140" t="s">
        <v>97</v>
      </c>
      <c r="J16" s="135" t="s">
        <v>90</v>
      </c>
      <c r="K16" s="151" t="s">
        <v>91</v>
      </c>
    </row>
    <row r="17" spans="1:22" ht="16.5" customHeight="1" x14ac:dyDescent="0.15">
      <c r="A17" s="97" t="s">
        <v>98</v>
      </c>
      <c r="B17" s="106" t="s">
        <v>90</v>
      </c>
      <c r="C17" s="106" t="s">
        <v>91</v>
      </c>
      <c r="D17" s="58"/>
      <c r="E17" s="110" t="s">
        <v>99</v>
      </c>
      <c r="F17" s="106" t="s">
        <v>90</v>
      </c>
      <c r="G17" s="106" t="s">
        <v>91</v>
      </c>
      <c r="H17" s="142"/>
      <c r="I17" s="110" t="s">
        <v>100</v>
      </c>
      <c r="J17" s="106" t="s">
        <v>90</v>
      </c>
      <c r="K17" s="115" t="s">
        <v>91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 x14ac:dyDescent="0.15">
      <c r="A18" s="217" t="s">
        <v>101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 x14ac:dyDescent="0.15">
      <c r="A19" s="213" t="s">
        <v>102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 x14ac:dyDescent="0.15">
      <c r="A20" s="220" t="s">
        <v>103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15">
      <c r="A21" s="143" t="s">
        <v>104</v>
      </c>
      <c r="B21" s="110" t="s">
        <v>105</v>
      </c>
      <c r="C21" s="110" t="s">
        <v>106</v>
      </c>
      <c r="D21" s="110" t="s">
        <v>107</v>
      </c>
      <c r="E21" s="110" t="s">
        <v>108</v>
      </c>
      <c r="F21" s="110" t="s">
        <v>109</v>
      </c>
      <c r="G21" s="110" t="s">
        <v>110</v>
      </c>
      <c r="H21" s="110" t="s">
        <v>111</v>
      </c>
      <c r="I21" s="110" t="s">
        <v>112</v>
      </c>
      <c r="J21" s="110" t="s">
        <v>113</v>
      </c>
      <c r="K21" s="79" t="s">
        <v>114</v>
      </c>
    </row>
    <row r="22" spans="1:22" ht="16.5" customHeight="1" x14ac:dyDescent="0.15">
      <c r="A22" s="6" t="s">
        <v>115</v>
      </c>
      <c r="B22" s="144"/>
      <c r="C22" s="144"/>
      <c r="D22" s="144"/>
      <c r="E22" s="144">
        <v>1</v>
      </c>
      <c r="F22" s="144">
        <v>1</v>
      </c>
      <c r="G22" s="144">
        <v>1</v>
      </c>
      <c r="H22" s="144">
        <v>1</v>
      </c>
      <c r="I22" s="144">
        <v>1</v>
      </c>
      <c r="J22" s="144"/>
      <c r="K22" s="153"/>
    </row>
    <row r="23" spans="1:22" ht="16.5" customHeight="1" x14ac:dyDescent="0.15">
      <c r="A23" s="9" t="s">
        <v>116</v>
      </c>
      <c r="B23" s="144"/>
      <c r="C23" s="144"/>
      <c r="D23" s="144"/>
      <c r="E23" s="144">
        <v>1</v>
      </c>
      <c r="F23" s="144">
        <v>1</v>
      </c>
      <c r="G23" s="144">
        <v>1</v>
      </c>
      <c r="H23" s="144">
        <v>1</v>
      </c>
      <c r="I23" s="144">
        <v>1</v>
      </c>
      <c r="J23" s="144"/>
      <c r="K23" s="154"/>
    </row>
    <row r="24" spans="1:22" ht="16.5" customHeight="1" x14ac:dyDescent="0.15">
      <c r="A24" s="9"/>
      <c r="B24" s="144"/>
      <c r="C24" s="144"/>
      <c r="D24" s="144"/>
      <c r="E24" s="144"/>
      <c r="F24" s="144"/>
      <c r="G24" s="144"/>
      <c r="H24" s="144"/>
      <c r="I24" s="144"/>
      <c r="J24" s="144"/>
      <c r="K24" s="154"/>
    </row>
    <row r="25" spans="1:22" ht="16.5" customHeight="1" x14ac:dyDescent="0.15">
      <c r="A25" s="98"/>
      <c r="B25" s="144"/>
      <c r="C25" s="144"/>
      <c r="D25" s="144"/>
      <c r="E25" s="144"/>
      <c r="F25" s="144"/>
      <c r="G25" s="144"/>
      <c r="H25" s="144"/>
      <c r="I25" s="144"/>
      <c r="J25" s="144"/>
      <c r="K25" s="77"/>
    </row>
    <row r="26" spans="1:22" ht="16.5" customHeight="1" x14ac:dyDescent="0.15">
      <c r="A26" s="98"/>
      <c r="B26" s="144"/>
      <c r="C26" s="144"/>
      <c r="D26" s="144"/>
      <c r="E26" s="144"/>
      <c r="F26" s="144"/>
      <c r="G26" s="144"/>
      <c r="H26" s="144"/>
      <c r="I26" s="144"/>
      <c r="J26" s="144"/>
      <c r="K26" s="77"/>
    </row>
    <row r="27" spans="1:22" ht="16.5" customHeight="1" x14ac:dyDescent="0.15">
      <c r="A27" s="98"/>
      <c r="B27" s="144"/>
      <c r="C27" s="144"/>
      <c r="D27" s="144"/>
      <c r="E27" s="144"/>
      <c r="F27" s="144"/>
      <c r="G27" s="144"/>
      <c r="H27" s="144"/>
      <c r="I27" s="144"/>
      <c r="J27" s="144"/>
      <c r="K27" s="77"/>
    </row>
    <row r="28" spans="1:22" ht="16.5" customHeight="1" x14ac:dyDescent="0.15">
      <c r="A28" s="98"/>
      <c r="B28" s="144"/>
      <c r="C28" s="144"/>
      <c r="D28" s="144"/>
      <c r="E28" s="144"/>
      <c r="F28" s="144"/>
      <c r="G28" s="144"/>
      <c r="H28" s="144"/>
      <c r="I28" s="144"/>
      <c r="J28" s="144"/>
      <c r="K28" s="77"/>
    </row>
    <row r="29" spans="1:22" ht="18" customHeight="1" x14ac:dyDescent="0.15">
      <c r="A29" s="223" t="s">
        <v>117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 x14ac:dyDescent="0.15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 x14ac:dyDescent="0.15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 x14ac:dyDescent="0.15">
      <c r="A32" s="223" t="s">
        <v>118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 x14ac:dyDescent="0.15">
      <c r="A33" s="232" t="s">
        <v>119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 x14ac:dyDescent="0.15">
      <c r="A34" s="235" t="s">
        <v>120</v>
      </c>
      <c r="B34" s="236"/>
      <c r="C34" s="106" t="s">
        <v>63</v>
      </c>
      <c r="D34" s="106" t="s">
        <v>64</v>
      </c>
      <c r="E34" s="237" t="s">
        <v>121</v>
      </c>
      <c r="F34" s="238"/>
      <c r="G34" s="238"/>
      <c r="H34" s="238"/>
      <c r="I34" s="238"/>
      <c r="J34" s="238"/>
      <c r="K34" s="239"/>
    </row>
    <row r="35" spans="1:11" ht="14.25" x14ac:dyDescent="0.15">
      <c r="A35" s="240" t="s">
        <v>122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 x14ac:dyDescent="0.15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 x14ac:dyDescent="0.15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4.25" x14ac:dyDescent="0.1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4.25" x14ac:dyDescent="0.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4.25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4.25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4.25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4.25" x14ac:dyDescent="0.15">
      <c r="A43" s="246" t="s">
        <v>123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 x14ac:dyDescent="0.15">
      <c r="A44" s="213" t="s">
        <v>124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 x14ac:dyDescent="0.15">
      <c r="A45" s="138" t="s">
        <v>125</v>
      </c>
      <c r="B45" s="135" t="s">
        <v>90</v>
      </c>
      <c r="C45" s="135" t="s">
        <v>91</v>
      </c>
      <c r="D45" s="135" t="s">
        <v>83</v>
      </c>
      <c r="E45" s="140" t="s">
        <v>126</v>
      </c>
      <c r="F45" s="135" t="s">
        <v>90</v>
      </c>
      <c r="G45" s="135" t="s">
        <v>91</v>
      </c>
      <c r="H45" s="135" t="s">
        <v>83</v>
      </c>
      <c r="I45" s="140" t="s">
        <v>127</v>
      </c>
      <c r="J45" s="135" t="s">
        <v>90</v>
      </c>
      <c r="K45" s="151" t="s">
        <v>91</v>
      </c>
    </row>
    <row r="46" spans="1:11" ht="14.25" x14ac:dyDescent="0.15">
      <c r="A46" s="97" t="s">
        <v>82</v>
      </c>
      <c r="B46" s="106" t="s">
        <v>90</v>
      </c>
      <c r="C46" s="106" t="s">
        <v>91</v>
      </c>
      <c r="D46" s="106" t="s">
        <v>83</v>
      </c>
      <c r="E46" s="110" t="s">
        <v>89</v>
      </c>
      <c r="F46" s="106" t="s">
        <v>90</v>
      </c>
      <c r="G46" s="106" t="s">
        <v>91</v>
      </c>
      <c r="H46" s="106" t="s">
        <v>83</v>
      </c>
      <c r="I46" s="110" t="s">
        <v>100</v>
      </c>
      <c r="J46" s="106" t="s">
        <v>90</v>
      </c>
      <c r="K46" s="115" t="s">
        <v>91</v>
      </c>
    </row>
    <row r="47" spans="1:11" ht="14.25" x14ac:dyDescent="0.15">
      <c r="A47" s="206" t="s">
        <v>93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 x14ac:dyDescent="0.15">
      <c r="A48" s="240" t="s">
        <v>128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 x14ac:dyDescent="0.1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 x14ac:dyDescent="0.15">
      <c r="A50" s="145" t="s">
        <v>129</v>
      </c>
      <c r="B50" s="249" t="s">
        <v>130</v>
      </c>
      <c r="C50" s="249"/>
      <c r="D50" s="146" t="s">
        <v>131</v>
      </c>
      <c r="E50" s="147" t="s">
        <v>132</v>
      </c>
      <c r="F50" s="148" t="s">
        <v>133</v>
      </c>
      <c r="G50" s="149"/>
      <c r="H50" s="250" t="s">
        <v>134</v>
      </c>
      <c r="I50" s="251"/>
      <c r="J50" s="252"/>
      <c r="K50" s="253"/>
    </row>
    <row r="51" spans="1:11" ht="14.25" x14ac:dyDescent="0.15">
      <c r="A51" s="240" t="s">
        <v>135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 x14ac:dyDescent="0.1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 x14ac:dyDescent="0.15">
      <c r="A53" s="145" t="s">
        <v>129</v>
      </c>
      <c r="B53" s="249" t="s">
        <v>130</v>
      </c>
      <c r="C53" s="249"/>
      <c r="D53" s="146" t="s">
        <v>131</v>
      </c>
      <c r="E53" s="150" t="s">
        <v>132</v>
      </c>
      <c r="F53" s="148" t="s">
        <v>136</v>
      </c>
      <c r="G53" s="149"/>
      <c r="H53" s="250" t="s">
        <v>134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9" width="16.5" style="37" customWidth="1"/>
    <col min="10" max="10" width="17" style="37" customWidth="1"/>
    <col min="11" max="11" width="18.5" style="37" customWidth="1"/>
    <col min="12" max="12" width="16.625" style="37" customWidth="1"/>
    <col min="13" max="13" width="14.125" style="37" customWidth="1"/>
    <col min="14" max="14" width="16.375" style="37" customWidth="1"/>
    <col min="15" max="16384" width="9" style="37"/>
  </cols>
  <sheetData>
    <row r="1" spans="1:14" ht="30" customHeight="1" x14ac:dyDescent="0.15">
      <c r="A1" s="257" t="s">
        <v>137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 x14ac:dyDescent="0.15">
      <c r="A2" s="27" t="s">
        <v>59</v>
      </c>
      <c r="B2" s="259" t="s">
        <v>60</v>
      </c>
      <c r="C2" s="259"/>
      <c r="D2" s="28" t="s">
        <v>65</v>
      </c>
      <c r="E2" s="259" t="s">
        <v>66</v>
      </c>
      <c r="F2" s="259"/>
      <c r="G2" s="259"/>
      <c r="H2" s="264"/>
      <c r="I2" s="39" t="s">
        <v>54</v>
      </c>
      <c r="J2" s="259" t="s">
        <v>55</v>
      </c>
      <c r="K2" s="259"/>
      <c r="L2" s="259"/>
      <c r="M2" s="259"/>
      <c r="N2" s="260"/>
    </row>
    <row r="3" spans="1:14" ht="29.1" customHeight="1" x14ac:dyDescent="0.15">
      <c r="A3" s="263" t="s">
        <v>138</v>
      </c>
      <c r="B3" s="261" t="s">
        <v>139</v>
      </c>
      <c r="C3" s="261"/>
      <c r="D3" s="261"/>
      <c r="E3" s="261"/>
      <c r="F3" s="261"/>
      <c r="G3" s="261"/>
      <c r="H3" s="265"/>
      <c r="I3" s="261" t="s">
        <v>140</v>
      </c>
      <c r="J3" s="261"/>
      <c r="K3" s="261"/>
      <c r="L3" s="261"/>
      <c r="M3" s="261"/>
      <c r="N3" s="262"/>
    </row>
    <row r="4" spans="1:14" ht="29.1" customHeight="1" x14ac:dyDescent="0.15">
      <c r="A4" s="263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265"/>
      <c r="I4" s="121"/>
      <c r="J4" s="121"/>
      <c r="K4" s="122" t="s">
        <v>141</v>
      </c>
      <c r="L4" s="121" t="s">
        <v>142</v>
      </c>
      <c r="M4" s="121" t="s">
        <v>143</v>
      </c>
      <c r="N4" s="121"/>
    </row>
    <row r="5" spans="1:14" ht="29.1" customHeight="1" x14ac:dyDescent="0.15">
      <c r="A5" s="263"/>
      <c r="B5" s="29" t="s">
        <v>144</v>
      </c>
      <c r="C5" s="29" t="s">
        <v>145</v>
      </c>
      <c r="D5" s="30" t="s">
        <v>146</v>
      </c>
      <c r="E5" s="29" t="s">
        <v>147</v>
      </c>
      <c r="F5" s="29" t="s">
        <v>148</v>
      </c>
      <c r="G5" s="29" t="s">
        <v>149</v>
      </c>
      <c r="H5" s="265"/>
      <c r="I5" s="82"/>
      <c r="J5" s="82"/>
      <c r="K5" s="82"/>
      <c r="L5" s="82"/>
      <c r="M5" s="82"/>
      <c r="N5" s="82"/>
    </row>
    <row r="6" spans="1:14" ht="29.1" customHeight="1" x14ac:dyDescent="0.15">
      <c r="A6" s="31" t="s">
        <v>150</v>
      </c>
      <c r="B6" s="32">
        <v>56</v>
      </c>
      <c r="C6" s="32">
        <v>57</v>
      </c>
      <c r="D6" s="32">
        <v>59</v>
      </c>
      <c r="E6" s="32">
        <v>61</v>
      </c>
      <c r="F6" s="32">
        <v>63</v>
      </c>
      <c r="G6" s="32">
        <v>64</v>
      </c>
      <c r="H6" s="265"/>
      <c r="I6" s="44"/>
      <c r="J6" s="44"/>
      <c r="K6" s="44" t="s">
        <v>151</v>
      </c>
      <c r="L6" s="44" t="s">
        <v>151</v>
      </c>
      <c r="M6" s="44" t="s">
        <v>152</v>
      </c>
      <c r="N6" s="123"/>
    </row>
    <row r="7" spans="1:14" ht="29.1" customHeight="1" x14ac:dyDescent="0.15">
      <c r="A7" s="33" t="s">
        <v>153</v>
      </c>
      <c r="B7" s="33">
        <v>82</v>
      </c>
      <c r="C7" s="33">
        <v>86</v>
      </c>
      <c r="D7" s="30">
        <v>90</v>
      </c>
      <c r="E7" s="33">
        <v>94</v>
      </c>
      <c r="F7" s="33">
        <v>98</v>
      </c>
      <c r="G7" s="33">
        <v>104</v>
      </c>
      <c r="H7" s="265"/>
      <c r="I7" s="44"/>
      <c r="J7" s="44"/>
      <c r="K7" s="44" t="s">
        <v>154</v>
      </c>
      <c r="L7" s="44" t="s">
        <v>155</v>
      </c>
      <c r="M7" s="84" t="s">
        <v>156</v>
      </c>
      <c r="N7" s="124"/>
    </row>
    <row r="8" spans="1:14" ht="29.1" customHeight="1" x14ac:dyDescent="0.15">
      <c r="A8" s="33" t="s">
        <v>157</v>
      </c>
      <c r="B8" s="33">
        <v>78</v>
      </c>
      <c r="C8" s="33">
        <v>82</v>
      </c>
      <c r="D8" s="30">
        <v>86</v>
      </c>
      <c r="E8" s="33">
        <v>90</v>
      </c>
      <c r="F8" s="33">
        <v>95</v>
      </c>
      <c r="G8" s="33">
        <v>101</v>
      </c>
      <c r="H8" s="265"/>
      <c r="I8" s="44"/>
      <c r="J8" s="44"/>
      <c r="K8" s="44" t="s">
        <v>158</v>
      </c>
      <c r="L8" s="44" t="s">
        <v>155</v>
      </c>
      <c r="M8" s="84" t="s">
        <v>155</v>
      </c>
      <c r="N8" s="124"/>
    </row>
    <row r="9" spans="1:14" ht="29.1" customHeight="1" x14ac:dyDescent="0.15">
      <c r="A9" s="33" t="s">
        <v>159</v>
      </c>
      <c r="B9" s="33">
        <v>84</v>
      </c>
      <c r="C9" s="33">
        <v>88</v>
      </c>
      <c r="D9" s="30">
        <v>92</v>
      </c>
      <c r="E9" s="33">
        <v>96</v>
      </c>
      <c r="F9" s="33">
        <v>101</v>
      </c>
      <c r="G9" s="33">
        <v>107</v>
      </c>
      <c r="H9" s="265"/>
      <c r="I9" s="44"/>
      <c r="J9" s="44"/>
      <c r="K9" s="44" t="s">
        <v>154</v>
      </c>
      <c r="L9" s="44" t="s">
        <v>154</v>
      </c>
      <c r="M9" s="84" t="s">
        <v>155</v>
      </c>
      <c r="N9" s="85"/>
    </row>
    <row r="10" spans="1:14" ht="29.1" customHeight="1" x14ac:dyDescent="0.15">
      <c r="A10" s="33" t="s">
        <v>160</v>
      </c>
      <c r="B10" s="33">
        <v>36</v>
      </c>
      <c r="C10" s="33">
        <v>37</v>
      </c>
      <c r="D10" s="30">
        <v>38</v>
      </c>
      <c r="E10" s="33">
        <v>39</v>
      </c>
      <c r="F10" s="33">
        <v>40</v>
      </c>
      <c r="G10" s="33">
        <v>41.2</v>
      </c>
      <c r="H10" s="265"/>
      <c r="I10" s="44"/>
      <c r="J10" s="44"/>
      <c r="K10" s="44" t="s">
        <v>161</v>
      </c>
      <c r="L10" s="44" t="s">
        <v>162</v>
      </c>
      <c r="M10" s="84" t="s">
        <v>161</v>
      </c>
      <c r="N10" s="125"/>
    </row>
    <row r="11" spans="1:14" ht="29.1" customHeight="1" x14ac:dyDescent="0.15">
      <c r="A11" s="33" t="s">
        <v>163</v>
      </c>
      <c r="B11" s="33">
        <v>18.100000000000001</v>
      </c>
      <c r="C11" s="33">
        <v>18.8</v>
      </c>
      <c r="D11" s="30">
        <v>19.5</v>
      </c>
      <c r="E11" s="33">
        <v>20.2</v>
      </c>
      <c r="F11" s="33">
        <v>20.9</v>
      </c>
      <c r="G11" s="33">
        <v>21.6</v>
      </c>
      <c r="H11" s="265"/>
      <c r="I11" s="44"/>
      <c r="J11" s="44"/>
      <c r="K11" s="44"/>
      <c r="L11" s="44"/>
      <c r="M11" s="84"/>
      <c r="N11" s="124"/>
    </row>
    <row r="12" spans="1:14" ht="29.1" customHeight="1" x14ac:dyDescent="0.15">
      <c r="A12" s="33" t="s">
        <v>164</v>
      </c>
      <c r="B12" s="33">
        <v>16</v>
      </c>
      <c r="C12" s="33">
        <v>16.5</v>
      </c>
      <c r="D12" s="30">
        <v>17</v>
      </c>
      <c r="E12" s="33">
        <v>17.5</v>
      </c>
      <c r="F12" s="33">
        <v>18</v>
      </c>
      <c r="G12" s="33">
        <v>18.5</v>
      </c>
      <c r="H12" s="265"/>
      <c r="I12" s="44"/>
      <c r="J12" s="44"/>
      <c r="K12" s="44" t="s">
        <v>165</v>
      </c>
      <c r="L12" s="44" t="s">
        <v>165</v>
      </c>
      <c r="M12" s="84" t="s">
        <v>151</v>
      </c>
      <c r="N12" s="124"/>
    </row>
    <row r="13" spans="1:14" ht="29.1" customHeight="1" x14ac:dyDescent="0.15">
      <c r="A13" s="29" t="s">
        <v>166</v>
      </c>
      <c r="B13" s="33">
        <v>14.6</v>
      </c>
      <c r="C13" s="33">
        <v>15.3</v>
      </c>
      <c r="D13" s="30">
        <v>16</v>
      </c>
      <c r="E13" s="33">
        <v>16.7</v>
      </c>
      <c r="F13" s="33">
        <v>17.399999999999999</v>
      </c>
      <c r="G13" s="33">
        <v>18.399999999999999</v>
      </c>
      <c r="H13" s="265"/>
      <c r="I13" s="44"/>
      <c r="J13" s="44"/>
      <c r="K13" s="44" t="s">
        <v>165</v>
      </c>
      <c r="L13" s="44" t="s">
        <v>165</v>
      </c>
      <c r="M13" s="84" t="s">
        <v>165</v>
      </c>
      <c r="N13" s="85"/>
    </row>
    <row r="14" spans="1:14" ht="29.1" customHeight="1" x14ac:dyDescent="0.15">
      <c r="A14" s="33" t="s">
        <v>167</v>
      </c>
      <c r="B14" s="33">
        <v>13.9</v>
      </c>
      <c r="C14" s="33">
        <v>14.7</v>
      </c>
      <c r="D14" s="30">
        <v>15.5</v>
      </c>
      <c r="E14" s="33">
        <v>16.3</v>
      </c>
      <c r="F14" s="33">
        <v>17.100000000000001</v>
      </c>
      <c r="G14" s="33">
        <v>18.2</v>
      </c>
      <c r="H14" s="265"/>
      <c r="I14" s="44"/>
      <c r="J14" s="44"/>
      <c r="K14" s="44" t="s">
        <v>161</v>
      </c>
      <c r="L14" s="44" t="s">
        <v>162</v>
      </c>
      <c r="M14" s="84" t="s">
        <v>152</v>
      </c>
      <c r="N14" s="126"/>
    </row>
    <row r="15" spans="1:14" ht="29.1" customHeight="1" x14ac:dyDescent="0.15">
      <c r="A15" s="33" t="s">
        <v>168</v>
      </c>
      <c r="B15" s="33">
        <f>C15-1</f>
        <v>37</v>
      </c>
      <c r="C15" s="33">
        <f>D15-1</f>
        <v>38</v>
      </c>
      <c r="D15" s="30">
        <v>39</v>
      </c>
      <c r="E15" s="33">
        <f>D15+1</f>
        <v>40</v>
      </c>
      <c r="F15" s="33">
        <f>E15+1</f>
        <v>41</v>
      </c>
      <c r="G15" s="33">
        <f>F15+1.5</f>
        <v>42.5</v>
      </c>
      <c r="H15" s="265"/>
      <c r="I15" s="44"/>
      <c r="J15" s="44"/>
      <c r="K15" s="44" t="s">
        <v>162</v>
      </c>
      <c r="L15" s="44" t="s">
        <v>165</v>
      </c>
      <c r="M15" s="84" t="s">
        <v>161</v>
      </c>
      <c r="N15" s="126"/>
    </row>
    <row r="16" spans="1:14" ht="29.1" customHeight="1" x14ac:dyDescent="0.15">
      <c r="A16" s="33" t="s">
        <v>169</v>
      </c>
      <c r="B16" s="33">
        <f>C16-1</f>
        <v>34.5</v>
      </c>
      <c r="C16" s="33">
        <f>D16-1</f>
        <v>35.5</v>
      </c>
      <c r="D16" s="30">
        <v>36.5</v>
      </c>
      <c r="E16" s="33">
        <f>D16+1</f>
        <v>37.5</v>
      </c>
      <c r="F16" s="33">
        <f>E16+1</f>
        <v>38.5</v>
      </c>
      <c r="G16" s="33">
        <f>F16+1.5</f>
        <v>40</v>
      </c>
      <c r="H16" s="265"/>
      <c r="I16" s="44"/>
      <c r="J16" s="44"/>
      <c r="K16" s="44"/>
      <c r="L16" s="44"/>
      <c r="M16" s="84"/>
      <c r="N16" s="126"/>
    </row>
    <row r="17" spans="1:14" ht="29.1" customHeight="1" x14ac:dyDescent="0.15">
      <c r="A17" s="33" t="s">
        <v>170</v>
      </c>
      <c r="B17" s="33">
        <v>12</v>
      </c>
      <c r="C17" s="33">
        <v>12</v>
      </c>
      <c r="D17" s="30">
        <v>13</v>
      </c>
      <c r="E17" s="33">
        <v>13</v>
      </c>
      <c r="F17" s="33">
        <v>14.5</v>
      </c>
      <c r="G17" s="33">
        <v>14.5</v>
      </c>
      <c r="H17" s="265"/>
      <c r="I17" s="44"/>
      <c r="J17" s="44"/>
      <c r="K17" s="44"/>
      <c r="L17" s="44"/>
      <c r="M17" s="84"/>
      <c r="N17" s="126"/>
    </row>
    <row r="18" spans="1:14" ht="29.1" customHeight="1" x14ac:dyDescent="0.15">
      <c r="A18" s="80" t="s">
        <v>171</v>
      </c>
      <c r="B18" s="35">
        <v>1.8</v>
      </c>
      <c r="C18" s="35">
        <v>1.8</v>
      </c>
      <c r="D18" s="35">
        <v>1.8</v>
      </c>
      <c r="E18" s="35">
        <v>1.8</v>
      </c>
      <c r="F18" s="35">
        <v>1.8</v>
      </c>
      <c r="G18" s="35">
        <v>1.8</v>
      </c>
      <c r="H18" s="266"/>
      <c r="I18" s="127"/>
      <c r="J18" s="128"/>
      <c r="K18" s="129"/>
      <c r="L18" s="130"/>
      <c r="M18" s="130"/>
      <c r="N18" s="131"/>
    </row>
    <row r="19" spans="1:14" ht="14.25" x14ac:dyDescent="0.15">
      <c r="A19" s="118" t="s">
        <v>121</v>
      </c>
      <c r="B19" s="119"/>
      <c r="C19" s="119"/>
      <c r="D19" s="120"/>
      <c r="E19" s="120"/>
      <c r="F19" s="120"/>
      <c r="G19" s="120"/>
      <c r="H19" s="38"/>
      <c r="I19" s="38"/>
      <c r="J19" s="38"/>
      <c r="K19" s="38"/>
      <c r="L19" s="38"/>
      <c r="M19" s="38"/>
      <c r="N19" s="38"/>
    </row>
    <row r="20" spans="1:14" ht="14.25" x14ac:dyDescent="0.15">
      <c r="A20" s="37" t="s">
        <v>172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14.25" x14ac:dyDescent="0.15">
      <c r="A21" s="38"/>
      <c r="B21" s="38"/>
      <c r="C21" s="38"/>
      <c r="D21" s="38"/>
      <c r="E21" s="38"/>
      <c r="F21" s="38"/>
      <c r="G21" s="38"/>
      <c r="H21" s="38"/>
      <c r="I21" s="36" t="s">
        <v>173</v>
      </c>
      <c r="J21" s="51"/>
      <c r="K21" s="36" t="s">
        <v>174</v>
      </c>
      <c r="L21" s="36"/>
      <c r="M21" s="36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4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B2" sqref="B2:C2"/>
    </sheetView>
  </sheetViews>
  <sheetFormatPr defaultColWidth="10" defaultRowHeight="16.5" customHeight="1" x14ac:dyDescent="0.15"/>
  <cols>
    <col min="1" max="16384" width="10" style="52"/>
  </cols>
  <sheetData>
    <row r="1" spans="1:11" ht="22.5" customHeight="1" x14ac:dyDescent="0.15">
      <c r="A1" s="267" t="s">
        <v>176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 x14ac:dyDescent="0.15">
      <c r="A2" s="89" t="s">
        <v>50</v>
      </c>
      <c r="B2" s="185" t="s">
        <v>51</v>
      </c>
      <c r="C2" s="185"/>
      <c r="D2" s="186" t="s">
        <v>52</v>
      </c>
      <c r="E2" s="186"/>
      <c r="F2" s="187" t="s">
        <v>53</v>
      </c>
      <c r="G2" s="187"/>
      <c r="H2" s="90" t="s">
        <v>54</v>
      </c>
      <c r="I2" s="188" t="s">
        <v>55</v>
      </c>
      <c r="J2" s="188"/>
      <c r="K2" s="189"/>
    </row>
    <row r="3" spans="1:11" ht="16.5" customHeight="1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 x14ac:dyDescent="0.15">
      <c r="A4" s="93" t="s">
        <v>59</v>
      </c>
      <c r="B4" s="268" t="s">
        <v>60</v>
      </c>
      <c r="C4" s="269"/>
      <c r="D4" s="198" t="s">
        <v>61</v>
      </c>
      <c r="E4" s="199"/>
      <c r="F4" s="200">
        <v>45392</v>
      </c>
      <c r="G4" s="201"/>
      <c r="H4" s="198" t="s">
        <v>177</v>
      </c>
      <c r="I4" s="199"/>
      <c r="J4" s="106" t="s">
        <v>63</v>
      </c>
      <c r="K4" s="115" t="s">
        <v>64</v>
      </c>
    </row>
    <row r="5" spans="1:11" ht="16.5" customHeight="1" x14ac:dyDescent="0.15">
      <c r="A5" s="96" t="s">
        <v>65</v>
      </c>
      <c r="B5" s="270" t="s">
        <v>66</v>
      </c>
      <c r="C5" s="271"/>
      <c r="D5" s="198" t="s">
        <v>178</v>
      </c>
      <c r="E5" s="199"/>
      <c r="F5" s="268"/>
      <c r="G5" s="269"/>
      <c r="H5" s="198" t="s">
        <v>179</v>
      </c>
      <c r="I5" s="199"/>
      <c r="J5" s="106" t="s">
        <v>63</v>
      </c>
      <c r="K5" s="115" t="s">
        <v>64</v>
      </c>
    </row>
    <row r="6" spans="1:11" ht="16.5" customHeight="1" x14ac:dyDescent="0.15">
      <c r="A6" s="93" t="s">
        <v>69</v>
      </c>
      <c r="B6" s="58">
        <v>2</v>
      </c>
      <c r="C6" s="94">
        <v>4</v>
      </c>
      <c r="D6" s="198" t="s">
        <v>180</v>
      </c>
      <c r="E6" s="199"/>
      <c r="F6" s="268"/>
      <c r="G6" s="269"/>
      <c r="H6" s="272" t="s">
        <v>181</v>
      </c>
      <c r="I6" s="273"/>
      <c r="J6" s="273"/>
      <c r="K6" s="274"/>
    </row>
    <row r="7" spans="1:11" ht="16.5" customHeight="1" x14ac:dyDescent="0.15">
      <c r="A7" s="93" t="s">
        <v>72</v>
      </c>
      <c r="B7" s="268">
        <v>3607</v>
      </c>
      <c r="C7" s="269"/>
      <c r="D7" s="93" t="s">
        <v>182</v>
      </c>
      <c r="E7" s="95"/>
      <c r="F7" s="268"/>
      <c r="G7" s="269"/>
      <c r="H7" s="275"/>
      <c r="I7" s="196"/>
      <c r="J7" s="196"/>
      <c r="K7" s="197"/>
    </row>
    <row r="8" spans="1:11" ht="16.5" customHeight="1" x14ac:dyDescent="0.15">
      <c r="A8" s="99"/>
      <c r="B8" s="204"/>
      <c r="C8" s="205"/>
      <c r="D8" s="206" t="s">
        <v>75</v>
      </c>
      <c r="E8" s="207"/>
      <c r="F8" s="208"/>
      <c r="G8" s="209"/>
      <c r="H8" s="276"/>
      <c r="I8" s="277"/>
      <c r="J8" s="277"/>
      <c r="K8" s="278"/>
    </row>
    <row r="9" spans="1:11" ht="16.5" customHeight="1" x14ac:dyDescent="0.15">
      <c r="A9" s="279" t="s">
        <v>183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 x14ac:dyDescent="0.15">
      <c r="A10" s="100" t="s">
        <v>79</v>
      </c>
      <c r="B10" s="101" t="s">
        <v>80</v>
      </c>
      <c r="C10" s="102" t="s">
        <v>81</v>
      </c>
      <c r="D10" s="103"/>
      <c r="E10" s="104" t="s">
        <v>84</v>
      </c>
      <c r="F10" s="101" t="s">
        <v>80</v>
      </c>
      <c r="G10" s="102" t="s">
        <v>81</v>
      </c>
      <c r="H10" s="101"/>
      <c r="I10" s="104" t="s">
        <v>82</v>
      </c>
      <c r="J10" s="101" t="s">
        <v>80</v>
      </c>
      <c r="K10" s="117" t="s">
        <v>81</v>
      </c>
    </row>
    <row r="11" spans="1:11" ht="16.5" customHeight="1" x14ac:dyDescent="0.15">
      <c r="A11" s="96" t="s">
        <v>85</v>
      </c>
      <c r="B11" s="105" t="s">
        <v>80</v>
      </c>
      <c r="C11" s="106" t="s">
        <v>81</v>
      </c>
      <c r="D11" s="107"/>
      <c r="E11" s="108" t="s">
        <v>87</v>
      </c>
      <c r="F11" s="105" t="s">
        <v>80</v>
      </c>
      <c r="G11" s="106" t="s">
        <v>81</v>
      </c>
      <c r="H11" s="105"/>
      <c r="I11" s="108" t="s">
        <v>92</v>
      </c>
      <c r="J11" s="105" t="s">
        <v>80</v>
      </c>
      <c r="K11" s="115" t="s">
        <v>81</v>
      </c>
    </row>
    <row r="12" spans="1:11" ht="16.5" customHeight="1" x14ac:dyDescent="0.15">
      <c r="A12" s="206" t="s">
        <v>121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 x14ac:dyDescent="0.15">
      <c r="A13" s="280" t="s">
        <v>184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 x14ac:dyDescent="0.15">
      <c r="A14" s="281"/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 x14ac:dyDescent="0.15">
      <c r="A15" s="285"/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 x14ac:dyDescent="0.15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 ht="16.5" customHeight="1" x14ac:dyDescent="0.15">
      <c r="A17" s="280" t="s">
        <v>185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 x14ac:dyDescent="0.15">
      <c r="A18" s="281"/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 x14ac:dyDescent="0.15">
      <c r="A19" s="285"/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 x14ac:dyDescent="0.15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ht="16.5" customHeight="1" x14ac:dyDescent="0.15">
      <c r="A21" s="292" t="s">
        <v>118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15">
      <c r="A22" s="293" t="s">
        <v>119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 x14ac:dyDescent="0.15">
      <c r="A23" s="235" t="s">
        <v>120</v>
      </c>
      <c r="B23" s="236"/>
      <c r="C23" s="106" t="s">
        <v>63</v>
      </c>
      <c r="D23" s="106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 x14ac:dyDescent="0.15">
      <c r="A24" s="198" t="s">
        <v>186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 x14ac:dyDescent="0.1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 x14ac:dyDescent="0.15">
      <c r="A26" s="279" t="s">
        <v>124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 x14ac:dyDescent="0.15">
      <c r="A27" s="91" t="s">
        <v>125</v>
      </c>
      <c r="B27" s="102" t="s">
        <v>90</v>
      </c>
      <c r="C27" s="102" t="s">
        <v>91</v>
      </c>
      <c r="D27" s="102" t="s">
        <v>83</v>
      </c>
      <c r="E27" s="92" t="s">
        <v>126</v>
      </c>
      <c r="F27" s="102" t="s">
        <v>90</v>
      </c>
      <c r="G27" s="102" t="s">
        <v>91</v>
      </c>
      <c r="H27" s="102" t="s">
        <v>83</v>
      </c>
      <c r="I27" s="92" t="s">
        <v>127</v>
      </c>
      <c r="J27" s="102" t="s">
        <v>90</v>
      </c>
      <c r="K27" s="117" t="s">
        <v>91</v>
      </c>
    </row>
    <row r="28" spans="1:11" ht="16.5" customHeight="1" x14ac:dyDescent="0.15">
      <c r="A28" s="97" t="s">
        <v>82</v>
      </c>
      <c r="B28" s="106" t="s">
        <v>90</v>
      </c>
      <c r="C28" s="106" t="s">
        <v>91</v>
      </c>
      <c r="D28" s="106" t="s">
        <v>83</v>
      </c>
      <c r="E28" s="110" t="s">
        <v>89</v>
      </c>
      <c r="F28" s="106" t="s">
        <v>90</v>
      </c>
      <c r="G28" s="106" t="s">
        <v>91</v>
      </c>
      <c r="H28" s="106" t="s">
        <v>83</v>
      </c>
      <c r="I28" s="110" t="s">
        <v>100</v>
      </c>
      <c r="J28" s="106" t="s">
        <v>90</v>
      </c>
      <c r="K28" s="115" t="s">
        <v>91</v>
      </c>
    </row>
    <row r="29" spans="1:11" ht="16.5" customHeight="1" x14ac:dyDescent="0.15">
      <c r="A29" s="198" t="s">
        <v>93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99"/>
    </row>
    <row r="30" spans="1:11" ht="16.5" customHeight="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 x14ac:dyDescent="0.15">
      <c r="A31" s="279" t="s">
        <v>187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 x14ac:dyDescent="0.15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 x14ac:dyDescent="0.15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03"/>
    </row>
    <row r="34" spans="1:11" ht="17.25" customHeight="1" x14ac:dyDescent="0.15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03"/>
    </row>
    <row r="35" spans="1:11" ht="17.25" customHeight="1" x14ac:dyDescent="0.15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03"/>
    </row>
    <row r="36" spans="1:11" ht="17.25" customHeight="1" x14ac:dyDescent="0.15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03"/>
    </row>
    <row r="37" spans="1:11" ht="17.25" customHeight="1" x14ac:dyDescent="0.15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03"/>
    </row>
    <row r="38" spans="1:11" ht="17.25" customHeight="1" x14ac:dyDescent="0.15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03"/>
    </row>
    <row r="39" spans="1:11" ht="17.25" customHeight="1" x14ac:dyDescent="0.1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03"/>
    </row>
    <row r="40" spans="1:11" ht="17.25" customHeight="1" x14ac:dyDescent="0.1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03"/>
    </row>
    <row r="41" spans="1:11" ht="17.25" customHeight="1" x14ac:dyDescent="0.1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03"/>
    </row>
    <row r="42" spans="1:11" ht="17.25" customHeight="1" x14ac:dyDescent="0.1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03"/>
    </row>
    <row r="43" spans="1:11" ht="17.25" customHeight="1" x14ac:dyDescent="0.15">
      <c r="A43" s="246" t="s">
        <v>123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 x14ac:dyDescent="0.15">
      <c r="A44" s="279" t="s">
        <v>188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 x14ac:dyDescent="0.15">
      <c r="A45" s="303" t="s">
        <v>121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 x14ac:dyDescent="0.15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 x14ac:dyDescent="0.15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 x14ac:dyDescent="0.15">
      <c r="A48" s="111" t="s">
        <v>129</v>
      </c>
      <c r="B48" s="306" t="s">
        <v>130</v>
      </c>
      <c r="C48" s="306"/>
      <c r="D48" s="112" t="s">
        <v>131</v>
      </c>
      <c r="E48" s="113"/>
      <c r="F48" s="112" t="s">
        <v>133</v>
      </c>
      <c r="G48" s="114"/>
      <c r="H48" s="307" t="s">
        <v>134</v>
      </c>
      <c r="I48" s="307"/>
      <c r="J48" s="306"/>
      <c r="K48" s="308"/>
    </row>
    <row r="49" spans="1:11" ht="16.5" customHeight="1" x14ac:dyDescent="0.15">
      <c r="A49" s="213" t="s">
        <v>135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 x14ac:dyDescent="0.15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 x14ac:dyDescent="0.15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 x14ac:dyDescent="0.15">
      <c r="A52" s="111" t="s">
        <v>129</v>
      </c>
      <c r="B52" s="306" t="s">
        <v>130</v>
      </c>
      <c r="C52" s="306"/>
      <c r="D52" s="112" t="s">
        <v>131</v>
      </c>
      <c r="E52" s="112"/>
      <c r="F52" s="112" t="s">
        <v>133</v>
      </c>
      <c r="G52" s="112"/>
      <c r="H52" s="307" t="s">
        <v>134</v>
      </c>
      <c r="I52" s="307"/>
      <c r="J52" s="315"/>
      <c r="K52" s="31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1"/>
  <sheetViews>
    <sheetView workbookViewId="0">
      <selection activeCell="P13" sqref="P13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14" width="15.625" style="37" customWidth="1"/>
    <col min="15" max="16384" width="9" style="37"/>
  </cols>
  <sheetData>
    <row r="1" spans="1:14" ht="30" customHeight="1" x14ac:dyDescent="0.15">
      <c r="A1" s="257" t="s">
        <v>137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 x14ac:dyDescent="0.15">
      <c r="A2" s="27" t="s">
        <v>59</v>
      </c>
      <c r="B2" s="259" t="s">
        <v>60</v>
      </c>
      <c r="C2" s="259"/>
      <c r="D2" s="28" t="s">
        <v>65</v>
      </c>
      <c r="E2" s="259" t="s">
        <v>66</v>
      </c>
      <c r="F2" s="259"/>
      <c r="G2" s="259"/>
      <c r="H2" s="264"/>
      <c r="I2" s="39" t="s">
        <v>54</v>
      </c>
      <c r="J2" s="259" t="s">
        <v>55</v>
      </c>
      <c r="K2" s="259"/>
      <c r="L2" s="259"/>
      <c r="M2" s="259"/>
      <c r="N2" s="260"/>
    </row>
    <row r="3" spans="1:14" ht="29.1" customHeight="1" x14ac:dyDescent="0.15">
      <c r="A3" s="263" t="s">
        <v>138</v>
      </c>
      <c r="B3" s="261" t="s">
        <v>139</v>
      </c>
      <c r="C3" s="261"/>
      <c r="D3" s="261"/>
      <c r="E3" s="261"/>
      <c r="F3" s="261"/>
      <c r="G3" s="261"/>
      <c r="H3" s="265"/>
      <c r="I3" s="261" t="s">
        <v>140</v>
      </c>
      <c r="J3" s="261"/>
      <c r="K3" s="261"/>
      <c r="L3" s="261"/>
      <c r="M3" s="261"/>
      <c r="N3" s="262"/>
    </row>
    <row r="4" spans="1:14" ht="29.1" customHeight="1" x14ac:dyDescent="0.15">
      <c r="A4" s="263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265"/>
      <c r="I4" s="41" t="s">
        <v>189</v>
      </c>
      <c r="J4" s="41" t="s">
        <v>141</v>
      </c>
      <c r="K4" s="41" t="s">
        <v>190</v>
      </c>
      <c r="L4" s="41" t="s">
        <v>143</v>
      </c>
      <c r="M4" s="41"/>
      <c r="N4" s="81"/>
    </row>
    <row r="5" spans="1:14" ht="29.1" customHeight="1" x14ac:dyDescent="0.15">
      <c r="A5" s="263"/>
      <c r="B5" s="29" t="s">
        <v>144</v>
      </c>
      <c r="C5" s="29" t="s">
        <v>145</v>
      </c>
      <c r="D5" s="30" t="s">
        <v>146</v>
      </c>
      <c r="E5" s="29" t="s">
        <v>147</v>
      </c>
      <c r="F5" s="29" t="s">
        <v>148</v>
      </c>
      <c r="G5" s="29" t="s">
        <v>149</v>
      </c>
      <c r="H5" s="265"/>
      <c r="I5" s="82" t="s">
        <v>191</v>
      </c>
      <c r="J5" s="82" t="s">
        <v>191</v>
      </c>
      <c r="K5" s="82" t="s">
        <v>191</v>
      </c>
      <c r="L5" s="82" t="s">
        <v>191</v>
      </c>
      <c r="M5" s="82" t="s">
        <v>191</v>
      </c>
      <c r="N5" s="83"/>
    </row>
    <row r="6" spans="1:14" ht="29.1" customHeight="1" x14ac:dyDescent="0.15">
      <c r="A6" s="31" t="s">
        <v>150</v>
      </c>
      <c r="B6" s="32">
        <v>56</v>
      </c>
      <c r="C6" s="32">
        <v>57</v>
      </c>
      <c r="D6" s="32">
        <v>59</v>
      </c>
      <c r="E6" s="32">
        <v>61</v>
      </c>
      <c r="F6" s="32">
        <v>63</v>
      </c>
      <c r="G6" s="32">
        <v>64</v>
      </c>
      <c r="H6" s="265"/>
      <c r="I6" s="44" t="s">
        <v>192</v>
      </c>
      <c r="J6" s="44" t="s">
        <v>193</v>
      </c>
      <c r="K6" s="44" t="s">
        <v>194</v>
      </c>
      <c r="L6" s="44" t="s">
        <v>195</v>
      </c>
      <c r="M6" s="44"/>
      <c r="N6" s="45"/>
    </row>
    <row r="7" spans="1:14" ht="29.1" customHeight="1" x14ac:dyDescent="0.15">
      <c r="A7" s="33" t="s">
        <v>153</v>
      </c>
      <c r="B7" s="33">
        <v>82</v>
      </c>
      <c r="C7" s="33">
        <v>86</v>
      </c>
      <c r="D7" s="30">
        <v>90</v>
      </c>
      <c r="E7" s="33">
        <v>94</v>
      </c>
      <c r="F7" s="33">
        <v>98</v>
      </c>
      <c r="G7" s="33">
        <v>104</v>
      </c>
      <c r="H7" s="265"/>
      <c r="I7" s="44" t="s">
        <v>196</v>
      </c>
      <c r="J7" s="44" t="s">
        <v>197</v>
      </c>
      <c r="K7" s="44" t="s">
        <v>197</v>
      </c>
      <c r="L7" s="44" t="s">
        <v>197</v>
      </c>
      <c r="M7" s="84"/>
      <c r="N7" s="85"/>
    </row>
    <row r="8" spans="1:14" ht="29.1" customHeight="1" x14ac:dyDescent="0.15">
      <c r="A8" s="33" t="s">
        <v>157</v>
      </c>
      <c r="B8" s="33">
        <v>78</v>
      </c>
      <c r="C8" s="33">
        <v>82</v>
      </c>
      <c r="D8" s="30">
        <v>86</v>
      </c>
      <c r="E8" s="33">
        <v>90</v>
      </c>
      <c r="F8" s="33">
        <v>95</v>
      </c>
      <c r="G8" s="33">
        <v>101</v>
      </c>
      <c r="H8" s="265"/>
      <c r="I8" s="44" t="s">
        <v>197</v>
      </c>
      <c r="J8" s="44" t="s">
        <v>197</v>
      </c>
      <c r="K8" s="44" t="s">
        <v>197</v>
      </c>
      <c r="L8" s="44" t="s">
        <v>197</v>
      </c>
      <c r="M8" s="84"/>
      <c r="N8" s="85"/>
    </row>
    <row r="9" spans="1:14" ht="29.1" customHeight="1" x14ac:dyDescent="0.15">
      <c r="A9" s="33" t="s">
        <v>159</v>
      </c>
      <c r="B9" s="33">
        <v>84</v>
      </c>
      <c r="C9" s="33">
        <v>88</v>
      </c>
      <c r="D9" s="30">
        <v>92</v>
      </c>
      <c r="E9" s="33">
        <v>96</v>
      </c>
      <c r="F9" s="33">
        <v>101</v>
      </c>
      <c r="G9" s="33">
        <v>107</v>
      </c>
      <c r="H9" s="265"/>
      <c r="I9" s="44" t="s">
        <v>197</v>
      </c>
      <c r="J9" s="44" t="s">
        <v>197</v>
      </c>
      <c r="K9" s="44" t="s">
        <v>197</v>
      </c>
      <c r="L9" s="44" t="s">
        <v>198</v>
      </c>
      <c r="M9" s="84"/>
      <c r="N9" s="46"/>
    </row>
    <row r="10" spans="1:14" ht="29.1" customHeight="1" x14ac:dyDescent="0.15">
      <c r="A10" s="33" t="s">
        <v>160</v>
      </c>
      <c r="B10" s="33">
        <v>36</v>
      </c>
      <c r="C10" s="33">
        <v>37</v>
      </c>
      <c r="D10" s="30">
        <v>38</v>
      </c>
      <c r="E10" s="33">
        <v>39</v>
      </c>
      <c r="F10" s="33">
        <v>40</v>
      </c>
      <c r="G10" s="33">
        <v>41.2</v>
      </c>
      <c r="H10" s="265"/>
      <c r="I10" s="44" t="s">
        <v>199</v>
      </c>
      <c r="J10" s="44" t="s">
        <v>195</v>
      </c>
      <c r="K10" s="44" t="s">
        <v>199</v>
      </c>
      <c r="L10" s="44" t="s">
        <v>200</v>
      </c>
      <c r="M10" s="84"/>
      <c r="N10" s="85"/>
    </row>
    <row r="11" spans="1:14" ht="29.1" customHeight="1" x14ac:dyDescent="0.15">
      <c r="A11" s="33" t="s">
        <v>163</v>
      </c>
      <c r="B11" s="33">
        <v>18.100000000000001</v>
      </c>
      <c r="C11" s="33">
        <v>18.8</v>
      </c>
      <c r="D11" s="30">
        <v>19.5</v>
      </c>
      <c r="E11" s="33">
        <v>20.2</v>
      </c>
      <c r="F11" s="33">
        <v>20.9</v>
      </c>
      <c r="G11" s="33">
        <v>21.6</v>
      </c>
      <c r="H11" s="265"/>
      <c r="I11" s="44"/>
      <c r="J11" s="44"/>
      <c r="K11" s="44"/>
      <c r="L11" s="44"/>
      <c r="M11" s="84"/>
      <c r="N11" s="85"/>
    </row>
    <row r="12" spans="1:14" ht="29.1" customHeight="1" x14ac:dyDescent="0.15">
      <c r="A12" s="33" t="s">
        <v>164</v>
      </c>
      <c r="B12" s="33">
        <v>16</v>
      </c>
      <c r="C12" s="33">
        <v>16.5</v>
      </c>
      <c r="D12" s="30">
        <v>17</v>
      </c>
      <c r="E12" s="33">
        <v>17.5</v>
      </c>
      <c r="F12" s="33">
        <v>18</v>
      </c>
      <c r="G12" s="33">
        <v>18.5</v>
      </c>
      <c r="H12" s="265"/>
      <c r="I12" s="44" t="s">
        <v>201</v>
      </c>
      <c r="J12" s="44" t="s">
        <v>194</v>
      </c>
      <c r="K12" s="44" t="s">
        <v>202</v>
      </c>
      <c r="L12" s="44" t="s">
        <v>194</v>
      </c>
      <c r="M12" s="84"/>
      <c r="N12" s="85"/>
    </row>
    <row r="13" spans="1:14" ht="29.1" customHeight="1" x14ac:dyDescent="0.15">
      <c r="A13" s="29" t="s">
        <v>166</v>
      </c>
      <c r="B13" s="33">
        <v>14.6</v>
      </c>
      <c r="C13" s="33">
        <v>15.3</v>
      </c>
      <c r="D13" s="30">
        <v>16</v>
      </c>
      <c r="E13" s="33">
        <v>16.7</v>
      </c>
      <c r="F13" s="33">
        <v>17.399999999999999</v>
      </c>
      <c r="G13" s="33">
        <v>18.399999999999999</v>
      </c>
      <c r="H13" s="265"/>
      <c r="I13" s="44" t="s">
        <v>192</v>
      </c>
      <c r="J13" s="44" t="s">
        <v>203</v>
      </c>
      <c r="K13" s="44" t="s">
        <v>202</v>
      </c>
      <c r="L13" s="44" t="s">
        <v>204</v>
      </c>
      <c r="M13" s="84"/>
      <c r="N13" s="85"/>
    </row>
    <row r="14" spans="1:14" ht="29.1" customHeight="1" x14ac:dyDescent="0.15">
      <c r="A14" s="33" t="s">
        <v>167</v>
      </c>
      <c r="B14" s="33">
        <v>13.9</v>
      </c>
      <c r="C14" s="33">
        <v>14.7</v>
      </c>
      <c r="D14" s="30">
        <v>15.5</v>
      </c>
      <c r="E14" s="33">
        <v>16.3</v>
      </c>
      <c r="F14" s="33">
        <v>17.100000000000001</v>
      </c>
      <c r="G14" s="33">
        <v>18.2</v>
      </c>
      <c r="H14" s="265"/>
      <c r="I14" s="44" t="s">
        <v>195</v>
      </c>
      <c r="J14" s="44" t="s">
        <v>205</v>
      </c>
      <c r="K14" s="44" t="s">
        <v>192</v>
      </c>
      <c r="L14" s="44" t="s">
        <v>195</v>
      </c>
      <c r="M14" s="84"/>
      <c r="N14" s="85"/>
    </row>
    <row r="15" spans="1:14" ht="29.1" customHeight="1" x14ac:dyDescent="0.15">
      <c r="A15" s="33" t="s">
        <v>168</v>
      </c>
      <c r="B15" s="33">
        <f>C15-1</f>
        <v>37</v>
      </c>
      <c r="C15" s="33">
        <f>D15-1</f>
        <v>38</v>
      </c>
      <c r="D15" s="30">
        <v>39</v>
      </c>
      <c r="E15" s="33">
        <f>D15+1</f>
        <v>40</v>
      </c>
      <c r="F15" s="33">
        <f>E15+1</f>
        <v>41</v>
      </c>
      <c r="G15" s="33">
        <f>F15+1.5</f>
        <v>42.5</v>
      </c>
      <c r="H15" s="265"/>
      <c r="I15" s="44" t="s">
        <v>192</v>
      </c>
      <c r="J15" s="44" t="s">
        <v>192</v>
      </c>
      <c r="K15" s="44" t="s">
        <v>192</v>
      </c>
      <c r="L15" s="44" t="s">
        <v>206</v>
      </c>
      <c r="M15" s="84"/>
      <c r="N15" s="85"/>
    </row>
    <row r="16" spans="1:14" ht="29.1" customHeight="1" x14ac:dyDescent="0.15">
      <c r="A16" s="33" t="s">
        <v>169</v>
      </c>
      <c r="B16" s="33">
        <f>C16-1</f>
        <v>34.5</v>
      </c>
      <c r="C16" s="33">
        <f>D16-1</f>
        <v>35.5</v>
      </c>
      <c r="D16" s="30">
        <v>36.5</v>
      </c>
      <c r="E16" s="33">
        <f>D16+1</f>
        <v>37.5</v>
      </c>
      <c r="F16" s="33">
        <f>E16+1</f>
        <v>38.5</v>
      </c>
      <c r="G16" s="33">
        <f>F16+1.5</f>
        <v>40</v>
      </c>
      <c r="H16" s="265"/>
      <c r="I16" s="44"/>
      <c r="J16" s="44"/>
      <c r="K16" s="44"/>
      <c r="L16" s="44"/>
      <c r="M16" s="84"/>
      <c r="N16" s="85"/>
    </row>
    <row r="17" spans="1:14" ht="29.1" customHeight="1" x14ac:dyDescent="0.15">
      <c r="A17" s="33" t="s">
        <v>170</v>
      </c>
      <c r="B17" s="33">
        <v>12</v>
      </c>
      <c r="C17" s="33">
        <v>12</v>
      </c>
      <c r="D17" s="30">
        <v>13</v>
      </c>
      <c r="E17" s="33">
        <v>13</v>
      </c>
      <c r="F17" s="33">
        <v>14.5</v>
      </c>
      <c r="G17" s="33">
        <v>14.5</v>
      </c>
      <c r="H17" s="265"/>
      <c r="I17" s="44"/>
      <c r="J17" s="44"/>
      <c r="K17" s="44"/>
      <c r="L17" s="44"/>
      <c r="M17" s="84"/>
      <c r="N17" s="85"/>
    </row>
    <row r="18" spans="1:14" ht="29.1" customHeight="1" x14ac:dyDescent="0.15">
      <c r="A18" s="80" t="s">
        <v>171</v>
      </c>
      <c r="B18" s="35">
        <v>1.8</v>
      </c>
      <c r="C18" s="35">
        <v>1.8</v>
      </c>
      <c r="D18" s="35">
        <v>1.8</v>
      </c>
      <c r="E18" s="35">
        <v>1.8</v>
      </c>
      <c r="F18" s="35">
        <v>1.8</v>
      </c>
      <c r="G18" s="35">
        <v>1.8</v>
      </c>
      <c r="H18" s="266"/>
      <c r="I18" s="86"/>
      <c r="J18" s="86"/>
      <c r="K18" s="87"/>
      <c r="L18" s="86"/>
      <c r="M18" s="86"/>
      <c r="N18" s="88"/>
    </row>
    <row r="19" spans="1:14" ht="14.25" x14ac:dyDescent="0.15">
      <c r="A19" s="36" t="s">
        <v>121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4.25" x14ac:dyDescent="0.15">
      <c r="A20" s="37" t="s">
        <v>172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14.25" x14ac:dyDescent="0.15">
      <c r="A21" s="38"/>
      <c r="B21" s="38"/>
      <c r="C21" s="38"/>
      <c r="D21" s="38"/>
      <c r="E21" s="38"/>
      <c r="F21" s="38"/>
      <c r="G21" s="38"/>
      <c r="H21" s="38"/>
      <c r="I21" s="36" t="s">
        <v>173</v>
      </c>
      <c r="J21" s="51"/>
      <c r="K21" s="36" t="s">
        <v>174</v>
      </c>
      <c r="L21" s="36"/>
      <c r="M21" s="36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40" type="noConversion"/>
  <pageMargins left="0.156944444444444" right="0.118055555555556" top="0.75" bottom="0.75" header="0.3" footer="0.3"/>
  <pageSetup paperSize="9" scale="8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N41" sqref="N41"/>
    </sheetView>
  </sheetViews>
  <sheetFormatPr defaultColWidth="10.125" defaultRowHeight="14.25" x14ac:dyDescent="0.15"/>
  <cols>
    <col min="1" max="1" width="9.625" style="52" customWidth="1"/>
    <col min="2" max="2" width="11.125" style="52" customWidth="1"/>
    <col min="3" max="3" width="9.125" style="52" customWidth="1"/>
    <col min="4" max="4" width="9.5" style="52" customWidth="1"/>
    <col min="5" max="6" width="10.375" style="52" customWidth="1"/>
    <col min="7" max="7" width="9.5" style="52" customWidth="1"/>
    <col min="8" max="8" width="9.125" style="52" customWidth="1"/>
    <col min="9" max="9" width="8.125" style="52" customWidth="1"/>
    <col min="10" max="10" width="10.5" style="52" customWidth="1"/>
    <col min="11" max="11" width="12.125" style="52" customWidth="1"/>
    <col min="12" max="16384" width="10.125" style="52"/>
  </cols>
  <sheetData>
    <row r="1" spans="1:11" ht="25.5" x14ac:dyDescent="0.15">
      <c r="A1" s="317" t="s">
        <v>207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x14ac:dyDescent="0.15">
      <c r="A2" s="53" t="s">
        <v>50</v>
      </c>
      <c r="B2" s="318" t="s">
        <v>51</v>
      </c>
      <c r="C2" s="318"/>
      <c r="D2" s="54" t="s">
        <v>59</v>
      </c>
      <c r="E2" s="55" t="s">
        <v>60</v>
      </c>
      <c r="F2" s="56" t="s">
        <v>208</v>
      </c>
      <c r="G2" s="319" t="s">
        <v>66</v>
      </c>
      <c r="H2" s="319"/>
      <c r="I2" s="74" t="s">
        <v>54</v>
      </c>
      <c r="J2" s="319" t="s">
        <v>55</v>
      </c>
      <c r="K2" s="320"/>
    </row>
    <row r="3" spans="1:11" x14ac:dyDescent="0.15">
      <c r="A3" s="57" t="s">
        <v>72</v>
      </c>
      <c r="B3" s="268">
        <v>3067</v>
      </c>
      <c r="C3" s="268"/>
      <c r="D3" s="59" t="s">
        <v>209</v>
      </c>
      <c r="E3" s="321">
        <v>45392</v>
      </c>
      <c r="F3" s="270"/>
      <c r="G3" s="270"/>
      <c r="H3" s="294" t="s">
        <v>210</v>
      </c>
      <c r="I3" s="294"/>
      <c r="J3" s="294"/>
      <c r="K3" s="295"/>
    </row>
    <row r="4" spans="1:11" x14ac:dyDescent="0.15">
      <c r="A4" s="60" t="s">
        <v>69</v>
      </c>
      <c r="B4" s="61">
        <v>2</v>
      </c>
      <c r="C4" s="61">
        <v>4</v>
      </c>
      <c r="D4" s="62" t="s">
        <v>211</v>
      </c>
      <c r="E4" s="270" t="s">
        <v>212</v>
      </c>
      <c r="F4" s="270"/>
      <c r="G4" s="270"/>
      <c r="H4" s="236" t="s">
        <v>213</v>
      </c>
      <c r="I4" s="236"/>
      <c r="J4" s="72" t="s">
        <v>63</v>
      </c>
      <c r="K4" s="77" t="s">
        <v>64</v>
      </c>
    </row>
    <row r="5" spans="1:11" x14ac:dyDescent="0.15">
      <c r="A5" s="60" t="s">
        <v>214</v>
      </c>
      <c r="B5" s="268">
        <v>1</v>
      </c>
      <c r="C5" s="268"/>
      <c r="D5" s="59" t="s">
        <v>215</v>
      </c>
      <c r="E5" s="59" t="s">
        <v>216</v>
      </c>
      <c r="F5" s="59" t="s">
        <v>217</v>
      </c>
      <c r="G5" s="59" t="s">
        <v>218</v>
      </c>
      <c r="H5" s="236" t="s">
        <v>219</v>
      </c>
      <c r="I5" s="236"/>
      <c r="J5" s="72" t="s">
        <v>63</v>
      </c>
      <c r="K5" s="77" t="s">
        <v>64</v>
      </c>
    </row>
    <row r="6" spans="1:11" x14ac:dyDescent="0.15">
      <c r="A6" s="63" t="s">
        <v>220</v>
      </c>
      <c r="B6" s="204">
        <v>128</v>
      </c>
      <c r="C6" s="204"/>
      <c r="D6" s="64" t="s">
        <v>221</v>
      </c>
      <c r="E6" s="65"/>
      <c r="F6" s="66"/>
      <c r="G6" s="64"/>
      <c r="H6" s="322" t="s">
        <v>222</v>
      </c>
      <c r="I6" s="322"/>
      <c r="J6" s="66" t="s">
        <v>63</v>
      </c>
      <c r="K6" s="78" t="s">
        <v>64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223</v>
      </c>
      <c r="B8" s="71" t="s">
        <v>224</v>
      </c>
      <c r="C8" s="71" t="s">
        <v>225</v>
      </c>
      <c r="D8" s="71" t="s">
        <v>226</v>
      </c>
      <c r="E8" s="71" t="s">
        <v>227</v>
      </c>
      <c r="F8" s="71" t="s">
        <v>228</v>
      </c>
      <c r="G8" s="323"/>
      <c r="H8" s="324"/>
      <c r="I8" s="324"/>
      <c r="J8" s="324"/>
      <c r="K8" s="325"/>
    </row>
    <row r="9" spans="1:11" x14ac:dyDescent="0.15">
      <c r="A9" s="235" t="s">
        <v>229</v>
      </c>
      <c r="B9" s="236"/>
      <c r="C9" s="72" t="s">
        <v>63</v>
      </c>
      <c r="D9" s="72" t="s">
        <v>64</v>
      </c>
      <c r="E9" s="59" t="s">
        <v>230</v>
      </c>
      <c r="F9" s="73" t="s">
        <v>231</v>
      </c>
      <c r="G9" s="326"/>
      <c r="H9" s="327"/>
      <c r="I9" s="327"/>
      <c r="J9" s="327"/>
      <c r="K9" s="328"/>
    </row>
    <row r="10" spans="1:11" x14ac:dyDescent="0.15">
      <c r="A10" s="235" t="s">
        <v>232</v>
      </c>
      <c r="B10" s="236"/>
      <c r="C10" s="72" t="s">
        <v>63</v>
      </c>
      <c r="D10" s="72" t="s">
        <v>64</v>
      </c>
      <c r="E10" s="59" t="s">
        <v>233</v>
      </c>
      <c r="F10" s="73" t="s">
        <v>234</v>
      </c>
      <c r="G10" s="326" t="s">
        <v>235</v>
      </c>
      <c r="H10" s="327"/>
      <c r="I10" s="327"/>
      <c r="J10" s="327"/>
      <c r="K10" s="328"/>
    </row>
    <row r="11" spans="1:11" x14ac:dyDescent="0.15">
      <c r="A11" s="303" t="s">
        <v>183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 x14ac:dyDescent="0.15">
      <c r="A12" s="57" t="s">
        <v>84</v>
      </c>
      <c r="B12" s="72" t="s">
        <v>80</v>
      </c>
      <c r="C12" s="72" t="s">
        <v>81</v>
      </c>
      <c r="D12" s="73"/>
      <c r="E12" s="59" t="s">
        <v>82</v>
      </c>
      <c r="F12" s="72" t="s">
        <v>80</v>
      </c>
      <c r="G12" s="72" t="s">
        <v>81</v>
      </c>
      <c r="H12" s="72"/>
      <c r="I12" s="59" t="s">
        <v>236</v>
      </c>
      <c r="J12" s="72" t="s">
        <v>80</v>
      </c>
      <c r="K12" s="77" t="s">
        <v>81</v>
      </c>
    </row>
    <row r="13" spans="1:11" x14ac:dyDescent="0.15">
      <c r="A13" s="57" t="s">
        <v>87</v>
      </c>
      <c r="B13" s="72" t="s">
        <v>80</v>
      </c>
      <c r="C13" s="72" t="s">
        <v>81</v>
      </c>
      <c r="D13" s="73"/>
      <c r="E13" s="59" t="s">
        <v>92</v>
      </c>
      <c r="F13" s="72" t="s">
        <v>80</v>
      </c>
      <c r="G13" s="72" t="s">
        <v>81</v>
      </c>
      <c r="H13" s="72"/>
      <c r="I13" s="59" t="s">
        <v>237</v>
      </c>
      <c r="J13" s="72" t="s">
        <v>80</v>
      </c>
      <c r="K13" s="77" t="s">
        <v>81</v>
      </c>
    </row>
    <row r="14" spans="1:11" x14ac:dyDescent="0.15">
      <c r="A14" s="63" t="s">
        <v>238</v>
      </c>
      <c r="B14" s="66" t="s">
        <v>80</v>
      </c>
      <c r="C14" s="66" t="s">
        <v>81</v>
      </c>
      <c r="D14" s="65"/>
      <c r="E14" s="64" t="s">
        <v>239</v>
      </c>
      <c r="F14" s="66" t="s">
        <v>80</v>
      </c>
      <c r="G14" s="66" t="s">
        <v>81</v>
      </c>
      <c r="H14" s="66"/>
      <c r="I14" s="64" t="s">
        <v>240</v>
      </c>
      <c r="J14" s="66" t="s">
        <v>80</v>
      </c>
      <c r="K14" s="78" t="s">
        <v>81</v>
      </c>
    </row>
    <row r="15" spans="1:11" x14ac:dyDescent="0.15">
      <c r="A15" s="67"/>
      <c r="B15" s="69"/>
      <c r="C15" s="69"/>
      <c r="D15" s="68"/>
      <c r="E15" s="67"/>
      <c r="F15" s="69"/>
      <c r="G15" s="69"/>
      <c r="H15" s="69"/>
      <c r="I15" s="67"/>
      <c r="J15" s="69"/>
      <c r="K15" s="69"/>
    </row>
    <row r="16" spans="1:11" x14ac:dyDescent="0.15">
      <c r="A16" s="293" t="s">
        <v>241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x14ac:dyDescent="0.15">
      <c r="A17" s="235" t="s">
        <v>242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99"/>
    </row>
    <row r="18" spans="1:11" x14ac:dyDescent="0.15">
      <c r="A18" s="235" t="s">
        <v>243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99"/>
    </row>
    <row r="19" spans="1:11" x14ac:dyDescent="0.15">
      <c r="A19" s="329" t="s">
        <v>244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1"/>
    </row>
    <row r="20" spans="1:11" x14ac:dyDescent="0.1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332"/>
    </row>
    <row r="21" spans="1:11" x14ac:dyDescent="0.15">
      <c r="A21" s="285"/>
      <c r="B21" s="286"/>
      <c r="C21" s="286"/>
      <c r="D21" s="286"/>
      <c r="E21" s="286"/>
      <c r="F21" s="286"/>
      <c r="G21" s="286"/>
      <c r="H21" s="286"/>
      <c r="I21" s="286"/>
      <c r="J21" s="286"/>
      <c r="K21" s="332"/>
    </row>
    <row r="22" spans="1:11" x14ac:dyDescent="0.15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332"/>
    </row>
    <row r="23" spans="1:11" x14ac:dyDescent="0.15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 x14ac:dyDescent="0.15">
      <c r="A24" s="235" t="s">
        <v>120</v>
      </c>
      <c r="B24" s="236"/>
      <c r="C24" s="72" t="s">
        <v>63</v>
      </c>
      <c r="D24" s="72" t="s">
        <v>64</v>
      </c>
      <c r="E24" s="294"/>
      <c r="F24" s="294"/>
      <c r="G24" s="294"/>
      <c r="H24" s="294"/>
      <c r="I24" s="294"/>
      <c r="J24" s="294"/>
      <c r="K24" s="295"/>
    </row>
    <row r="25" spans="1:11" x14ac:dyDescent="0.15">
      <c r="A25" s="75" t="s">
        <v>245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1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15">
      <c r="A27" s="339" t="s">
        <v>246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15">
      <c r="A28" s="285" t="s">
        <v>247</v>
      </c>
      <c r="B28" s="286"/>
      <c r="C28" s="286"/>
      <c r="D28" s="286"/>
      <c r="E28" s="286"/>
      <c r="F28" s="286"/>
      <c r="G28" s="286"/>
      <c r="H28" s="286"/>
      <c r="I28" s="286"/>
      <c r="J28" s="286"/>
      <c r="K28" s="332"/>
    </row>
    <row r="29" spans="1:11" x14ac:dyDescent="0.15">
      <c r="A29" s="342" t="s">
        <v>248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32"/>
    </row>
    <row r="30" spans="1:11" x14ac:dyDescent="0.15">
      <c r="A30" s="285" t="s">
        <v>249</v>
      </c>
      <c r="B30" s="286"/>
      <c r="C30" s="286"/>
      <c r="D30" s="286"/>
      <c r="E30" s="286"/>
      <c r="F30" s="286"/>
      <c r="G30" s="286"/>
      <c r="H30" s="286"/>
      <c r="I30" s="286"/>
      <c r="J30" s="286"/>
      <c r="K30" s="332"/>
    </row>
    <row r="31" spans="1:11" x14ac:dyDescent="0.15">
      <c r="A31" s="285" t="s">
        <v>250</v>
      </c>
      <c r="B31" s="286"/>
      <c r="C31" s="286"/>
      <c r="D31" s="286"/>
      <c r="E31" s="286"/>
      <c r="F31" s="286"/>
      <c r="G31" s="286"/>
      <c r="H31" s="286"/>
      <c r="I31" s="286"/>
      <c r="J31" s="286"/>
      <c r="K31" s="332"/>
    </row>
    <row r="32" spans="1:11" x14ac:dyDescent="0.15">
      <c r="A32" s="285"/>
      <c r="B32" s="286"/>
      <c r="C32" s="286"/>
      <c r="D32" s="286"/>
      <c r="E32" s="286"/>
      <c r="F32" s="286"/>
      <c r="G32" s="286"/>
      <c r="H32" s="286"/>
      <c r="I32" s="286"/>
      <c r="J32" s="286"/>
      <c r="K32" s="332"/>
    </row>
    <row r="33" spans="1:11" ht="23.1" customHeight="1" x14ac:dyDescent="0.15">
      <c r="A33" s="285"/>
      <c r="B33" s="286"/>
      <c r="C33" s="286"/>
      <c r="D33" s="286"/>
      <c r="E33" s="286"/>
      <c r="F33" s="286"/>
      <c r="G33" s="286"/>
      <c r="H33" s="286"/>
      <c r="I33" s="286"/>
      <c r="J33" s="286"/>
      <c r="K33" s="332"/>
    </row>
    <row r="34" spans="1:11" ht="23.1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332"/>
    </row>
    <row r="35" spans="1:11" ht="23.1" customHeight="1" x14ac:dyDescent="0.15">
      <c r="A35" s="343"/>
      <c r="B35" s="286"/>
      <c r="C35" s="286"/>
      <c r="D35" s="286"/>
      <c r="E35" s="286"/>
      <c r="F35" s="286"/>
      <c r="G35" s="286"/>
      <c r="H35" s="286"/>
      <c r="I35" s="286"/>
      <c r="J35" s="286"/>
      <c r="K35" s="332"/>
    </row>
    <row r="36" spans="1:11" ht="23.1" customHeight="1" x14ac:dyDescent="0.1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1" ht="18.75" customHeight="1" x14ac:dyDescent="0.15">
      <c r="A37" s="347" t="s">
        <v>251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1" ht="18.75" customHeight="1" x14ac:dyDescent="0.15">
      <c r="A38" s="235" t="s">
        <v>252</v>
      </c>
      <c r="B38" s="236"/>
      <c r="C38" s="236"/>
      <c r="D38" s="294" t="s">
        <v>253</v>
      </c>
      <c r="E38" s="294"/>
      <c r="F38" s="289" t="s">
        <v>254</v>
      </c>
      <c r="G38" s="350"/>
      <c r="H38" s="236" t="s">
        <v>255</v>
      </c>
      <c r="I38" s="236"/>
      <c r="J38" s="236" t="s">
        <v>256</v>
      </c>
      <c r="K38" s="299"/>
    </row>
    <row r="39" spans="1:11" ht="18.75" customHeight="1" x14ac:dyDescent="0.15">
      <c r="A39" s="60" t="s">
        <v>121</v>
      </c>
      <c r="B39" s="393" t="s">
        <v>368</v>
      </c>
      <c r="C39" s="236"/>
      <c r="D39" s="236"/>
      <c r="E39" s="236"/>
      <c r="F39" s="236"/>
      <c r="G39" s="236"/>
      <c r="H39" s="236"/>
      <c r="I39" s="236"/>
      <c r="J39" s="236"/>
      <c r="K39" s="299"/>
    </row>
    <row r="40" spans="1:11" ht="30.95" customHeight="1" x14ac:dyDescent="0.15">
      <c r="A40" s="394" t="s">
        <v>369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99"/>
    </row>
    <row r="41" spans="1:11" ht="18.75" customHeight="1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99"/>
    </row>
    <row r="42" spans="1:11" ht="32.1" customHeight="1" x14ac:dyDescent="0.15">
      <c r="A42" s="63" t="s">
        <v>129</v>
      </c>
      <c r="B42" s="351" t="s">
        <v>257</v>
      </c>
      <c r="C42" s="351"/>
      <c r="D42" s="64" t="s">
        <v>258</v>
      </c>
      <c r="E42" s="65" t="s">
        <v>132</v>
      </c>
      <c r="F42" s="64" t="s">
        <v>133</v>
      </c>
      <c r="G42" s="76">
        <v>45381</v>
      </c>
      <c r="H42" s="352" t="s">
        <v>134</v>
      </c>
      <c r="I42" s="352"/>
      <c r="J42" s="395" t="s">
        <v>370</v>
      </c>
      <c r="K42" s="35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552450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333375</xdr:colOff>
                    <xdr:row>6</xdr:row>
                    <xdr:rowOff>114300</xdr:rowOff>
                  </from>
                  <to>
                    <xdr:col>3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3"/>
  <sheetViews>
    <sheetView tabSelected="1" zoomScale="90" zoomScaleNormal="90" workbookViewId="0">
      <selection activeCell="A8" sqref="A8"/>
    </sheetView>
  </sheetViews>
  <sheetFormatPr defaultColWidth="9" defaultRowHeight="14.25" x14ac:dyDescent="0.15"/>
  <cols>
    <col min="1" max="1" width="11.25" customWidth="1"/>
    <col min="2" max="7" width="9.375" customWidth="1"/>
    <col min="8" max="8" width="1.25" customWidth="1"/>
    <col min="9" max="9" width="18.375" customWidth="1"/>
    <col min="10" max="14" width="15.625" customWidth="1"/>
  </cols>
  <sheetData>
    <row r="1" spans="1:14" ht="30" customHeight="1" x14ac:dyDescent="0.15">
      <c r="A1" s="257" t="s">
        <v>137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8.5" customHeight="1" x14ac:dyDescent="0.15">
      <c r="A2" s="27" t="s">
        <v>59</v>
      </c>
      <c r="B2" s="259" t="s">
        <v>60</v>
      </c>
      <c r="C2" s="259"/>
      <c r="D2" s="28" t="s">
        <v>65</v>
      </c>
      <c r="E2" s="259" t="s">
        <v>66</v>
      </c>
      <c r="F2" s="259"/>
      <c r="G2" s="259"/>
      <c r="H2" s="264"/>
      <c r="I2" s="39" t="s">
        <v>54</v>
      </c>
      <c r="J2" s="259" t="s">
        <v>55</v>
      </c>
      <c r="K2" s="259"/>
      <c r="L2" s="259"/>
      <c r="M2" s="259"/>
      <c r="N2" s="260"/>
    </row>
    <row r="3" spans="1:14" ht="28.5" customHeight="1" x14ac:dyDescent="0.15">
      <c r="A3" s="263" t="s">
        <v>138</v>
      </c>
      <c r="B3" s="261" t="s">
        <v>139</v>
      </c>
      <c r="C3" s="261"/>
      <c r="D3" s="261"/>
      <c r="E3" s="261"/>
      <c r="F3" s="261"/>
      <c r="G3" s="261"/>
      <c r="H3" s="265"/>
      <c r="I3" s="261" t="s">
        <v>140</v>
      </c>
      <c r="J3" s="261"/>
      <c r="K3" s="261"/>
      <c r="L3" s="261"/>
      <c r="M3" s="261"/>
      <c r="N3" s="262"/>
    </row>
    <row r="4" spans="1:14" ht="28.5" customHeight="1" x14ac:dyDescent="0.15">
      <c r="A4" s="263"/>
      <c r="B4" s="29" t="s">
        <v>106</v>
      </c>
      <c r="C4" s="29" t="s">
        <v>107</v>
      </c>
      <c r="D4" s="30" t="s">
        <v>108</v>
      </c>
      <c r="E4" s="29" t="s">
        <v>109</v>
      </c>
      <c r="F4" s="29" t="s">
        <v>110</v>
      </c>
      <c r="G4" s="29" t="s">
        <v>111</v>
      </c>
      <c r="H4" s="265"/>
      <c r="I4" s="40"/>
      <c r="J4" s="41" t="s">
        <v>108</v>
      </c>
      <c r="K4" s="40" t="s">
        <v>109</v>
      </c>
      <c r="L4" s="40" t="s">
        <v>110</v>
      </c>
      <c r="M4" s="40" t="s">
        <v>111</v>
      </c>
      <c r="N4" s="40"/>
    </row>
    <row r="5" spans="1:14" ht="28.5" customHeight="1" x14ac:dyDescent="0.15">
      <c r="A5" s="263"/>
      <c r="B5" s="29" t="s">
        <v>144</v>
      </c>
      <c r="C5" s="29" t="s">
        <v>145</v>
      </c>
      <c r="D5" s="30" t="s">
        <v>146</v>
      </c>
      <c r="E5" s="29" t="s">
        <v>147</v>
      </c>
      <c r="F5" s="29" t="s">
        <v>148</v>
      </c>
      <c r="G5" s="29" t="s">
        <v>149</v>
      </c>
      <c r="H5" s="265"/>
      <c r="I5" s="42"/>
      <c r="J5" s="41" t="s">
        <v>259</v>
      </c>
      <c r="K5" s="41" t="s">
        <v>259</v>
      </c>
      <c r="L5" s="41" t="s">
        <v>259</v>
      </c>
      <c r="M5" s="41" t="s">
        <v>259</v>
      </c>
      <c r="N5" s="42"/>
    </row>
    <row r="6" spans="1:14" ht="28.5" customHeight="1" x14ac:dyDescent="0.15">
      <c r="A6" s="31" t="s">
        <v>150</v>
      </c>
      <c r="B6" s="32">
        <v>56</v>
      </c>
      <c r="C6" s="32">
        <v>57</v>
      </c>
      <c r="D6" s="32">
        <v>59</v>
      </c>
      <c r="E6" s="32">
        <v>61</v>
      </c>
      <c r="F6" s="32">
        <v>63</v>
      </c>
      <c r="G6" s="32">
        <v>64</v>
      </c>
      <c r="H6" s="265"/>
      <c r="I6" s="43"/>
      <c r="J6" s="44" t="s">
        <v>260</v>
      </c>
      <c r="K6" s="44" t="s">
        <v>193</v>
      </c>
      <c r="L6" s="44" t="s">
        <v>261</v>
      </c>
      <c r="M6" s="44" t="s">
        <v>262</v>
      </c>
      <c r="N6" s="45"/>
    </row>
    <row r="7" spans="1:14" ht="28.5" customHeight="1" x14ac:dyDescent="0.15">
      <c r="A7" s="33" t="s">
        <v>153</v>
      </c>
      <c r="B7" s="33">
        <v>82</v>
      </c>
      <c r="C7" s="33">
        <v>86</v>
      </c>
      <c r="D7" s="30">
        <v>90</v>
      </c>
      <c r="E7" s="33">
        <v>94</v>
      </c>
      <c r="F7" s="33">
        <v>98</v>
      </c>
      <c r="G7" s="33">
        <v>104</v>
      </c>
      <c r="H7" s="265"/>
      <c r="I7" s="43"/>
      <c r="J7" s="44" t="s">
        <v>199</v>
      </c>
      <c r="K7" s="44" t="s">
        <v>263</v>
      </c>
      <c r="L7" s="44" t="s">
        <v>264</v>
      </c>
      <c r="M7" s="44" t="s">
        <v>263</v>
      </c>
      <c r="N7" s="46"/>
    </row>
    <row r="8" spans="1:14" ht="28.5" customHeight="1" x14ac:dyDescent="0.15">
      <c r="A8" s="33" t="s">
        <v>157</v>
      </c>
      <c r="B8" s="33">
        <v>78</v>
      </c>
      <c r="C8" s="33">
        <v>82</v>
      </c>
      <c r="D8" s="30">
        <v>86</v>
      </c>
      <c r="E8" s="33">
        <v>90</v>
      </c>
      <c r="F8" s="33">
        <v>95</v>
      </c>
      <c r="G8" s="33">
        <v>101</v>
      </c>
      <c r="H8" s="265"/>
      <c r="I8" s="43"/>
      <c r="J8" s="44" t="s">
        <v>264</v>
      </c>
      <c r="K8" s="44" t="s">
        <v>265</v>
      </c>
      <c r="L8" s="44" t="s">
        <v>264</v>
      </c>
      <c r="M8" s="44" t="s">
        <v>263</v>
      </c>
      <c r="N8" s="46"/>
    </row>
    <row r="9" spans="1:14" ht="28.5" customHeight="1" x14ac:dyDescent="0.15">
      <c r="A9" s="33" t="s">
        <v>159</v>
      </c>
      <c r="B9" s="33">
        <v>84</v>
      </c>
      <c r="C9" s="33">
        <v>88</v>
      </c>
      <c r="D9" s="30">
        <v>92</v>
      </c>
      <c r="E9" s="33">
        <v>96</v>
      </c>
      <c r="F9" s="33">
        <v>101</v>
      </c>
      <c r="G9" s="33">
        <v>107</v>
      </c>
      <c r="H9" s="265"/>
      <c r="I9" s="43"/>
      <c r="J9" s="44" t="s">
        <v>264</v>
      </c>
      <c r="K9" s="44" t="s">
        <v>265</v>
      </c>
      <c r="L9" s="44" t="s">
        <v>264</v>
      </c>
      <c r="M9" s="44" t="s">
        <v>265</v>
      </c>
      <c r="N9" s="46"/>
    </row>
    <row r="10" spans="1:14" ht="28.5" customHeight="1" x14ac:dyDescent="0.15">
      <c r="A10" s="33" t="s">
        <v>160</v>
      </c>
      <c r="B10" s="33">
        <v>36</v>
      </c>
      <c r="C10" s="33">
        <v>37</v>
      </c>
      <c r="D10" s="30">
        <v>38</v>
      </c>
      <c r="E10" s="33">
        <v>39</v>
      </c>
      <c r="F10" s="33">
        <v>40</v>
      </c>
      <c r="G10" s="33">
        <v>41.2</v>
      </c>
      <c r="H10" s="265"/>
      <c r="I10" s="43"/>
      <c r="J10" s="44" t="s">
        <v>266</v>
      </c>
      <c r="K10" s="44" t="s">
        <v>267</v>
      </c>
      <c r="L10" s="44" t="s">
        <v>266</v>
      </c>
      <c r="M10" s="44" t="s">
        <v>268</v>
      </c>
      <c r="N10" s="46"/>
    </row>
    <row r="11" spans="1:14" ht="28.5" customHeight="1" x14ac:dyDescent="0.15">
      <c r="A11" s="33" t="s">
        <v>164</v>
      </c>
      <c r="B11" s="33">
        <v>16</v>
      </c>
      <c r="C11" s="33">
        <v>16.5</v>
      </c>
      <c r="D11" s="30">
        <v>17</v>
      </c>
      <c r="E11" s="33">
        <v>17.5</v>
      </c>
      <c r="F11" s="33">
        <v>18</v>
      </c>
      <c r="G11" s="33">
        <v>18.5</v>
      </c>
      <c r="H11" s="265"/>
      <c r="I11" s="43"/>
      <c r="J11" s="44" t="s">
        <v>269</v>
      </c>
      <c r="K11" s="44" t="s">
        <v>270</v>
      </c>
      <c r="L11" s="44" t="s">
        <v>271</v>
      </c>
      <c r="M11" s="44" t="s">
        <v>272</v>
      </c>
      <c r="N11" s="46"/>
    </row>
    <row r="12" spans="1:14" ht="28.5" customHeight="1" x14ac:dyDescent="0.15">
      <c r="A12" s="29" t="s">
        <v>166</v>
      </c>
      <c r="B12" s="33">
        <v>14.6</v>
      </c>
      <c r="C12" s="33">
        <v>15.3</v>
      </c>
      <c r="D12" s="30">
        <v>16</v>
      </c>
      <c r="E12" s="33">
        <v>16.7</v>
      </c>
      <c r="F12" s="33">
        <v>17.399999999999999</v>
      </c>
      <c r="G12" s="33">
        <v>18.399999999999999</v>
      </c>
      <c r="H12" s="265"/>
      <c r="I12" s="43"/>
      <c r="J12" s="44" t="s">
        <v>192</v>
      </c>
      <c r="K12" s="44" t="s">
        <v>273</v>
      </c>
      <c r="L12" s="44" t="s">
        <v>274</v>
      </c>
      <c r="M12" s="44" t="s">
        <v>275</v>
      </c>
      <c r="N12" s="46"/>
    </row>
    <row r="13" spans="1:14" ht="28.5" customHeight="1" x14ac:dyDescent="0.15">
      <c r="A13" s="33" t="s">
        <v>167</v>
      </c>
      <c r="B13" s="33">
        <v>13.9</v>
      </c>
      <c r="C13" s="33">
        <v>14.7</v>
      </c>
      <c r="D13" s="30">
        <v>15.5</v>
      </c>
      <c r="E13" s="33">
        <v>16.3</v>
      </c>
      <c r="F13" s="33">
        <v>17.100000000000001</v>
      </c>
      <c r="G13" s="33">
        <v>18.2</v>
      </c>
      <c r="H13" s="265"/>
      <c r="I13" s="43"/>
      <c r="J13" s="44" t="s">
        <v>276</v>
      </c>
      <c r="K13" s="44" t="s">
        <v>276</v>
      </c>
      <c r="L13" s="44" t="s">
        <v>277</v>
      </c>
      <c r="M13" s="44" t="s">
        <v>278</v>
      </c>
      <c r="N13" s="46"/>
    </row>
    <row r="14" spans="1:14" ht="28.5" customHeight="1" x14ac:dyDescent="0.15">
      <c r="A14" s="33" t="s">
        <v>168</v>
      </c>
      <c r="B14" s="33">
        <f>C14-1</f>
        <v>37</v>
      </c>
      <c r="C14" s="33">
        <f>D14-1</f>
        <v>38</v>
      </c>
      <c r="D14" s="30">
        <v>39</v>
      </c>
      <c r="E14" s="33">
        <f>D14+1</f>
        <v>40</v>
      </c>
      <c r="F14" s="33">
        <f>E14+1</f>
        <v>41</v>
      </c>
      <c r="G14" s="33">
        <f>F14+1.5</f>
        <v>42.5</v>
      </c>
      <c r="H14" s="265"/>
      <c r="I14" s="43"/>
      <c r="J14" s="44" t="s">
        <v>192</v>
      </c>
      <c r="K14" s="44" t="s">
        <v>192</v>
      </c>
      <c r="L14" s="44" t="s">
        <v>192</v>
      </c>
      <c r="M14" s="44" t="s">
        <v>192</v>
      </c>
      <c r="N14" s="46"/>
    </row>
    <row r="15" spans="1:14" ht="28.5" customHeight="1" x14ac:dyDescent="0.15">
      <c r="A15" s="33"/>
      <c r="B15" s="33"/>
      <c r="C15" s="33"/>
      <c r="D15" s="30"/>
      <c r="E15" s="33"/>
      <c r="F15" s="33"/>
      <c r="G15" s="33"/>
      <c r="H15" s="265"/>
      <c r="I15" s="43"/>
      <c r="J15" s="43"/>
      <c r="K15" s="43"/>
      <c r="L15" s="43"/>
      <c r="M15" s="47"/>
      <c r="N15" s="46"/>
    </row>
    <row r="16" spans="1:14" ht="28.5" customHeight="1" x14ac:dyDescent="0.15">
      <c r="A16" s="33"/>
      <c r="B16" s="33"/>
      <c r="C16" s="33"/>
      <c r="D16" s="30"/>
      <c r="E16" s="33"/>
      <c r="F16" s="33"/>
      <c r="G16" s="33"/>
      <c r="H16" s="265"/>
      <c r="I16" s="43"/>
      <c r="J16" s="43"/>
      <c r="K16" s="43"/>
      <c r="L16" s="43"/>
      <c r="M16" s="47"/>
      <c r="N16" s="46"/>
    </row>
    <row r="17" spans="1:14" ht="28.5" customHeight="1" x14ac:dyDescent="0.15">
      <c r="A17" s="34"/>
      <c r="B17" s="35"/>
      <c r="C17" s="35"/>
      <c r="D17" s="35"/>
      <c r="E17" s="35"/>
      <c r="F17" s="35"/>
      <c r="G17" s="35"/>
      <c r="H17" s="266"/>
      <c r="I17" s="48"/>
      <c r="J17" s="48"/>
      <c r="K17" s="49"/>
      <c r="L17" s="48"/>
      <c r="M17" s="48"/>
      <c r="N17" s="50"/>
    </row>
    <row r="18" spans="1:14" x14ac:dyDescent="0.15">
      <c r="A18" s="36" t="s">
        <v>121</v>
      </c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20.100000000000001" customHeight="1" x14ac:dyDescent="0.15">
      <c r="A19" s="37" t="s">
        <v>172</v>
      </c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15">
      <c r="A20" s="38"/>
      <c r="B20" s="38"/>
      <c r="C20" s="38"/>
      <c r="D20" s="38"/>
      <c r="E20" s="38"/>
      <c r="F20" s="38"/>
      <c r="G20" s="38"/>
      <c r="H20" s="38"/>
      <c r="I20" s="36" t="s">
        <v>279</v>
      </c>
      <c r="J20" s="51"/>
      <c r="K20" s="36" t="s">
        <v>280</v>
      </c>
      <c r="L20" s="36"/>
      <c r="M20" s="36" t="s">
        <v>175</v>
      </c>
      <c r="N20" s="37"/>
    </row>
    <row r="21" spans="1:14" x14ac:dyDescent="0.1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x14ac:dyDescent="0.1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x14ac:dyDescent="0.1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40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"/>
  <sheetViews>
    <sheetView zoomScalePageLayoutView="125" workbookViewId="0">
      <selection activeCell="G24" sqref="G24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4" t="s">
        <v>281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 s="1" customFormat="1" ht="16.5" x14ac:dyDescent="0.3">
      <c r="A2" s="363" t="s">
        <v>282</v>
      </c>
      <c r="B2" s="364" t="s">
        <v>283</v>
      </c>
      <c r="C2" s="364" t="s">
        <v>284</v>
      </c>
      <c r="D2" s="364" t="s">
        <v>285</v>
      </c>
      <c r="E2" s="364" t="s">
        <v>286</v>
      </c>
      <c r="F2" s="364" t="s">
        <v>287</v>
      </c>
      <c r="G2" s="364" t="s">
        <v>288</v>
      </c>
      <c r="H2" s="364" t="s">
        <v>289</v>
      </c>
      <c r="I2" s="3" t="s">
        <v>290</v>
      </c>
      <c r="J2" s="3" t="s">
        <v>291</v>
      </c>
      <c r="K2" s="3" t="s">
        <v>292</v>
      </c>
      <c r="L2" s="3" t="s">
        <v>293</v>
      </c>
      <c r="M2" s="3" t="s">
        <v>294</v>
      </c>
      <c r="N2" s="364" t="s">
        <v>295</v>
      </c>
      <c r="O2" s="364" t="s">
        <v>296</v>
      </c>
    </row>
    <row r="3" spans="1:15" s="1" customFormat="1" ht="16.5" x14ac:dyDescent="0.3">
      <c r="A3" s="363"/>
      <c r="B3" s="365"/>
      <c r="C3" s="365"/>
      <c r="D3" s="365"/>
      <c r="E3" s="365"/>
      <c r="F3" s="365"/>
      <c r="G3" s="365"/>
      <c r="H3" s="365"/>
      <c r="I3" s="3" t="s">
        <v>297</v>
      </c>
      <c r="J3" s="3" t="s">
        <v>297</v>
      </c>
      <c r="K3" s="3" t="s">
        <v>297</v>
      </c>
      <c r="L3" s="3" t="s">
        <v>297</v>
      </c>
      <c r="M3" s="3" t="s">
        <v>297</v>
      </c>
      <c r="N3" s="365"/>
      <c r="O3" s="365"/>
    </row>
    <row r="4" spans="1:15" ht="17.100000000000001" customHeight="1" x14ac:dyDescent="0.15">
      <c r="A4" s="6">
        <v>1</v>
      </c>
      <c r="B4" s="15">
        <v>240229040</v>
      </c>
      <c r="C4" s="6" t="s">
        <v>298</v>
      </c>
      <c r="D4" s="6" t="s">
        <v>115</v>
      </c>
      <c r="E4" s="7" t="s">
        <v>60</v>
      </c>
      <c r="F4" s="7" t="s">
        <v>299</v>
      </c>
      <c r="G4" s="6"/>
      <c r="H4" s="6"/>
      <c r="I4" s="8">
        <v>1</v>
      </c>
      <c r="J4" s="8">
        <v>2</v>
      </c>
      <c r="K4" s="8">
        <v>0</v>
      </c>
      <c r="L4" s="8">
        <v>0</v>
      </c>
      <c r="M4" s="8">
        <v>0</v>
      </c>
      <c r="N4" s="8"/>
      <c r="O4" s="8" t="s">
        <v>300</v>
      </c>
    </row>
    <row r="5" spans="1:15" ht="17.100000000000001" customHeight="1" x14ac:dyDescent="0.15">
      <c r="A5" s="6">
        <v>2</v>
      </c>
      <c r="B5" s="16">
        <v>24029038</v>
      </c>
      <c r="C5" s="6" t="s">
        <v>298</v>
      </c>
      <c r="D5" s="9" t="s">
        <v>116</v>
      </c>
      <c r="E5" s="7" t="s">
        <v>60</v>
      </c>
      <c r="F5" s="7" t="s">
        <v>299</v>
      </c>
      <c r="G5" s="6"/>
      <c r="H5" s="6"/>
      <c r="I5" s="8">
        <v>2</v>
      </c>
      <c r="J5" s="8">
        <v>1</v>
      </c>
      <c r="K5" s="8">
        <v>0</v>
      </c>
      <c r="L5" s="8">
        <v>0</v>
      </c>
      <c r="M5" s="8">
        <v>1</v>
      </c>
      <c r="N5" s="8"/>
      <c r="O5" s="8" t="s">
        <v>300</v>
      </c>
    </row>
    <row r="6" spans="1:15" ht="17.100000000000001" customHeight="1" x14ac:dyDescent="0.15">
      <c r="A6" s="6">
        <v>3</v>
      </c>
      <c r="B6" s="16"/>
      <c r="C6" s="6"/>
      <c r="D6" s="9"/>
      <c r="E6" s="7"/>
      <c r="F6" s="7"/>
      <c r="G6" s="6"/>
      <c r="H6" s="6"/>
      <c r="I6" s="8"/>
      <c r="J6" s="8"/>
      <c r="K6" s="8"/>
      <c r="L6" s="8"/>
      <c r="M6" s="8"/>
      <c r="N6" s="8"/>
      <c r="O6" s="8"/>
    </row>
    <row r="7" spans="1:15" s="2" customFormat="1" x14ac:dyDescent="0.15">
      <c r="A7" s="355" t="s">
        <v>301</v>
      </c>
      <c r="B7" s="356"/>
      <c r="C7" s="356"/>
      <c r="D7" s="357"/>
      <c r="E7" s="358"/>
      <c r="F7" s="359"/>
      <c r="G7" s="359"/>
      <c r="H7" s="359"/>
      <c r="I7" s="360"/>
      <c r="J7" s="355" t="s">
        <v>302</v>
      </c>
      <c r="K7" s="356"/>
      <c r="L7" s="356"/>
      <c r="M7" s="357"/>
      <c r="N7" s="25"/>
      <c r="O7" s="26"/>
    </row>
    <row r="8" spans="1:15" ht="16.5" x14ac:dyDescent="0.15">
      <c r="A8" s="361" t="s">
        <v>303</v>
      </c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6 O7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2024-04-13T14:14:53Z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24405BE6698D44B6A0F1C316492833D5_13</vt:lpwstr>
  </property>
  <property fmtid="{D5CDD505-2E9C-101B-9397-08002B2CF9AE}" pid="3" name="KSOProductBuildVer">
    <vt:lpwstr>2052-12.1.0.16417</vt:lpwstr>
  </property>
</Properties>
</file>