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BM82823\2-29日尾期第2批1331件\"/>
    </mc:Choice>
  </mc:AlternateContent>
  <xr:revisionPtr revIDLastSave="0" documentId="13_ncr:1_{693E29F9-8A03-4B8C-965A-20A96D521D71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第2批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D13" i="15" l="1"/>
  <c r="E13" i="15"/>
  <c r="F13" i="15"/>
  <c r="B13" i="15"/>
  <c r="D15" i="14"/>
  <c r="E15" i="14"/>
  <c r="F15" i="14"/>
  <c r="B15" i="14"/>
  <c r="D15" i="13"/>
  <c r="E15" i="13"/>
  <c r="F15" i="13"/>
  <c r="B15" i="13"/>
</calcChain>
</file>

<file path=xl/sharedStrings.xml><?xml version="1.0" encoding="utf-8"?>
<sst xmlns="http://schemas.openxmlformats.org/spreadsheetml/2006/main" count="909" uniqueCount="403">
  <si>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</si>
  <si>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</si>
  <si>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</si>
  <si>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</si>
  <si>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</si>
  <si>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</si>
  <si>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</si>
  <si>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</si>
  <si>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</si>
  <si>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</si>
  <si>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</si>
  <si>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</si>
  <si>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</si>
  <si>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</si>
  <si>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</si>
  <si>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</si>
  <si>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</si>
  <si>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</si>
  <si>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</si>
  <si>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</si>
  <si>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</si>
  <si>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</si>
  <si>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</si>
  <si>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</si>
  <si>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</si>
  <si>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</si>
  <si>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</si>
  <si>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</si>
  <si>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</si>
  <si>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</si>
  <si>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</si>
  <si>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</si>
  <si>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</si>
  <si>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</si>
  <si>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</si>
  <si>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</si>
  <si>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</si>
  <si>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</si>
  <si>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</si>
  <si>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</si>
  <si>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</si>
  <si>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</si>
  <si>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</si>
  <si>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</si>
  <si>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</si>
  <si>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</si>
  <si>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</si>
  <si>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</si>
  <si>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</si>
  <si>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</si>
  <si>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</si>
  <si>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</si>
  <si>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</si>
  <si>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佛山市源莱美纺织服饰有限公司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</si>
  <si>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</si>
  <si>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</si>
  <si>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</si>
  <si>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</si>
  <si>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</si>
  <si>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</si>
  <si>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TAJJBM82823</t>
  </si>
  <si>
    <t>合同交期</t>
  </si>
  <si>
    <t>2023/12/31 2024/3/5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</si>
  <si>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</si>
  <si>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</si>
  <si>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</si>
  <si>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</si>
  <si>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</si>
  <si>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</si>
  <si>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</si>
  <si>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</si>
  <si>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</si>
  <si>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</si>
  <si>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</si>
  <si>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1271+1329=2600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</si>
  <si>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</si>
  <si>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</si>
  <si>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</si>
  <si>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</si>
  <si>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</si>
  <si>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</si>
  <si>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</si>
  <si>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</si>
  <si>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</si>
  <si>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</si>
  <si>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</si>
  <si>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</si>
  <si>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</si>
  <si>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</si>
  <si>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</si>
  <si>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</si>
  <si>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</si>
  <si>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</si>
  <si>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</si>
  <si>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</si>
  <si>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</si>
  <si>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</si>
  <si>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</si>
  <si>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</si>
  <si>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</si>
  <si>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</si>
  <si>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</si>
  <si>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</si>
  <si>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</si>
  <si>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</si>
  <si>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</si>
  <si>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</si>
  <si>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</si>
  <si>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</si>
  <si>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</si>
  <si>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</si>
  <si>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</si>
  <si>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</si>
  <si>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</si>
  <si>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</si>
  <si>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</si>
  <si>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</si>
  <si>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</si>
  <si>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薄藤紫</t>
  </si>
  <si>
    <t>靛青紫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</si>
  <si>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</si>
  <si>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</si>
  <si>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</si>
  <si>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</si>
  <si>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</si>
  <si>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</si>
  <si>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1.下摆开叉不直</t>
  </si>
  <si>
    <t>2.前胸印花歪斜</t>
  </si>
  <si>
    <t>3.门襟边不平直，底襟外露</t>
  </si>
  <si>
    <t>4.袖口对接不齐</t>
  </si>
  <si>
    <t>5.后翻领未后烫定型</t>
  </si>
  <si>
    <t>6.门襟扣眼刀片不利，锁线未切断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</si>
  <si>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</si>
  <si>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</si>
  <si>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</si>
  <si>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</si>
  <si>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</si>
  <si>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</si>
  <si>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</si>
  <si>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</si>
  <si>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</si>
  <si>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</si>
  <si>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</si>
  <si>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</si>
  <si>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</si>
  <si>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</si>
  <si>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</si>
  <si>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</si>
  <si>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</si>
  <si>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薄滕紫 S</t>
  </si>
  <si>
    <t>藏蓝 L</t>
  </si>
  <si>
    <t>155/84B</t>
  </si>
  <si>
    <t>160/88B</t>
  </si>
  <si>
    <t>165/92B</t>
  </si>
  <si>
    <t>170/96B</t>
  </si>
  <si>
    <t>175/100B</t>
  </si>
  <si>
    <t>后中长</t>
  </si>
  <si>
    <t>0/-0.3</t>
  </si>
  <si>
    <t>-0.6/-1</t>
  </si>
  <si>
    <t>胸围</t>
  </si>
  <si>
    <t>-0.5/-0.5</t>
  </si>
  <si>
    <t>/</t>
  </si>
  <si>
    <t>腰围</t>
  </si>
  <si>
    <t>-0.7/-0.7</t>
  </si>
  <si>
    <t>摆围</t>
  </si>
  <si>
    <t>-1/-1</t>
  </si>
  <si>
    <t>-0.5/-0.3</t>
  </si>
  <si>
    <t>肩宽</t>
  </si>
  <si>
    <t>-0.5/-0.4</t>
  </si>
  <si>
    <t>-0.7/-0.8</t>
  </si>
  <si>
    <t>夹圈</t>
  </si>
  <si>
    <t>袖长</t>
  </si>
  <si>
    <t>袖肥/2</t>
  </si>
  <si>
    <t>+0.1/+0.1</t>
  </si>
  <si>
    <t>+0.3/+0.1</t>
  </si>
  <si>
    <t>袖口/2</t>
  </si>
  <si>
    <t>-0.1/-0.1</t>
  </si>
  <si>
    <t>-0.2/-0.2</t>
  </si>
  <si>
    <t>领围</t>
  </si>
  <si>
    <t>+0.2/+0.1</t>
  </si>
  <si>
    <t>+0.5/+0.1</t>
  </si>
  <si>
    <t xml:space="preserve">     初期请洗测2-3件，有问题的另加测量数量。</t>
  </si>
  <si>
    <t>验货时间：</t>
  </si>
  <si>
    <t>跟单QC:</t>
  </si>
  <si>
    <t>工厂负责人：</t>
  </si>
  <si>
    <t>叶俊东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</si>
  <si>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</si>
  <si>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</si>
  <si>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</si>
  <si>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</si>
  <si>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</si>
  <si>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</si>
  <si>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</si>
  <si>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</si>
  <si>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</si>
  <si>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藏蓝 S 10 M 10 L 10 XL10  2XL 10  </t>
  </si>
  <si>
    <t xml:space="preserve">薄藤紫 S 10 M 10 L 10 XL10  2XL 10  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</si>
  <si>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</si>
  <si>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</si>
  <si>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</si>
  <si>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1.藏蓝色前胸印花小标升华95%，字母边缘不整齐</t>
  </si>
  <si>
    <t>2.门襟边不平直，扣处起邹，扣子订线太紧 30%</t>
  </si>
  <si>
    <t>3.门襟锁眼孔有布丝 3件</t>
  </si>
  <si>
    <t>4.门襟下端面布勾纱 1件</t>
  </si>
  <si>
    <t>5.门襟扣子扣合后，扣子不居中 5件</t>
  </si>
  <si>
    <t>6.门襟下端不平起酒窝 5件</t>
  </si>
  <si>
    <t>7.面布脏污 2件</t>
  </si>
  <si>
    <t>包装前胸印花处未放油光纸  大货要加上</t>
  </si>
  <si>
    <t>【整改的严重缺陷及整改复核时间】</t>
  </si>
  <si>
    <t>黄志端</t>
  </si>
  <si>
    <t>藏蓝 S</t>
  </si>
  <si>
    <t>薄滕紫 M</t>
  </si>
  <si>
    <t>薄滕紫 L</t>
  </si>
  <si>
    <t>薄滕紫 XL</t>
  </si>
  <si>
    <t>薄滕紫 XXL</t>
  </si>
  <si>
    <t>-1/-1.5</t>
  </si>
  <si>
    <t>-1/-0.8</t>
  </si>
  <si>
    <t>0/-0.5</t>
  </si>
  <si>
    <t>-0.2/-0.5</t>
  </si>
  <si>
    <t>+0.5/+0.3</t>
  </si>
  <si>
    <t>-0.5/-1</t>
  </si>
  <si>
    <t>-1/-0.7</t>
  </si>
  <si>
    <t>-1.2/-1</t>
  </si>
  <si>
    <t>+0.1/+-0.2</t>
  </si>
  <si>
    <t>-1.5/-1</t>
  </si>
  <si>
    <t>-1/-2</t>
  </si>
  <si>
    <t>-1.8/-2.5</t>
  </si>
  <si>
    <t>-1.5/-1.8</t>
  </si>
  <si>
    <t>-0.5/0.8</t>
  </si>
  <si>
    <t>+0.1/-0.1</t>
  </si>
  <si>
    <t>0/0</t>
  </si>
  <si>
    <t>0/-0.1</t>
  </si>
  <si>
    <t>+0.1/+0</t>
  </si>
  <si>
    <t>+0.2/0</t>
  </si>
  <si>
    <t>0/-0.2</t>
  </si>
  <si>
    <t>+0.3/+0.2</t>
  </si>
  <si>
    <t>+0.8/+0.5</t>
  </si>
  <si>
    <t>+0.5/0.2</t>
  </si>
  <si>
    <t>-0.3/-0.5</t>
  </si>
  <si>
    <t>验货时间：11/22</t>
  </si>
  <si>
    <t>跟单QC:黄志端</t>
  </si>
  <si>
    <t>工厂负责人：叶俊东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</si>
  <si>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</si>
  <si>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</si>
  <si>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</si>
  <si>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</si>
  <si>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</si>
  <si>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</si>
  <si>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</si>
  <si>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</si>
  <si>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</si>
  <si>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</si>
  <si>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</si>
  <si>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</si>
  <si>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</si>
  <si>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</si>
  <si>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</si>
  <si>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</si>
  <si>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</si>
  <si>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</si>
  <si>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</si>
  <si>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</si>
  <si>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</si>
  <si>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</si>
  <si>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</si>
  <si>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</si>
  <si>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</si>
  <si>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</si>
  <si>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</si>
  <si>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</si>
  <si>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</si>
  <si>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</si>
  <si>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</si>
  <si>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</si>
  <si>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</si>
  <si>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</si>
  <si>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</si>
  <si>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</si>
  <si>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</si>
  <si>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</si>
  <si>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</si>
  <si>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</si>
  <si>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</si>
  <si>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</si>
  <si>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</si>
  <si>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</si>
  <si>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</si>
  <si>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</si>
  <si>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</si>
  <si>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</si>
  <si>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</si>
  <si>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</si>
  <si>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</si>
  <si>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</si>
  <si>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</si>
  <si>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</si>
  <si>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</si>
  <si>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</si>
  <si>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</si>
  <si>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</si>
  <si>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</si>
  <si>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</si>
  <si>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</si>
  <si>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</si>
  <si>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</si>
  <si>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</si>
  <si>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</si>
  <si>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</si>
  <si>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薄滕紫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</si>
  <si>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</si>
  <si>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</si>
  <si>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</si>
  <si>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</si>
  <si>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</si>
  <si>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</si>
  <si>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</si>
  <si>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</si>
  <si>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</si>
  <si>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</si>
  <si>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</si>
  <si>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</si>
  <si>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</si>
  <si>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</si>
  <si>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</si>
  <si>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</si>
  <si>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</si>
  <si>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</si>
  <si>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</si>
  <si>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</si>
  <si>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</si>
  <si>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</si>
  <si>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</si>
  <si>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</si>
  <si>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</si>
  <si>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</si>
  <si>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</si>
  <si>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</si>
  <si>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</si>
  <si>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</si>
  <si>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</si>
  <si>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</si>
  <si>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</si>
  <si>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</si>
  <si>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</si>
  <si>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</si>
  <si>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</si>
  <si>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</si>
  <si>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</si>
  <si>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</si>
  <si>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</si>
  <si>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</si>
  <si>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</si>
  <si>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</si>
  <si>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</si>
  <si>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</si>
  <si>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</si>
  <si>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</si>
  <si>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机洗五次</t>
  </si>
  <si>
    <t>左前胸</t>
  </si>
  <si>
    <t>印花</t>
  </si>
  <si>
    <t>未脱色</t>
  </si>
  <si>
    <t>后领下</t>
  </si>
  <si>
    <t>尺码转印标</t>
  </si>
  <si>
    <t>未脱落</t>
  </si>
  <si>
    <t>制表时间：2023年10月15日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</si>
  <si>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</si>
  <si>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</si>
  <si>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</si>
  <si>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</si>
  <si>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</si>
  <si>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</si>
  <si>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+1.5+1.5</t>
    <phoneticPr fontId="37" type="noConversion"/>
  </si>
  <si>
    <t>-1+0</t>
    <phoneticPr fontId="37" type="noConversion"/>
  </si>
  <si>
    <t>-2-2</t>
    <phoneticPr fontId="37" type="noConversion"/>
  </si>
  <si>
    <t>+0+0</t>
    <phoneticPr fontId="37" type="noConversion"/>
  </si>
  <si>
    <t>+0-1.2</t>
    <phoneticPr fontId="37" type="noConversion"/>
  </si>
  <si>
    <t>+0.3-0.2</t>
    <phoneticPr fontId="37" type="noConversion"/>
  </si>
  <si>
    <t>+2+2.4</t>
    <phoneticPr fontId="37" type="noConversion"/>
  </si>
  <si>
    <t>-2-1</t>
    <phoneticPr fontId="37" type="noConversion"/>
  </si>
  <si>
    <t>-1-1</t>
    <phoneticPr fontId="37" type="noConversion"/>
  </si>
  <si>
    <t>-1.3-1</t>
    <phoneticPr fontId="37" type="noConversion"/>
  </si>
  <si>
    <t>-0.2+0</t>
    <phoneticPr fontId="37" type="noConversion"/>
  </si>
  <si>
    <t>+0.7+0.5</t>
    <phoneticPr fontId="37" type="noConversion"/>
  </si>
  <si>
    <t>薄藤紫</t>
    <phoneticPr fontId="37" type="noConversion"/>
  </si>
  <si>
    <t>-1+0.3</t>
    <phoneticPr fontId="37" type="noConversion"/>
  </si>
  <si>
    <t>-0.3-0.5</t>
    <phoneticPr fontId="37" type="noConversion"/>
  </si>
  <si>
    <t>藏蓝</t>
    <phoneticPr fontId="37" type="noConversion"/>
  </si>
  <si>
    <t>+0+0.5</t>
    <phoneticPr fontId="37" type="noConversion"/>
  </si>
  <si>
    <t>-3-2</t>
    <phoneticPr fontId="37" type="noConversion"/>
  </si>
  <si>
    <t>-1.5-1</t>
    <phoneticPr fontId="37" type="noConversion"/>
  </si>
  <si>
    <t>-0.5+0.5</t>
    <phoneticPr fontId="37" type="noConversion"/>
  </si>
  <si>
    <t>-0.3+0</t>
    <phoneticPr fontId="37" type="noConversion"/>
  </si>
  <si>
    <t>-3-3</t>
    <phoneticPr fontId="37" type="noConversion"/>
  </si>
  <si>
    <t>+0.5+0.5</t>
    <phoneticPr fontId="37" type="noConversion"/>
  </si>
  <si>
    <t>验货时间：</t>
    <phoneticPr fontId="37" type="noConversion"/>
  </si>
  <si>
    <t>齐色齐号抽验</t>
    <phoneticPr fontId="37" type="noConversion"/>
  </si>
  <si>
    <t>门襟边不平直，底襟外露</t>
    <phoneticPr fontId="37" type="noConversion"/>
  </si>
  <si>
    <t>釦子不居中</t>
    <phoneticPr fontId="37" type="noConversion"/>
  </si>
  <si>
    <t>锁眼处布丝，勾丝</t>
    <phoneticPr fontId="37" type="noConversion"/>
  </si>
  <si>
    <t>面布极光印</t>
    <phoneticPr fontId="37" type="noConversion"/>
  </si>
  <si>
    <t>齐色齐号抽验125件，</t>
    <phoneticPr fontId="37" type="noConversion"/>
  </si>
  <si>
    <t>黄</t>
    <phoneticPr fontId="37" type="noConversion"/>
  </si>
  <si>
    <t>张超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</si>
</sst>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/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/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 applyAlignment="1">
      <alignment vertical="center" shrinkToFit="1"/>
    </xf>
    <xf numFmtId="0" fontId="9" fillId="0" borderId="6" xfId="0" applyFont="1" applyBorder="1"/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49" fontId="14" fillId="3" borderId="2" xfId="1" applyNumberFormat="1" applyFont="1" applyFill="1" applyBorder="1" applyAlignment="1">
      <alignment horizontal="center" vertical="center"/>
    </xf>
    <xf numFmtId="0" fontId="13" fillId="3" borderId="0" xfId="4" applyFont="1" applyFill="1"/>
    <xf numFmtId="0" fontId="14" fillId="3" borderId="0" xfId="4" applyFont="1" applyFill="1"/>
    <xf numFmtId="0" fontId="0" fillId="3" borderId="0" xfId="1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4" applyFont="1" applyFill="1" applyBorder="1" applyAlignment="1">
      <alignment horizontal="center" vertical="center"/>
    </xf>
    <xf numFmtId="0" fontId="14" fillId="3" borderId="15" xfId="4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15" xfId="1" applyFont="1" applyFill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49" fontId="13" fillId="3" borderId="16" xfId="1" applyNumberFormat="1" applyFont="1" applyFill="1" applyBorder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14" fillId="3" borderId="14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14" xfId="1" applyNumberFormat="1" applyFont="1" applyFill="1" applyBorder="1" applyAlignment="1">
      <alignment horizontal="center" vertical="center"/>
    </xf>
    <xf numFmtId="14" fontId="13" fillId="3" borderId="0" xfId="4" applyNumberFormat="1" applyFont="1" applyFill="1"/>
    <xf numFmtId="0" fontId="18" fillId="0" borderId="0" xfId="2" applyAlignment="1">
      <alignment horizontal="left" vertical="center"/>
    </xf>
    <xf numFmtId="0" fontId="20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21" fillId="0" borderId="20" xfId="2" applyFont="1" applyBorder="1">
      <alignment vertical="center"/>
    </xf>
    <xf numFmtId="0" fontId="16" fillId="0" borderId="21" xfId="2" applyFont="1" applyBorder="1" applyAlignment="1">
      <alignment horizontal="center" vertical="center"/>
    </xf>
    <xf numFmtId="0" fontId="21" fillId="0" borderId="21" xfId="2" applyFont="1" applyBorder="1">
      <alignment vertical="center"/>
    </xf>
    <xf numFmtId="0" fontId="21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right" vertical="center"/>
    </xf>
    <xf numFmtId="0" fontId="21" fillId="0" borderId="21" xfId="2" applyFont="1" applyBorder="1" applyAlignment="1">
      <alignment horizontal="left" vertical="center"/>
    </xf>
    <xf numFmtId="0" fontId="21" fillId="0" borderId="22" xfId="2" applyFont="1" applyBorder="1">
      <alignment vertical="center"/>
    </xf>
    <xf numFmtId="0" fontId="21" fillId="0" borderId="23" xfId="2" applyFont="1" applyBorder="1">
      <alignment vertical="center"/>
    </xf>
    <xf numFmtId="0" fontId="8" fillId="0" borderId="23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21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1" fillId="0" borderId="24" xfId="2" applyFont="1" applyBorder="1">
      <alignment vertical="center"/>
    </xf>
    <xf numFmtId="0" fontId="21" fillId="0" borderId="25" xfId="2" applyFont="1" applyBorder="1">
      <alignment vertical="center"/>
    </xf>
    <xf numFmtId="0" fontId="8" fillId="0" borderId="21" xfId="2" applyFont="1" applyBorder="1" applyAlignment="1">
      <alignment horizontal="left" vertical="center"/>
    </xf>
    <xf numFmtId="0" fontId="8" fillId="0" borderId="21" xfId="2" applyFont="1" applyBorder="1">
      <alignment vertical="center"/>
    </xf>
    <xf numFmtId="0" fontId="21" fillId="0" borderId="22" xfId="2" applyFont="1" applyBorder="1" applyAlignment="1">
      <alignment horizontal="left" vertical="center"/>
    </xf>
    <xf numFmtId="58" fontId="8" fillId="0" borderId="23" xfId="2" applyNumberFormat="1" applyFont="1" applyBorder="1">
      <alignment vertical="center"/>
    </xf>
    <xf numFmtId="0" fontId="8" fillId="0" borderId="37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4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9" fontId="14" fillId="3" borderId="43" xfId="1" applyNumberFormat="1" applyFont="1" applyFill="1" applyBorder="1" applyAlignment="1">
      <alignment horizontal="center" vertical="center"/>
    </xf>
    <xf numFmtId="49" fontId="14" fillId="3" borderId="44" xfId="1" applyNumberFormat="1" applyFont="1" applyFill="1" applyBorder="1" applyAlignment="1">
      <alignment horizontal="center" vertical="center"/>
    </xf>
    <xf numFmtId="49" fontId="14" fillId="3" borderId="45" xfId="1" applyNumberFormat="1" applyFont="1" applyFill="1" applyBorder="1" applyAlignment="1">
      <alignment horizontal="center" vertical="center"/>
    </xf>
    <xf numFmtId="49" fontId="14" fillId="3" borderId="46" xfId="4" applyNumberFormat="1" applyFont="1" applyFill="1" applyBorder="1" applyAlignment="1">
      <alignment horizontal="center" vertical="center"/>
    </xf>
    <xf numFmtId="49" fontId="14" fillId="3" borderId="47" xfId="1" applyNumberFormat="1" applyFont="1" applyFill="1" applyBorder="1" applyAlignment="1">
      <alignment horizontal="center" vertical="center"/>
    </xf>
    <xf numFmtId="49" fontId="14" fillId="3" borderId="48" xfId="4" applyNumberFormat="1" applyFont="1" applyFill="1" applyBorder="1" applyAlignment="1">
      <alignment horizontal="center"/>
    </xf>
    <xf numFmtId="49" fontId="14" fillId="3" borderId="49" xfId="4" applyNumberFormat="1" applyFont="1" applyFill="1" applyBorder="1" applyAlignment="1">
      <alignment horizont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6" fillId="0" borderId="21" xfId="2" applyFont="1" applyBorder="1">
      <alignment vertical="center"/>
    </xf>
    <xf numFmtId="0" fontId="16" fillId="0" borderId="37" xfId="2" applyFont="1" applyBorder="1">
      <alignment vertical="center"/>
    </xf>
    <xf numFmtId="0" fontId="15" fillId="0" borderId="20" xfId="2" applyFont="1" applyBorder="1" applyAlignment="1">
      <alignment horizontal="center" vertical="center"/>
    </xf>
    <xf numFmtId="0" fontId="16" fillId="0" borderId="20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4" xfId="2" applyFont="1" applyBorder="1">
      <alignment vertical="center"/>
    </xf>
    <xf numFmtId="0" fontId="18" fillId="0" borderId="25" xfId="2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8" fillId="0" borderId="25" xfId="2" applyBorder="1">
      <alignment vertical="center"/>
    </xf>
    <xf numFmtId="0" fontId="15" fillId="0" borderId="25" xfId="2" applyFont="1" applyBorder="1">
      <alignment vertical="center"/>
    </xf>
    <xf numFmtId="0" fontId="18" fillId="0" borderId="21" xfId="2" applyBorder="1" applyAlignment="1">
      <alignment horizontal="left" vertical="center"/>
    </xf>
    <xf numFmtId="0" fontId="18" fillId="0" borderId="21" xfId="2" applyBorder="1">
      <alignment vertical="center"/>
    </xf>
    <xf numFmtId="0" fontId="15" fillId="0" borderId="21" xfId="2" applyFont="1" applyBorder="1">
      <alignment vertical="center"/>
    </xf>
    <xf numFmtId="0" fontId="16" fillId="0" borderId="23" xfId="2" applyFont="1" applyBorder="1" applyAlignment="1">
      <alignment horizontal="left" vertical="center"/>
    </xf>
    <xf numFmtId="0" fontId="15" fillId="0" borderId="21" xfId="2" applyFont="1" applyBorder="1" applyAlignment="1">
      <alignment horizontal="center" vertical="center"/>
    </xf>
    <xf numFmtId="0" fontId="20" fillId="0" borderId="50" xfId="2" applyFont="1" applyBorder="1">
      <alignment vertical="center"/>
    </xf>
    <xf numFmtId="0" fontId="20" fillId="0" borderId="51" xfId="2" applyFont="1" applyBorder="1">
      <alignment vertical="center"/>
    </xf>
    <xf numFmtId="0" fontId="16" fillId="0" borderId="51" xfId="2" applyFont="1" applyBorder="1">
      <alignment vertical="center"/>
    </xf>
    <xf numFmtId="58" fontId="18" fillId="0" borderId="51" xfId="2" applyNumberFormat="1" applyBorder="1">
      <alignment vertical="center"/>
    </xf>
    <xf numFmtId="0" fontId="16" fillId="0" borderId="38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49" fontId="14" fillId="3" borderId="3" xfId="4" applyNumberFormat="1" applyFont="1" applyFill="1" applyBorder="1" applyAlignment="1">
      <alignment horizontal="center"/>
    </xf>
    <xf numFmtId="0" fontId="13" fillId="3" borderId="58" xfId="4" applyFont="1" applyFill="1" applyBorder="1"/>
    <xf numFmtId="0" fontId="14" fillId="3" borderId="58" xfId="4" applyFont="1" applyFill="1" applyBorder="1"/>
    <xf numFmtId="0" fontId="0" fillId="3" borderId="58" xfId="1" applyFont="1" applyFill="1" applyBorder="1">
      <alignment vertical="center"/>
    </xf>
    <xf numFmtId="49" fontId="14" fillId="3" borderId="59" xfId="4" applyNumberFormat="1" applyFont="1" applyFill="1" applyBorder="1" applyAlignment="1">
      <alignment horizontal="center"/>
    </xf>
    <xf numFmtId="0" fontId="16" fillId="0" borderId="37" xfId="2" applyFont="1" applyBorder="1" applyAlignment="1">
      <alignment horizontal="center" vertical="center"/>
    </xf>
    <xf numFmtId="0" fontId="15" fillId="0" borderId="22" xfId="2" applyFont="1" applyBorder="1">
      <alignment vertical="center"/>
    </xf>
    <xf numFmtId="0" fontId="15" fillId="0" borderId="53" xfId="2" applyFont="1" applyBorder="1">
      <alignment vertical="center"/>
    </xf>
    <xf numFmtId="0" fontId="18" fillId="0" borderId="54" xfId="2" applyBorder="1" applyAlignment="1">
      <alignment horizontal="left" vertical="center"/>
    </xf>
    <xf numFmtId="0" fontId="16" fillId="0" borderId="54" xfId="2" applyFont="1" applyBorder="1" applyAlignment="1">
      <alignment horizontal="left" vertical="center"/>
    </xf>
    <xf numFmtId="0" fontId="18" fillId="0" borderId="54" xfId="2" applyBorder="1">
      <alignment vertical="center"/>
    </xf>
    <xf numFmtId="0" fontId="15" fillId="0" borderId="54" xfId="2" applyFont="1" applyBorder="1">
      <alignment vertical="center"/>
    </xf>
    <xf numFmtId="0" fontId="15" fillId="0" borderId="53" xfId="2" applyFont="1" applyBorder="1" applyAlignment="1">
      <alignment horizontal="center" vertical="center"/>
    </xf>
    <xf numFmtId="0" fontId="16" fillId="0" borderId="54" xfId="2" applyFont="1" applyBorder="1" applyAlignment="1">
      <alignment horizontal="center" vertical="center"/>
    </xf>
    <xf numFmtId="0" fontId="15" fillId="0" borderId="54" xfId="2" applyFont="1" applyBorder="1" applyAlignment="1">
      <alignment horizontal="center" vertical="center"/>
    </xf>
    <xf numFmtId="0" fontId="18" fillId="0" borderId="54" xfId="2" applyBorder="1" applyAlignment="1">
      <alignment horizontal="center" vertical="center"/>
    </xf>
    <xf numFmtId="0" fontId="18" fillId="0" borderId="21" xfId="2" applyBorder="1" applyAlignment="1">
      <alignment horizontal="center" vertical="center"/>
    </xf>
    <xf numFmtId="0" fontId="27" fillId="0" borderId="61" xfId="2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9" fontId="16" fillId="0" borderId="21" xfId="2" applyNumberFormat="1" applyFont="1" applyBorder="1" applyAlignment="1">
      <alignment horizontal="center" vertical="center"/>
    </xf>
    <xf numFmtId="0" fontId="20" fillId="0" borderId="18" xfId="2" applyFont="1" applyBorder="1">
      <alignment vertical="center"/>
    </xf>
    <xf numFmtId="0" fontId="20" fillId="0" borderId="19" xfId="2" applyFont="1" applyBorder="1">
      <alignment vertical="center"/>
    </xf>
    <xf numFmtId="0" fontId="16" fillId="0" borderId="65" xfId="2" applyFont="1" applyBorder="1">
      <alignment vertical="center"/>
    </xf>
    <xf numFmtId="0" fontId="20" fillId="0" borderId="65" xfId="2" applyFont="1" applyBorder="1">
      <alignment vertical="center"/>
    </xf>
    <xf numFmtId="58" fontId="18" fillId="0" borderId="19" xfId="2" applyNumberFormat="1" applyBorder="1">
      <alignment vertical="center"/>
    </xf>
    <xf numFmtId="0" fontId="18" fillId="0" borderId="65" xfId="2" applyBorder="1">
      <alignment vertical="center"/>
    </xf>
    <xf numFmtId="0" fontId="16" fillId="0" borderId="57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0" fillId="0" borderId="37" xfId="2" applyFont="1" applyBorder="1" applyAlignment="1">
      <alignment horizontal="left" vertical="center" wrapText="1"/>
    </xf>
    <xf numFmtId="0" fontId="30" fillId="0" borderId="37" xfId="2" applyFont="1" applyBorder="1" applyAlignment="1">
      <alignment horizontal="left" vertical="center"/>
    </xf>
    <xf numFmtId="0" fontId="32" fillId="0" borderId="71" xfId="0" applyFont="1" applyBorder="1"/>
    <xf numFmtId="0" fontId="32" fillId="0" borderId="2" xfId="0" applyFont="1" applyBorder="1"/>
    <xf numFmtId="0" fontId="32" fillId="5" borderId="2" xfId="0" applyFont="1" applyFill="1" applyBorder="1"/>
    <xf numFmtId="0" fontId="0" fillId="0" borderId="71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32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49" fontId="38" fillId="3" borderId="2" xfId="1" applyNumberFormat="1" applyFont="1" applyFill="1" applyBorder="1" applyAlignment="1">
      <alignment horizontal="center" vertical="center"/>
    </xf>
    <xf numFmtId="49" fontId="39" fillId="3" borderId="5" xfId="1" applyNumberFormat="1" applyFont="1" applyFill="1" applyBorder="1" applyAlignment="1">
      <alignment horizontal="center" vertical="center"/>
    </xf>
    <xf numFmtId="49" fontId="39" fillId="3" borderId="2" xfId="1" applyNumberFormat="1" applyFont="1" applyFill="1" applyBorder="1" applyAlignment="1">
      <alignment horizontal="center" vertical="center"/>
    </xf>
    <xf numFmtId="0" fontId="38" fillId="3" borderId="0" xfId="4" applyFont="1" applyFill="1"/>
    <xf numFmtId="0" fontId="40" fillId="0" borderId="23" xfId="2" applyFont="1" applyBorder="1">
      <alignment vertical="center"/>
    </xf>
    <xf numFmtId="0" fontId="31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 wrapText="1"/>
    </xf>
    <xf numFmtId="0" fontId="31" fillId="0" borderId="7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20" fillId="0" borderId="31" xfId="2" applyFont="1" applyBorder="1" applyAlignment="1">
      <alignment horizontal="left" vertical="center"/>
    </xf>
    <xf numFmtId="0" fontId="16" fillId="0" borderId="6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29" fillId="0" borderId="51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68" xfId="2" applyFont="1" applyBorder="1" applyAlignment="1">
      <alignment horizontal="center" vertical="center"/>
    </xf>
    <xf numFmtId="0" fontId="16" fillId="0" borderId="65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63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56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1" fillId="0" borderId="53" xfId="2" applyFont="1" applyBorder="1" applyAlignment="1">
      <alignment horizontal="left" vertical="center"/>
    </xf>
    <xf numFmtId="0" fontId="21" fillId="0" borderId="54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20" xfId="2" applyFont="1" applyBorder="1" applyAlignment="1">
      <alignment horizontal="left" vertical="center"/>
    </xf>
    <xf numFmtId="0" fontId="21" fillId="0" borderId="21" xfId="2" applyFont="1" applyBorder="1" applyAlignment="1">
      <alignment horizontal="left" vertical="center"/>
    </xf>
    <xf numFmtId="0" fontId="21" fillId="0" borderId="62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15" fillId="0" borderId="53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27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9" fontId="16" fillId="0" borderId="33" xfId="2" applyNumberFormat="1" applyFont="1" applyBorder="1" applyAlignment="1">
      <alignment horizontal="left" vertical="center"/>
    </xf>
    <xf numFmtId="9" fontId="16" fillId="0" borderId="34" xfId="2" applyNumberFormat="1" applyFont="1" applyBorder="1" applyAlignment="1">
      <alignment horizontal="left" vertical="center"/>
    </xf>
    <xf numFmtId="9" fontId="16" fillId="0" borderId="42" xfId="2" applyNumberFormat="1" applyFont="1" applyBorder="1" applyAlignment="1">
      <alignment horizontal="left" vertical="center"/>
    </xf>
    <xf numFmtId="0" fontId="15" fillId="0" borderId="6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42" xfId="2" applyFont="1" applyBorder="1" applyAlignment="1">
      <alignment horizontal="left" vertical="center" wrapText="1"/>
    </xf>
    <xf numFmtId="0" fontId="16" fillId="0" borderId="28" xfId="2" applyFont="1" applyBorder="1" applyAlignment="1">
      <alignment horizontal="left" vertical="center"/>
    </xf>
    <xf numFmtId="14" fontId="16" fillId="0" borderId="21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6" fillId="0" borderId="23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8" xfId="2" applyNumberFormat="1" applyFont="1" applyBorder="1" applyAlignment="1">
      <alignment horizontal="center" vertical="center"/>
    </xf>
    <xf numFmtId="0" fontId="16" fillId="0" borderId="2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6" fillId="0" borderId="17" xfId="2" applyFont="1" applyBorder="1" applyAlignment="1">
      <alignment horizontal="center" vertical="top"/>
    </xf>
    <xf numFmtId="0" fontId="16" fillId="0" borderId="19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 shrinkToFit="1"/>
    </xf>
    <xf numFmtId="0" fontId="18" fillId="0" borderId="19" xfId="2" applyBorder="1" applyAlignment="1">
      <alignment horizontal="center" vertical="center"/>
    </xf>
    <xf numFmtId="0" fontId="18" fillId="0" borderId="36" xfId="2" applyBorder="1" applyAlignment="1">
      <alignment horizontal="center" vertical="center"/>
    </xf>
    <xf numFmtId="0" fontId="13" fillId="3" borderId="0" xfId="4" applyFont="1" applyFill="1" applyAlignment="1">
      <alignment horizontal="center"/>
    </xf>
    <xf numFmtId="0" fontId="14" fillId="3" borderId="0" xfId="4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4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2" xfId="4" applyFont="1" applyFill="1" applyBorder="1" applyAlignment="1">
      <alignment horizontal="center"/>
    </xf>
    <xf numFmtId="0" fontId="20" fillId="0" borderId="53" xfId="2" applyFont="1" applyBorder="1" applyAlignment="1">
      <alignment horizontal="center" vertical="center"/>
    </xf>
    <xf numFmtId="0" fontId="20" fillId="0" borderId="54" xfId="2" applyFont="1" applyBorder="1" applyAlignment="1">
      <alignment horizontal="center" vertical="center"/>
    </xf>
    <xf numFmtId="0" fontId="20" fillId="0" borderId="57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6" fillId="0" borderId="51" xfId="2" applyFont="1" applyBorder="1" applyAlignment="1">
      <alignment horizontal="center" vertical="center"/>
    </xf>
    <xf numFmtId="0" fontId="20" fillId="0" borderId="51" xfId="2" applyFont="1" applyBorder="1" applyAlignment="1">
      <alignment horizontal="center" vertical="center"/>
    </xf>
    <xf numFmtId="0" fontId="18" fillId="0" borderId="51" xfId="2" applyBorder="1" applyAlignment="1">
      <alignment horizontal="center" vertical="center"/>
    </xf>
    <xf numFmtId="0" fontId="18" fillId="0" borderId="55" xfId="2" applyBorder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21" fillId="0" borderId="37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1" fillId="0" borderId="21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21" fillId="0" borderId="25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8" fillId="0" borderId="25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1" fillId="0" borderId="40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top"/>
    </xf>
    <xf numFmtId="0" fontId="8" fillId="0" borderId="23" xfId="2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20" fillId="0" borderId="30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2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18" fillId="0" borderId="30" xfId="2" applyBorder="1" applyAlignment="1">
      <alignment horizontal="left" vertical="center"/>
    </xf>
    <xf numFmtId="0" fontId="18" fillId="0" borderId="29" xfId="2" applyBorder="1" applyAlignment="1">
      <alignment horizontal="left" vertical="center"/>
    </xf>
    <xf numFmtId="0" fontId="18" fillId="0" borderId="40" xfId="2" applyBorder="1" applyAlignment="1">
      <alignment horizontal="left" vertical="center"/>
    </xf>
    <xf numFmtId="0" fontId="18" fillId="0" borderId="23" xfId="2" applyBorder="1" applyAlignment="1">
      <alignment horizontal="center" vertical="center"/>
    </xf>
    <xf numFmtId="0" fontId="18" fillId="0" borderId="38" xfId="2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32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 wrapText="1"/>
    </xf>
    <xf numFmtId="0" fontId="8" fillId="0" borderId="21" xfId="2" applyFont="1" applyBorder="1" applyAlignment="1">
      <alignment horizontal="left" vertical="center" wrapText="1"/>
    </xf>
    <xf numFmtId="0" fontId="8" fillId="0" borderId="37" xfId="2" applyFont="1" applyBorder="1" applyAlignment="1">
      <alignment horizontal="left" vertical="center" wrapText="1"/>
    </xf>
    <xf numFmtId="0" fontId="40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3" xfId="2" applyFont="1" applyBorder="1" applyAlignment="1">
      <alignment horizontal="right" vertical="center"/>
    </xf>
    <xf numFmtId="0" fontId="21" fillId="0" borderId="23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58" fontId="8" fillId="0" borderId="21" xfId="2" applyNumberFormat="1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4" xr:uid="{00000000-0005-0000-0000-000034000000}"/>
    <cellStyle name="常规 4" xfId="1" xr:uid="{00000000-0005-0000-0000-000031000000}"/>
    <cellStyle name="常规 40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19050</xdr:rowOff>
        </xdr:from>
        <xdr:to>
          <xdr:col>2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0</xdr:colOff>
      <xdr:row>11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0</xdr:colOff>
      <xdr:row>11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67" customWidth="1"/>
    <col min="3" max="3" width="10.125" customWidth="1"/>
  </cols>
  <sheetData>
    <row r="1" spans="1:2" ht="21" customHeight="1">
      <c r="A1" s="168"/>
      <c r="B1" s="169" t="s">
        <v>0</v>
      </c>
    </row>
    <row r="2" spans="1:2">
      <c r="A2" s="5">
        <v>1</v>
      </c>
      <c r="B2" s="170" t="s">
        <v>1</v>
      </c>
    </row>
    <row r="3" spans="1:2">
      <c r="A3" s="5">
        <v>2</v>
      </c>
      <c r="B3" s="170" t="s">
        <v>2</v>
      </c>
    </row>
    <row r="4" spans="1:2">
      <c r="A4" s="5">
        <v>3</v>
      </c>
      <c r="B4" s="170" t="s">
        <v>3</v>
      </c>
    </row>
    <row r="5" spans="1:2">
      <c r="A5" s="5">
        <v>4</v>
      </c>
      <c r="B5" s="170" t="s">
        <v>4</v>
      </c>
    </row>
    <row r="6" spans="1:2">
      <c r="A6" s="5">
        <v>5</v>
      </c>
      <c r="B6" s="170" t="s">
        <v>5</v>
      </c>
    </row>
    <row r="7" spans="1:2" ht="13.5" customHeight="1">
      <c r="A7" s="5">
        <v>6</v>
      </c>
      <c r="B7" s="170" t="s">
        <v>6</v>
      </c>
    </row>
    <row r="8" spans="1:2" s="166" customFormat="1" ht="15" customHeight="1">
      <c r="A8" s="171">
        <v>7</v>
      </c>
      <c r="B8" s="172" t="s">
        <v>7</v>
      </c>
    </row>
    <row r="9" spans="1:2">
      <c r="A9" s="5"/>
      <c r="B9" s="170"/>
    </row>
    <row r="10" spans="1:2" ht="18.95" customHeight="1">
      <c r="A10" s="168"/>
      <c r="B10" s="173" t="s">
        <v>8</v>
      </c>
    </row>
    <row r="11" spans="1:2" ht="15.95" customHeight="1">
      <c r="A11" s="5">
        <v>1</v>
      </c>
      <c r="B11" s="174" t="s">
        <v>9</v>
      </c>
    </row>
    <row r="12" spans="1:2">
      <c r="A12" s="5">
        <v>2</v>
      </c>
      <c r="B12" s="170" t="s">
        <v>10</v>
      </c>
    </row>
    <row r="13" spans="1:2">
      <c r="A13" s="5">
        <v>3</v>
      </c>
      <c r="B13" s="172" t="s">
        <v>11</v>
      </c>
    </row>
    <row r="14" spans="1:2">
      <c r="A14" s="5">
        <v>4</v>
      </c>
      <c r="B14" s="170" t="s">
        <v>12</v>
      </c>
    </row>
    <row r="15" spans="1:2">
      <c r="A15" s="5">
        <v>5</v>
      </c>
      <c r="B15" s="170" t="s">
        <v>13</v>
      </c>
    </row>
    <row r="16" spans="1:2">
      <c r="A16" s="5">
        <v>6</v>
      </c>
      <c r="B16" s="170" t="s">
        <v>14</v>
      </c>
    </row>
    <row r="17" spans="1:2">
      <c r="A17" s="5">
        <v>7</v>
      </c>
      <c r="B17" s="170" t="s">
        <v>15</v>
      </c>
    </row>
    <row r="18" spans="1:2">
      <c r="A18" s="5"/>
      <c r="B18" s="170"/>
    </row>
    <row r="19" spans="1:2" ht="20.25">
      <c r="A19" s="168"/>
      <c r="B19" s="169" t="s">
        <v>16</v>
      </c>
    </row>
    <row r="20" spans="1:2">
      <c r="A20" s="5">
        <v>1</v>
      </c>
      <c r="B20" s="170" t="s">
        <v>17</v>
      </c>
    </row>
    <row r="21" spans="1:2">
      <c r="A21" s="5">
        <v>2</v>
      </c>
      <c r="B21" s="170" t="s">
        <v>18</v>
      </c>
    </row>
    <row r="22" spans="1:2">
      <c r="A22" s="5">
        <v>3</v>
      </c>
      <c r="B22" s="170" t="s">
        <v>19</v>
      </c>
    </row>
    <row r="23" spans="1:2">
      <c r="A23" s="5">
        <v>4</v>
      </c>
      <c r="B23" s="170" t="s">
        <v>20</v>
      </c>
    </row>
    <row r="24" spans="1:2">
      <c r="A24" s="5">
        <v>5</v>
      </c>
      <c r="B24" s="170" t="s">
        <v>21</v>
      </c>
    </row>
    <row r="25" spans="1:2">
      <c r="A25" s="5">
        <v>6</v>
      </c>
      <c r="B25" s="170" t="s">
        <v>22</v>
      </c>
    </row>
    <row r="26" spans="1:2">
      <c r="A26" s="5">
        <v>7</v>
      </c>
      <c r="B26" s="170" t="s">
        <v>23</v>
      </c>
    </row>
    <row r="27" spans="1:2">
      <c r="A27" s="5"/>
      <c r="B27" s="170"/>
    </row>
    <row r="28" spans="1:2" ht="20.25">
      <c r="A28" s="168"/>
      <c r="B28" s="169" t="s">
        <v>24</v>
      </c>
    </row>
    <row r="29" spans="1:2">
      <c r="A29" s="5">
        <v>1</v>
      </c>
      <c r="B29" s="170" t="s">
        <v>25</v>
      </c>
    </row>
    <row r="30" spans="1:2">
      <c r="A30" s="5">
        <v>2</v>
      </c>
      <c r="B30" s="170" t="s">
        <v>26</v>
      </c>
    </row>
    <row r="31" spans="1:2">
      <c r="A31" s="5">
        <v>3</v>
      </c>
      <c r="B31" s="170" t="s">
        <v>27</v>
      </c>
    </row>
    <row r="32" spans="1:2">
      <c r="A32" s="5">
        <v>4</v>
      </c>
      <c r="B32" s="170" t="s">
        <v>28</v>
      </c>
    </row>
    <row r="33" spans="1:2">
      <c r="A33" s="5">
        <v>5</v>
      </c>
      <c r="B33" s="170" t="s">
        <v>29</v>
      </c>
    </row>
    <row r="34" spans="1:2">
      <c r="A34" s="5">
        <v>6</v>
      </c>
      <c r="B34" s="170" t="s">
        <v>30</v>
      </c>
    </row>
    <row r="35" spans="1:2">
      <c r="A35" s="5">
        <v>7</v>
      </c>
      <c r="B35" s="170" t="s">
        <v>31</v>
      </c>
    </row>
  </sheetData>
  <phoneticPr fontId="3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zoomScalePageLayoutView="125" workbookViewId="0">
      <selection activeCell="E4" sqref="E4:F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7" t="s">
        <v>312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>
      <c r="A2" s="366" t="s">
        <v>289</v>
      </c>
      <c r="B2" s="367" t="s">
        <v>294</v>
      </c>
      <c r="C2" s="367" t="s">
        <v>290</v>
      </c>
      <c r="D2" s="367" t="s">
        <v>291</v>
      </c>
      <c r="E2" s="367" t="s">
        <v>292</v>
      </c>
      <c r="F2" s="367" t="s">
        <v>293</v>
      </c>
      <c r="G2" s="366" t="s">
        <v>313</v>
      </c>
      <c r="H2" s="366"/>
      <c r="I2" s="366" t="s">
        <v>314</v>
      </c>
      <c r="J2" s="366"/>
      <c r="K2" s="370" t="s">
        <v>315</v>
      </c>
      <c r="L2" s="372" t="s">
        <v>316</v>
      </c>
      <c r="M2" s="374" t="s">
        <v>317</v>
      </c>
    </row>
    <row r="3" spans="1:13" s="1" customFormat="1" ht="16.5">
      <c r="A3" s="366"/>
      <c r="B3" s="368"/>
      <c r="C3" s="368"/>
      <c r="D3" s="368"/>
      <c r="E3" s="368"/>
      <c r="F3" s="368"/>
      <c r="G3" s="3" t="s">
        <v>318</v>
      </c>
      <c r="H3" s="3" t="s">
        <v>319</v>
      </c>
      <c r="I3" s="3" t="s">
        <v>318</v>
      </c>
      <c r="J3" s="3" t="s">
        <v>319</v>
      </c>
      <c r="K3" s="371"/>
      <c r="L3" s="373"/>
      <c r="M3" s="375"/>
    </row>
    <row r="4" spans="1:13">
      <c r="A4" s="27"/>
      <c r="B4" s="13" t="s">
        <v>306</v>
      </c>
      <c r="C4" s="10">
        <v>230914021</v>
      </c>
      <c r="D4" s="13" t="s">
        <v>305</v>
      </c>
      <c r="E4" s="11" t="s">
        <v>117</v>
      </c>
      <c r="F4" s="12" t="s">
        <v>60</v>
      </c>
      <c r="G4" s="13">
        <v>1.2</v>
      </c>
      <c r="H4" s="13">
        <v>1</v>
      </c>
      <c r="I4" s="13">
        <v>2.4</v>
      </c>
      <c r="J4" s="13">
        <v>1.2</v>
      </c>
      <c r="K4" s="13"/>
      <c r="L4" s="13"/>
      <c r="M4" s="13" t="s">
        <v>307</v>
      </c>
    </row>
    <row r="5" spans="1:13">
      <c r="A5" s="27"/>
      <c r="B5" s="13" t="s">
        <v>306</v>
      </c>
      <c r="C5" s="10">
        <v>230819015</v>
      </c>
      <c r="D5" s="13" t="s">
        <v>305</v>
      </c>
      <c r="E5" s="13" t="s">
        <v>308</v>
      </c>
      <c r="F5" s="14" t="s">
        <v>60</v>
      </c>
      <c r="G5" s="13">
        <v>1.4</v>
      </c>
      <c r="H5" s="13">
        <v>1</v>
      </c>
      <c r="I5" s="13">
        <v>3</v>
      </c>
      <c r="J5" s="13">
        <v>1.2</v>
      </c>
      <c r="K5" s="13"/>
      <c r="L5" s="13"/>
      <c r="M5" s="13" t="s">
        <v>307</v>
      </c>
    </row>
    <row r="6" spans="1:13">
      <c r="A6" s="27"/>
      <c r="B6" s="13" t="s">
        <v>306</v>
      </c>
      <c r="C6" s="10">
        <v>230912132</v>
      </c>
      <c r="D6" s="13" t="s">
        <v>305</v>
      </c>
      <c r="E6" s="13" t="s">
        <v>119</v>
      </c>
      <c r="F6" s="14" t="s">
        <v>60</v>
      </c>
      <c r="G6" s="13">
        <v>0.6</v>
      </c>
      <c r="H6" s="13">
        <v>0.4</v>
      </c>
      <c r="I6" s="13">
        <v>2</v>
      </c>
      <c r="J6" s="13">
        <v>0.6</v>
      </c>
      <c r="K6" s="27"/>
      <c r="L6" s="27"/>
      <c r="M6" s="13" t="s">
        <v>307</v>
      </c>
    </row>
    <row r="7" spans="1:13" s="2" customFormat="1">
      <c r="A7" s="358" t="s">
        <v>309</v>
      </c>
      <c r="B7" s="359"/>
      <c r="C7" s="359"/>
      <c r="D7" s="359"/>
      <c r="E7" s="360"/>
      <c r="F7" s="361"/>
      <c r="G7" s="363"/>
      <c r="H7" s="358" t="s">
        <v>320</v>
      </c>
      <c r="I7" s="359"/>
      <c r="J7" s="359"/>
      <c r="K7" s="360"/>
      <c r="L7" s="376"/>
      <c r="M7" s="377"/>
    </row>
    <row r="8" spans="1:13" ht="16.5">
      <c r="A8" s="364" t="s">
        <v>321</v>
      </c>
      <c r="B8" s="369"/>
      <c r="C8" s="365"/>
      <c r="D8" s="365"/>
      <c r="E8" s="365"/>
      <c r="F8" s="365"/>
      <c r="G8" s="365"/>
      <c r="H8" s="365"/>
      <c r="I8" s="365"/>
      <c r="J8" s="365"/>
      <c r="K8" s="365"/>
      <c r="L8" s="365"/>
      <c r="M8" s="365"/>
    </row>
  </sheetData>
  <mergeCells count="17">
    <mergeCell ref="A1:M1"/>
    <mergeCell ref="G2:H2"/>
    <mergeCell ref="I2:J2"/>
    <mergeCell ref="A7:E7"/>
    <mergeCell ref="F7:G7"/>
    <mergeCell ref="H7:K7"/>
    <mergeCell ref="L7:M7"/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7" type="noConversion"/>
  <dataValidations count="1">
    <dataValidation type="list" allowBlank="1" showInputMessage="1" showErrorMessage="1" sqref="M4 M1:M3 M5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7" t="s">
        <v>322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5.95" customHeight="1">
      <c r="A2" s="367" t="s">
        <v>323</v>
      </c>
      <c r="B2" s="367" t="s">
        <v>294</v>
      </c>
      <c r="C2" s="367" t="s">
        <v>290</v>
      </c>
      <c r="D2" s="367" t="s">
        <v>291</v>
      </c>
      <c r="E2" s="367" t="s">
        <v>292</v>
      </c>
      <c r="F2" s="367" t="s">
        <v>293</v>
      </c>
      <c r="G2" s="389" t="s">
        <v>324</v>
      </c>
      <c r="H2" s="390"/>
      <c r="I2" s="391"/>
      <c r="J2" s="389" t="s">
        <v>325</v>
      </c>
      <c r="K2" s="390"/>
      <c r="L2" s="391"/>
      <c r="M2" s="389" t="s">
        <v>326</v>
      </c>
      <c r="N2" s="390"/>
      <c r="O2" s="391"/>
      <c r="P2" s="389" t="s">
        <v>327</v>
      </c>
      <c r="Q2" s="390"/>
      <c r="R2" s="391"/>
      <c r="S2" s="390" t="s">
        <v>328</v>
      </c>
      <c r="T2" s="390"/>
      <c r="U2" s="391"/>
      <c r="V2" s="392" t="s">
        <v>329</v>
      </c>
      <c r="W2" s="392" t="s">
        <v>303</v>
      </c>
    </row>
    <row r="3" spans="1:23" s="1" customFormat="1" ht="16.5">
      <c r="A3" s="368"/>
      <c r="B3" s="380"/>
      <c r="C3" s="380"/>
      <c r="D3" s="380"/>
      <c r="E3" s="380"/>
      <c r="F3" s="380"/>
      <c r="G3" s="3" t="s">
        <v>330</v>
      </c>
      <c r="H3" s="3" t="s">
        <v>66</v>
      </c>
      <c r="I3" s="3" t="s">
        <v>294</v>
      </c>
      <c r="J3" s="3" t="s">
        <v>330</v>
      </c>
      <c r="K3" s="3" t="s">
        <v>66</v>
      </c>
      <c r="L3" s="3" t="s">
        <v>294</v>
      </c>
      <c r="M3" s="3" t="s">
        <v>330</v>
      </c>
      <c r="N3" s="3" t="s">
        <v>66</v>
      </c>
      <c r="O3" s="3" t="s">
        <v>294</v>
      </c>
      <c r="P3" s="3" t="s">
        <v>330</v>
      </c>
      <c r="Q3" s="3" t="s">
        <v>66</v>
      </c>
      <c r="R3" s="3" t="s">
        <v>294</v>
      </c>
      <c r="S3" s="3" t="s">
        <v>330</v>
      </c>
      <c r="T3" s="3" t="s">
        <v>66</v>
      </c>
      <c r="U3" s="3" t="s">
        <v>294</v>
      </c>
      <c r="V3" s="393"/>
      <c r="W3" s="393"/>
    </row>
    <row r="4" spans="1:23">
      <c r="A4" s="386" t="s">
        <v>331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7"/>
      <c r="B5" s="6"/>
      <c r="C5" s="6"/>
      <c r="D5" s="6"/>
      <c r="E5" s="6"/>
      <c r="F5" s="6"/>
      <c r="G5" s="389" t="s">
        <v>332</v>
      </c>
      <c r="H5" s="390"/>
      <c r="I5" s="391"/>
      <c r="J5" s="389" t="s">
        <v>333</v>
      </c>
      <c r="K5" s="390"/>
      <c r="L5" s="391"/>
      <c r="M5" s="389" t="s">
        <v>334</v>
      </c>
      <c r="N5" s="390"/>
      <c r="O5" s="391"/>
      <c r="P5" s="389" t="s">
        <v>335</v>
      </c>
      <c r="Q5" s="390"/>
      <c r="R5" s="391"/>
      <c r="S5" s="390" t="s">
        <v>336</v>
      </c>
      <c r="T5" s="390"/>
      <c r="U5" s="391"/>
      <c r="V5" s="6"/>
      <c r="W5" s="6"/>
    </row>
    <row r="6" spans="1:23" ht="16.5">
      <c r="A6" s="387"/>
      <c r="B6" s="6"/>
      <c r="C6" s="6"/>
      <c r="D6" s="6"/>
      <c r="E6" s="6"/>
      <c r="F6" s="6"/>
      <c r="G6" s="3" t="s">
        <v>330</v>
      </c>
      <c r="H6" s="3" t="s">
        <v>66</v>
      </c>
      <c r="I6" s="3" t="s">
        <v>294</v>
      </c>
      <c r="J6" s="3" t="s">
        <v>330</v>
      </c>
      <c r="K6" s="3" t="s">
        <v>66</v>
      </c>
      <c r="L6" s="3" t="s">
        <v>294</v>
      </c>
      <c r="M6" s="3" t="s">
        <v>330</v>
      </c>
      <c r="N6" s="3" t="s">
        <v>66</v>
      </c>
      <c r="O6" s="3" t="s">
        <v>294</v>
      </c>
      <c r="P6" s="3" t="s">
        <v>330</v>
      </c>
      <c r="Q6" s="3" t="s">
        <v>66</v>
      </c>
      <c r="R6" s="3" t="s">
        <v>294</v>
      </c>
      <c r="S6" s="3" t="s">
        <v>330</v>
      </c>
      <c r="T6" s="3" t="s">
        <v>66</v>
      </c>
      <c r="U6" s="3" t="s">
        <v>294</v>
      </c>
      <c r="V6" s="6"/>
      <c r="W6" s="6"/>
    </row>
    <row r="7" spans="1:23">
      <c r="A7" s="38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8" t="s">
        <v>337</v>
      </c>
      <c r="B8" s="378"/>
      <c r="C8" s="378"/>
      <c r="D8" s="378"/>
      <c r="E8" s="378"/>
      <c r="F8" s="37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79"/>
      <c r="B9" s="379"/>
      <c r="C9" s="379"/>
      <c r="D9" s="379"/>
      <c r="E9" s="379"/>
      <c r="F9" s="37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8" t="s">
        <v>338</v>
      </c>
      <c r="B10" s="378"/>
      <c r="C10" s="378"/>
      <c r="D10" s="378"/>
      <c r="E10" s="378"/>
      <c r="F10" s="37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79"/>
      <c r="B11" s="379"/>
      <c r="C11" s="379"/>
      <c r="D11" s="379"/>
      <c r="E11" s="379"/>
      <c r="F11" s="37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8" t="s">
        <v>339</v>
      </c>
      <c r="B12" s="378"/>
      <c r="C12" s="378"/>
      <c r="D12" s="378"/>
      <c r="E12" s="378"/>
      <c r="F12" s="37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79"/>
      <c r="B13" s="379"/>
      <c r="C13" s="379"/>
      <c r="D13" s="379"/>
      <c r="E13" s="379"/>
      <c r="F13" s="37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8" t="s">
        <v>340</v>
      </c>
      <c r="B14" s="378"/>
      <c r="C14" s="378"/>
      <c r="D14" s="378"/>
      <c r="E14" s="378"/>
      <c r="F14" s="37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79"/>
      <c r="B15" s="379"/>
      <c r="C15" s="379"/>
      <c r="D15" s="379"/>
      <c r="E15" s="379"/>
      <c r="F15" s="37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1" t="s">
        <v>341</v>
      </c>
      <c r="B17" s="382"/>
      <c r="C17" s="382"/>
      <c r="D17" s="382"/>
      <c r="E17" s="383"/>
      <c r="F17" s="384"/>
      <c r="G17" s="385"/>
      <c r="H17" s="26"/>
      <c r="I17" s="26"/>
      <c r="J17" s="381" t="s">
        <v>342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3"/>
      <c r="V17" s="7"/>
      <c r="W17" s="9"/>
    </row>
    <row r="18" spans="1:23" ht="56.25" customHeight="1">
      <c r="A18" s="364" t="s">
        <v>343</v>
      </c>
      <c r="B18" s="364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7" t="s">
        <v>344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>
      <c r="A2" s="22" t="s">
        <v>345</v>
      </c>
      <c r="B2" s="23" t="s">
        <v>290</v>
      </c>
      <c r="C2" s="23" t="s">
        <v>291</v>
      </c>
      <c r="D2" s="23" t="s">
        <v>292</v>
      </c>
      <c r="E2" s="23" t="s">
        <v>293</v>
      </c>
      <c r="F2" s="23" t="s">
        <v>294</v>
      </c>
      <c r="G2" s="22" t="s">
        <v>346</v>
      </c>
      <c r="H2" s="22" t="s">
        <v>347</v>
      </c>
      <c r="I2" s="22" t="s">
        <v>348</v>
      </c>
      <c r="J2" s="22" t="s">
        <v>347</v>
      </c>
      <c r="K2" s="22" t="s">
        <v>349</v>
      </c>
      <c r="L2" s="22" t="s">
        <v>347</v>
      </c>
      <c r="M2" s="23" t="s">
        <v>329</v>
      </c>
      <c r="N2" s="23" t="s">
        <v>303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4" t="s">
        <v>345</v>
      </c>
      <c r="B4" s="25" t="s">
        <v>350</v>
      </c>
      <c r="C4" s="25" t="s">
        <v>330</v>
      </c>
      <c r="D4" s="25" t="s">
        <v>292</v>
      </c>
      <c r="E4" s="23" t="s">
        <v>293</v>
      </c>
      <c r="F4" s="23" t="s">
        <v>294</v>
      </c>
      <c r="G4" s="22" t="s">
        <v>346</v>
      </c>
      <c r="H4" s="22" t="s">
        <v>347</v>
      </c>
      <c r="I4" s="22" t="s">
        <v>348</v>
      </c>
      <c r="J4" s="22" t="s">
        <v>347</v>
      </c>
      <c r="K4" s="22" t="s">
        <v>349</v>
      </c>
      <c r="L4" s="22" t="s">
        <v>347</v>
      </c>
      <c r="M4" s="23" t="s">
        <v>329</v>
      </c>
      <c r="N4" s="23" t="s">
        <v>303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1" t="s">
        <v>341</v>
      </c>
      <c r="B11" s="382"/>
      <c r="C11" s="382"/>
      <c r="D11" s="383"/>
      <c r="E11" s="384"/>
      <c r="F11" s="394"/>
      <c r="G11" s="385"/>
      <c r="H11" s="26"/>
      <c r="I11" s="381" t="s">
        <v>342</v>
      </c>
      <c r="J11" s="382"/>
      <c r="K11" s="382"/>
      <c r="L11" s="7"/>
      <c r="M11" s="7"/>
      <c r="N11" s="9"/>
    </row>
    <row r="12" spans="1:14" ht="16.5">
      <c r="A12" s="364" t="s">
        <v>351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0"/>
  <sheetViews>
    <sheetView zoomScalePageLayoutView="125" workbookViewId="0">
      <selection activeCell="N15" sqref="N15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57" t="s">
        <v>352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>
      <c r="A2" s="3" t="s">
        <v>323</v>
      </c>
      <c r="B2" s="4" t="s">
        <v>294</v>
      </c>
      <c r="C2" s="4" t="s">
        <v>290</v>
      </c>
      <c r="D2" s="4" t="s">
        <v>291</v>
      </c>
      <c r="E2" s="4" t="s">
        <v>292</v>
      </c>
      <c r="F2" s="4" t="s">
        <v>293</v>
      </c>
      <c r="G2" s="3" t="s">
        <v>353</v>
      </c>
      <c r="H2" s="3" t="s">
        <v>354</v>
      </c>
      <c r="I2" s="3" t="s">
        <v>355</v>
      </c>
      <c r="J2" s="3" t="s">
        <v>356</v>
      </c>
      <c r="K2" s="4" t="s">
        <v>329</v>
      </c>
      <c r="L2" s="4" t="s">
        <v>303</v>
      </c>
    </row>
    <row r="3" spans="1:12">
      <c r="A3" s="5" t="s">
        <v>357</v>
      </c>
      <c r="B3" s="6" t="s">
        <v>306</v>
      </c>
      <c r="C3" s="10">
        <v>230914021</v>
      </c>
      <c r="D3" s="6" t="s">
        <v>305</v>
      </c>
      <c r="E3" s="11" t="s">
        <v>117</v>
      </c>
      <c r="F3" s="12" t="s">
        <v>60</v>
      </c>
      <c r="G3" s="6" t="s">
        <v>358</v>
      </c>
      <c r="H3" s="6" t="s">
        <v>359</v>
      </c>
      <c r="I3" s="6"/>
      <c r="J3" s="6"/>
      <c r="K3" s="6" t="s">
        <v>360</v>
      </c>
      <c r="L3" s="6"/>
    </row>
    <row r="4" spans="1:12">
      <c r="A4" s="5" t="s">
        <v>357</v>
      </c>
      <c r="B4" s="6" t="s">
        <v>306</v>
      </c>
      <c r="C4" s="10">
        <v>230819015</v>
      </c>
      <c r="D4" s="6" t="s">
        <v>305</v>
      </c>
      <c r="E4" s="13" t="s">
        <v>308</v>
      </c>
      <c r="F4" s="14" t="s">
        <v>60</v>
      </c>
      <c r="G4" s="6" t="s">
        <v>358</v>
      </c>
      <c r="H4" s="6" t="s">
        <v>359</v>
      </c>
      <c r="I4" s="6"/>
      <c r="J4" s="6"/>
      <c r="K4" s="6" t="s">
        <v>360</v>
      </c>
      <c r="L4" s="6"/>
    </row>
    <row r="5" spans="1:12">
      <c r="A5" s="5" t="s">
        <v>357</v>
      </c>
      <c r="B5" s="6" t="s">
        <v>306</v>
      </c>
      <c r="C5" s="10">
        <v>230912132</v>
      </c>
      <c r="D5" s="6" t="s">
        <v>305</v>
      </c>
      <c r="E5" s="13" t="s">
        <v>119</v>
      </c>
      <c r="F5" s="14" t="s">
        <v>60</v>
      </c>
      <c r="G5" s="6" t="s">
        <v>358</v>
      </c>
      <c r="H5" s="6" t="s">
        <v>359</v>
      </c>
      <c r="I5" s="6"/>
      <c r="J5" s="6"/>
      <c r="K5" s="6" t="s">
        <v>360</v>
      </c>
      <c r="L5" s="6"/>
    </row>
    <row r="6" spans="1:12">
      <c r="A6" s="5"/>
      <c r="B6" s="6" t="s">
        <v>306</v>
      </c>
      <c r="C6" s="15"/>
      <c r="D6" s="6" t="s">
        <v>305</v>
      </c>
      <c r="E6" s="16"/>
      <c r="F6" s="5"/>
      <c r="G6" s="6"/>
      <c r="H6" s="6"/>
      <c r="I6" s="6"/>
      <c r="J6" s="6"/>
      <c r="K6" s="6"/>
      <c r="L6" s="6"/>
    </row>
    <row r="7" spans="1:12">
      <c r="A7" s="5"/>
      <c r="B7" s="6" t="s">
        <v>306</v>
      </c>
      <c r="C7" s="17"/>
      <c r="D7" s="6" t="s">
        <v>305</v>
      </c>
      <c r="E7" s="5"/>
      <c r="F7" s="5"/>
      <c r="G7" s="6"/>
      <c r="H7" s="6"/>
      <c r="I7" s="6"/>
      <c r="J7" s="6"/>
      <c r="K7" s="6"/>
      <c r="L7" s="5"/>
    </row>
    <row r="8" spans="1:12">
      <c r="A8" s="5"/>
      <c r="B8" s="6" t="s">
        <v>306</v>
      </c>
      <c r="C8" s="17"/>
      <c r="D8" s="6" t="s">
        <v>305</v>
      </c>
      <c r="E8" s="5"/>
      <c r="F8" s="5"/>
      <c r="G8" s="6"/>
      <c r="H8" s="6"/>
      <c r="I8" s="5"/>
      <c r="J8" s="5"/>
      <c r="K8" s="6"/>
      <c r="L8" s="5"/>
    </row>
    <row r="9" spans="1:12">
      <c r="A9" s="5"/>
      <c r="B9" s="6" t="s">
        <v>306</v>
      </c>
      <c r="C9" s="18"/>
      <c r="D9" s="6" t="s">
        <v>305</v>
      </c>
      <c r="E9" s="19"/>
      <c r="F9" s="5"/>
      <c r="G9" s="6"/>
      <c r="H9" s="6"/>
      <c r="I9" s="6"/>
      <c r="J9" s="5"/>
      <c r="K9" s="21"/>
      <c r="L9" s="5"/>
    </row>
    <row r="10" spans="1:12">
      <c r="A10" s="5" t="s">
        <v>357</v>
      </c>
      <c r="B10" s="6" t="s">
        <v>306</v>
      </c>
      <c r="C10" s="10">
        <v>230914021</v>
      </c>
      <c r="D10" s="6" t="s">
        <v>305</v>
      </c>
      <c r="E10" s="11" t="s">
        <v>117</v>
      </c>
      <c r="F10" s="12" t="s">
        <v>60</v>
      </c>
      <c r="G10" s="6" t="s">
        <v>361</v>
      </c>
      <c r="H10" s="5"/>
      <c r="I10" s="6" t="s">
        <v>362</v>
      </c>
      <c r="J10" s="5"/>
      <c r="K10" s="21" t="s">
        <v>363</v>
      </c>
      <c r="L10" s="5"/>
    </row>
    <row r="11" spans="1:12">
      <c r="A11" s="5" t="s">
        <v>357</v>
      </c>
      <c r="B11" s="6" t="s">
        <v>306</v>
      </c>
      <c r="C11" s="10">
        <v>230819015</v>
      </c>
      <c r="D11" s="6" t="s">
        <v>305</v>
      </c>
      <c r="E11" s="13" t="s">
        <v>308</v>
      </c>
      <c r="F11" s="14" t="s">
        <v>60</v>
      </c>
      <c r="G11" s="6" t="s">
        <v>361</v>
      </c>
      <c r="H11" s="5"/>
      <c r="I11" s="6" t="s">
        <v>362</v>
      </c>
      <c r="J11" s="5"/>
      <c r="K11" s="21" t="s">
        <v>363</v>
      </c>
      <c r="L11" s="5"/>
    </row>
    <row r="12" spans="1:12">
      <c r="A12" s="5" t="s">
        <v>357</v>
      </c>
      <c r="B12" s="6" t="s">
        <v>306</v>
      </c>
      <c r="C12" s="10">
        <v>230912132</v>
      </c>
      <c r="D12" s="6" t="s">
        <v>305</v>
      </c>
      <c r="E12" s="13" t="s">
        <v>119</v>
      </c>
      <c r="F12" s="14" t="s">
        <v>60</v>
      </c>
      <c r="G12" s="6" t="s">
        <v>361</v>
      </c>
      <c r="H12" s="5"/>
      <c r="I12" s="6" t="s">
        <v>362</v>
      </c>
      <c r="J12" s="5"/>
      <c r="K12" s="21" t="s">
        <v>363</v>
      </c>
      <c r="L12" s="5"/>
    </row>
    <row r="13" spans="1:12">
      <c r="A13" s="5"/>
      <c r="B13" s="6" t="s">
        <v>306</v>
      </c>
      <c r="C13" s="15"/>
      <c r="D13" s="6" t="s">
        <v>305</v>
      </c>
      <c r="E13" s="16"/>
      <c r="F13" s="5"/>
      <c r="G13" s="6"/>
      <c r="H13" s="5"/>
      <c r="I13" s="6"/>
      <c r="J13" s="5"/>
      <c r="K13" s="21"/>
      <c r="L13" s="5"/>
    </row>
    <row r="14" spans="1:12">
      <c r="A14" s="5"/>
      <c r="B14" s="6" t="s">
        <v>306</v>
      </c>
      <c r="C14" s="17"/>
      <c r="D14" s="6" t="s">
        <v>305</v>
      </c>
      <c r="E14" s="5"/>
      <c r="F14" s="5"/>
      <c r="G14" s="6"/>
      <c r="H14" s="5"/>
      <c r="I14" s="6"/>
      <c r="J14" s="5"/>
      <c r="K14" s="21"/>
      <c r="L14" s="5"/>
    </row>
    <row r="15" spans="1:12">
      <c r="A15" s="5"/>
      <c r="B15" s="6" t="s">
        <v>306</v>
      </c>
      <c r="C15" s="17"/>
      <c r="D15" s="6" t="s">
        <v>305</v>
      </c>
      <c r="E15" s="5"/>
      <c r="F15" s="5"/>
      <c r="G15" s="6"/>
      <c r="H15" s="5"/>
      <c r="I15" s="6"/>
      <c r="J15" s="5"/>
      <c r="K15" s="21"/>
      <c r="L15" s="5"/>
    </row>
    <row r="16" spans="1:12">
      <c r="A16" s="5"/>
      <c r="B16" s="6" t="s">
        <v>306</v>
      </c>
      <c r="C16" s="18"/>
      <c r="D16" s="6" t="s">
        <v>305</v>
      </c>
      <c r="E16" s="19"/>
      <c r="F16" s="5"/>
      <c r="G16" s="6"/>
      <c r="H16" s="6"/>
      <c r="I16" s="6"/>
      <c r="J16" s="5"/>
      <c r="K16" s="21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21"/>
      <c r="L17" s="5"/>
    </row>
    <row r="18" spans="1:12">
      <c r="A18" s="5"/>
      <c r="B18" s="6"/>
      <c r="C18" s="20"/>
      <c r="D18" s="6"/>
      <c r="E18" s="19"/>
      <c r="F18" s="5"/>
      <c r="G18" s="6"/>
      <c r="H18" s="5"/>
      <c r="I18" s="6"/>
      <c r="J18" s="5"/>
      <c r="K18" s="21"/>
      <c r="L18" s="5"/>
    </row>
    <row r="19" spans="1:12" s="2" customFormat="1" ht="32.1" customHeight="1">
      <c r="A19" s="381" t="s">
        <v>364</v>
      </c>
      <c r="B19" s="382"/>
      <c r="C19" s="382"/>
      <c r="D19" s="382"/>
      <c r="E19" s="383"/>
      <c r="F19" s="384"/>
      <c r="G19" s="385"/>
      <c r="H19" s="381" t="s">
        <v>365</v>
      </c>
      <c r="I19" s="382"/>
      <c r="J19" s="382"/>
      <c r="K19" s="7"/>
      <c r="L19" s="9"/>
    </row>
    <row r="20" spans="1:12" ht="72" customHeight="1">
      <c r="A20" s="364" t="s">
        <v>366</v>
      </c>
      <c r="B20" s="364"/>
      <c r="C20" s="365"/>
      <c r="D20" s="365"/>
      <c r="E20" s="365"/>
      <c r="F20" s="365"/>
      <c r="G20" s="365"/>
      <c r="H20" s="365"/>
      <c r="I20" s="365"/>
      <c r="J20" s="365"/>
      <c r="K20" s="365"/>
      <c r="L20" s="365"/>
    </row>
  </sheetData>
  <mergeCells count="5">
    <mergeCell ref="A1:J1"/>
    <mergeCell ref="A19:E19"/>
    <mergeCell ref="F19:G19"/>
    <mergeCell ref="H19:J19"/>
    <mergeCell ref="A20:L20"/>
  </mergeCells>
  <phoneticPr fontId="37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7" t="s">
        <v>367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>
      <c r="A2" s="366" t="s">
        <v>289</v>
      </c>
      <c r="B2" s="367" t="s">
        <v>294</v>
      </c>
      <c r="C2" s="367" t="s">
        <v>330</v>
      </c>
      <c r="D2" s="367" t="s">
        <v>292</v>
      </c>
      <c r="E2" s="367" t="s">
        <v>293</v>
      </c>
      <c r="F2" s="3" t="s">
        <v>368</v>
      </c>
      <c r="G2" s="3" t="s">
        <v>314</v>
      </c>
      <c r="H2" s="370" t="s">
        <v>315</v>
      </c>
      <c r="I2" s="374" t="s">
        <v>317</v>
      </c>
    </row>
    <row r="3" spans="1:9" s="1" customFormat="1" ht="16.5">
      <c r="A3" s="366"/>
      <c r="B3" s="368"/>
      <c r="C3" s="368"/>
      <c r="D3" s="368"/>
      <c r="E3" s="368"/>
      <c r="F3" s="3" t="s">
        <v>369</v>
      </c>
      <c r="G3" s="3" t="s">
        <v>318</v>
      </c>
      <c r="H3" s="371"/>
      <c r="I3" s="375"/>
    </row>
    <row r="4" spans="1:9">
      <c r="A4" s="5"/>
      <c r="B4" s="5"/>
      <c r="C4" s="6"/>
      <c r="D4" s="6"/>
      <c r="E4" s="6"/>
      <c r="F4" s="6"/>
      <c r="G4" s="6"/>
      <c r="H4" s="6"/>
      <c r="I4" s="6" t="s">
        <v>307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1" t="s">
        <v>341</v>
      </c>
      <c r="B12" s="382"/>
      <c r="C12" s="382"/>
      <c r="D12" s="383"/>
      <c r="E12" s="8"/>
      <c r="F12" s="381" t="s">
        <v>342</v>
      </c>
      <c r="G12" s="382"/>
      <c r="H12" s="383"/>
      <c r="I12" s="9"/>
    </row>
    <row r="13" spans="1:9" ht="45.75" customHeight="1">
      <c r="A13" s="364" t="s">
        <v>370</v>
      </c>
      <c r="B13" s="364"/>
      <c r="C13" s="365"/>
      <c r="D13" s="365"/>
      <c r="E13" s="365"/>
      <c r="F13" s="365"/>
      <c r="G13" s="365"/>
      <c r="H13" s="365"/>
      <c r="I13" s="36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0" t="s">
        <v>32</v>
      </c>
      <c r="C2" s="181"/>
      <c r="D2" s="181"/>
      <c r="E2" s="181"/>
      <c r="F2" s="181"/>
      <c r="G2" s="181"/>
      <c r="H2" s="181"/>
      <c r="I2" s="182"/>
    </row>
    <row r="3" spans="2:9" ht="27.95" customHeight="1">
      <c r="B3" s="154"/>
      <c r="C3" s="155"/>
      <c r="D3" s="183" t="s">
        <v>33</v>
      </c>
      <c r="E3" s="184"/>
      <c r="F3" s="185" t="s">
        <v>34</v>
      </c>
      <c r="G3" s="186"/>
      <c r="H3" s="183" t="s">
        <v>35</v>
      </c>
      <c r="I3" s="187"/>
    </row>
    <row r="4" spans="2:9" ht="27.95" customHeight="1">
      <c r="B4" s="154" t="s">
        <v>36</v>
      </c>
      <c r="C4" s="155" t="s">
        <v>37</v>
      </c>
      <c r="D4" s="155" t="s">
        <v>38</v>
      </c>
      <c r="E4" s="155" t="s">
        <v>39</v>
      </c>
      <c r="F4" s="156" t="s">
        <v>38</v>
      </c>
      <c r="G4" s="156" t="s">
        <v>39</v>
      </c>
      <c r="H4" s="155" t="s">
        <v>38</v>
      </c>
      <c r="I4" s="163" t="s">
        <v>39</v>
      </c>
    </row>
    <row r="5" spans="2:9" ht="27.95" customHeight="1">
      <c r="B5" s="157" t="s">
        <v>40</v>
      </c>
      <c r="C5" s="5">
        <v>13</v>
      </c>
      <c r="D5" s="5">
        <v>0</v>
      </c>
      <c r="E5" s="5">
        <v>1</v>
      </c>
      <c r="F5" s="158">
        <v>0</v>
      </c>
      <c r="G5" s="158">
        <v>1</v>
      </c>
      <c r="H5" s="5">
        <v>1</v>
      </c>
      <c r="I5" s="164">
        <v>2</v>
      </c>
    </row>
    <row r="6" spans="2:9" ht="27.95" customHeight="1">
      <c r="B6" s="157" t="s">
        <v>41</v>
      </c>
      <c r="C6" s="5">
        <v>20</v>
      </c>
      <c r="D6" s="5">
        <v>0</v>
      </c>
      <c r="E6" s="5">
        <v>1</v>
      </c>
      <c r="F6" s="158">
        <v>1</v>
      </c>
      <c r="G6" s="158">
        <v>2</v>
      </c>
      <c r="H6" s="5">
        <v>2</v>
      </c>
      <c r="I6" s="164">
        <v>3</v>
      </c>
    </row>
    <row r="7" spans="2:9" ht="27.95" customHeight="1">
      <c r="B7" s="157" t="s">
        <v>42</v>
      </c>
      <c r="C7" s="5">
        <v>32</v>
      </c>
      <c r="D7" s="5">
        <v>0</v>
      </c>
      <c r="E7" s="5">
        <v>1</v>
      </c>
      <c r="F7" s="158">
        <v>2</v>
      </c>
      <c r="G7" s="158">
        <v>3</v>
      </c>
      <c r="H7" s="5">
        <v>3</v>
      </c>
      <c r="I7" s="164">
        <v>4</v>
      </c>
    </row>
    <row r="8" spans="2:9" ht="27.95" customHeight="1">
      <c r="B8" s="157" t="s">
        <v>43</v>
      </c>
      <c r="C8" s="5">
        <v>50</v>
      </c>
      <c r="D8" s="5">
        <v>1</v>
      </c>
      <c r="E8" s="5">
        <v>2</v>
      </c>
      <c r="F8" s="158">
        <v>3</v>
      </c>
      <c r="G8" s="158">
        <v>4</v>
      </c>
      <c r="H8" s="5">
        <v>5</v>
      </c>
      <c r="I8" s="164">
        <v>6</v>
      </c>
    </row>
    <row r="9" spans="2:9" ht="27.95" customHeight="1">
      <c r="B9" s="157" t="s">
        <v>44</v>
      </c>
      <c r="C9" s="5">
        <v>80</v>
      </c>
      <c r="D9" s="5">
        <v>2</v>
      </c>
      <c r="E9" s="5">
        <v>3</v>
      </c>
      <c r="F9" s="158">
        <v>5</v>
      </c>
      <c r="G9" s="158">
        <v>6</v>
      </c>
      <c r="H9" s="5">
        <v>7</v>
      </c>
      <c r="I9" s="164">
        <v>8</v>
      </c>
    </row>
    <row r="10" spans="2:9" ht="27.95" customHeight="1">
      <c r="B10" s="157" t="s">
        <v>45</v>
      </c>
      <c r="C10" s="5">
        <v>125</v>
      </c>
      <c r="D10" s="5">
        <v>3</v>
      </c>
      <c r="E10" s="5">
        <v>4</v>
      </c>
      <c r="F10" s="158">
        <v>7</v>
      </c>
      <c r="G10" s="158">
        <v>8</v>
      </c>
      <c r="H10" s="5">
        <v>10</v>
      </c>
      <c r="I10" s="164">
        <v>11</v>
      </c>
    </row>
    <row r="11" spans="2:9" ht="27.95" customHeight="1">
      <c r="B11" s="157" t="s">
        <v>46</v>
      </c>
      <c r="C11" s="5">
        <v>200</v>
      </c>
      <c r="D11" s="5">
        <v>5</v>
      </c>
      <c r="E11" s="5">
        <v>6</v>
      </c>
      <c r="F11" s="158">
        <v>10</v>
      </c>
      <c r="G11" s="158">
        <v>11</v>
      </c>
      <c r="H11" s="5">
        <v>14</v>
      </c>
      <c r="I11" s="164">
        <v>15</v>
      </c>
    </row>
    <row r="12" spans="2:9" ht="27.95" customHeight="1">
      <c r="B12" s="159" t="s">
        <v>47</v>
      </c>
      <c r="C12" s="160">
        <v>315</v>
      </c>
      <c r="D12" s="160">
        <v>7</v>
      </c>
      <c r="E12" s="160">
        <v>8</v>
      </c>
      <c r="F12" s="161">
        <v>14</v>
      </c>
      <c r="G12" s="161">
        <v>15</v>
      </c>
      <c r="H12" s="160">
        <v>21</v>
      </c>
      <c r="I12" s="165">
        <v>22</v>
      </c>
    </row>
    <row r="14" spans="2:9">
      <c r="B14" s="162" t="s">
        <v>48</v>
      </c>
      <c r="C14" s="162"/>
      <c r="D14" s="162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1" zoomScale="125" zoomScaleNormal="125" zoomScalePageLayoutView="125" workbookViewId="0">
      <selection activeCell="L44" sqref="L44"/>
    </sheetView>
  </sheetViews>
  <sheetFormatPr defaultColWidth="10.375" defaultRowHeight="16.5" customHeight="1"/>
  <cols>
    <col min="1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>
      <c r="A1" s="255" t="s">
        <v>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4.25">
      <c r="A2" s="59" t="s">
        <v>50</v>
      </c>
      <c r="B2" s="256" t="s">
        <v>51</v>
      </c>
      <c r="C2" s="256"/>
      <c r="D2" s="257" t="s">
        <v>52</v>
      </c>
      <c r="E2" s="257"/>
      <c r="F2" s="258" t="s">
        <v>53</v>
      </c>
      <c r="G2" s="258"/>
      <c r="H2" s="60" t="s">
        <v>54</v>
      </c>
      <c r="I2" s="259" t="s">
        <v>55</v>
      </c>
      <c r="J2" s="259"/>
      <c r="K2" s="260"/>
    </row>
    <row r="3" spans="1:11" ht="14.25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spans="1:11" ht="14.25">
      <c r="A4" s="98" t="s">
        <v>59</v>
      </c>
      <c r="B4" s="247" t="s">
        <v>60</v>
      </c>
      <c r="C4" s="248"/>
      <c r="D4" s="241" t="s">
        <v>61</v>
      </c>
      <c r="E4" s="242"/>
      <c r="F4" s="239" t="s">
        <v>62</v>
      </c>
      <c r="G4" s="240"/>
      <c r="H4" s="241" t="s">
        <v>63</v>
      </c>
      <c r="I4" s="242"/>
      <c r="J4" s="99" t="s">
        <v>64</v>
      </c>
      <c r="K4" s="100" t="s">
        <v>65</v>
      </c>
    </row>
    <row r="5" spans="1:11" ht="14.25">
      <c r="A5" s="102" t="s">
        <v>66</v>
      </c>
      <c r="B5" s="247" t="s">
        <v>67</v>
      </c>
      <c r="C5" s="248"/>
      <c r="D5" s="241" t="s">
        <v>68</v>
      </c>
      <c r="E5" s="242"/>
      <c r="F5" s="239">
        <v>45231</v>
      </c>
      <c r="G5" s="240"/>
      <c r="H5" s="241" t="s">
        <v>69</v>
      </c>
      <c r="I5" s="242"/>
      <c r="J5" s="99" t="s">
        <v>64</v>
      </c>
      <c r="K5" s="100" t="s">
        <v>65</v>
      </c>
    </row>
    <row r="6" spans="1:11" ht="14.25">
      <c r="A6" s="98" t="s">
        <v>70</v>
      </c>
      <c r="B6" s="62">
        <v>3</v>
      </c>
      <c r="C6" s="129">
        <v>6</v>
      </c>
      <c r="D6" s="102" t="s">
        <v>71</v>
      </c>
      <c r="E6" s="115"/>
      <c r="F6" s="239">
        <v>45255</v>
      </c>
      <c r="G6" s="240"/>
      <c r="H6" s="241" t="s">
        <v>72</v>
      </c>
      <c r="I6" s="242"/>
      <c r="J6" s="99" t="s">
        <v>64</v>
      </c>
      <c r="K6" s="100" t="s">
        <v>65</v>
      </c>
    </row>
    <row r="7" spans="1:11" ht="14.25">
      <c r="A7" s="98" t="s">
        <v>73</v>
      </c>
      <c r="B7" s="238" t="s">
        <v>74</v>
      </c>
      <c r="C7" s="202"/>
      <c r="D7" s="102" t="s">
        <v>75</v>
      </c>
      <c r="E7" s="114"/>
      <c r="F7" s="239">
        <v>45260</v>
      </c>
      <c r="G7" s="240"/>
      <c r="H7" s="241" t="s">
        <v>76</v>
      </c>
      <c r="I7" s="242"/>
      <c r="J7" s="99" t="s">
        <v>64</v>
      </c>
      <c r="K7" s="100" t="s">
        <v>65</v>
      </c>
    </row>
    <row r="8" spans="1:11" ht="14.25">
      <c r="A8" s="130"/>
      <c r="B8" s="243"/>
      <c r="C8" s="244"/>
      <c r="D8" s="209" t="s">
        <v>77</v>
      </c>
      <c r="E8" s="210"/>
      <c r="F8" s="245">
        <v>45627</v>
      </c>
      <c r="G8" s="246"/>
      <c r="H8" s="209" t="s">
        <v>78</v>
      </c>
      <c r="I8" s="210"/>
      <c r="J8" s="116" t="s">
        <v>64</v>
      </c>
      <c r="K8" s="122" t="s">
        <v>65</v>
      </c>
    </row>
    <row r="9" spans="1:11" ht="14.25">
      <c r="A9" s="232" t="s">
        <v>79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4.25">
      <c r="A10" s="206" t="s">
        <v>80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>
      <c r="A11" s="131" t="s">
        <v>81</v>
      </c>
      <c r="B11" s="132" t="s">
        <v>82</v>
      </c>
      <c r="C11" s="133" t="s">
        <v>83</v>
      </c>
      <c r="D11" s="134"/>
      <c r="E11" s="135" t="s">
        <v>84</v>
      </c>
      <c r="F11" s="132" t="s">
        <v>82</v>
      </c>
      <c r="G11" s="133" t="s">
        <v>83</v>
      </c>
      <c r="H11" s="133" t="s">
        <v>85</v>
      </c>
      <c r="I11" s="135" t="s">
        <v>86</v>
      </c>
      <c r="J11" s="132" t="s">
        <v>82</v>
      </c>
      <c r="K11" s="150" t="s">
        <v>83</v>
      </c>
    </row>
    <row r="12" spans="1:11" ht="14.25">
      <c r="A12" s="102" t="s">
        <v>87</v>
      </c>
      <c r="B12" s="113" t="s">
        <v>82</v>
      </c>
      <c r="C12" s="99" t="s">
        <v>83</v>
      </c>
      <c r="D12" s="114"/>
      <c r="E12" s="115" t="s">
        <v>88</v>
      </c>
      <c r="F12" s="113" t="s">
        <v>82</v>
      </c>
      <c r="G12" s="99" t="s">
        <v>83</v>
      </c>
      <c r="H12" s="99" t="s">
        <v>85</v>
      </c>
      <c r="I12" s="115" t="s">
        <v>89</v>
      </c>
      <c r="J12" s="113" t="s">
        <v>82</v>
      </c>
      <c r="K12" s="100" t="s">
        <v>83</v>
      </c>
    </row>
    <row r="13" spans="1:11" ht="14.25">
      <c r="A13" s="102" t="s">
        <v>90</v>
      </c>
      <c r="B13" s="113" t="s">
        <v>82</v>
      </c>
      <c r="C13" s="99" t="s">
        <v>83</v>
      </c>
      <c r="D13" s="114"/>
      <c r="E13" s="115" t="s">
        <v>91</v>
      </c>
      <c r="F13" s="99" t="s">
        <v>92</v>
      </c>
      <c r="G13" s="99" t="s">
        <v>93</v>
      </c>
      <c r="H13" s="99" t="s">
        <v>85</v>
      </c>
      <c r="I13" s="115" t="s">
        <v>94</v>
      </c>
      <c r="J13" s="113" t="s">
        <v>82</v>
      </c>
      <c r="K13" s="100" t="s">
        <v>83</v>
      </c>
    </row>
    <row r="14" spans="1:11" ht="14.25">
      <c r="A14" s="209" t="s">
        <v>95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14.25">
      <c r="A15" s="206" t="s">
        <v>96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>
      <c r="A16" s="136" t="s">
        <v>97</v>
      </c>
      <c r="B16" s="133" t="s">
        <v>92</v>
      </c>
      <c r="C16" s="133" t="s">
        <v>93</v>
      </c>
      <c r="D16" s="137"/>
      <c r="E16" s="138" t="s">
        <v>98</v>
      </c>
      <c r="F16" s="133" t="s">
        <v>92</v>
      </c>
      <c r="G16" s="133" t="s">
        <v>93</v>
      </c>
      <c r="H16" s="139"/>
      <c r="I16" s="138" t="s">
        <v>99</v>
      </c>
      <c r="J16" s="133" t="s">
        <v>92</v>
      </c>
      <c r="K16" s="150" t="s">
        <v>93</v>
      </c>
    </row>
    <row r="17" spans="1:22" ht="16.5" customHeight="1">
      <c r="A17" s="105" t="s">
        <v>100</v>
      </c>
      <c r="B17" s="99" t="s">
        <v>92</v>
      </c>
      <c r="C17" s="99" t="s">
        <v>93</v>
      </c>
      <c r="D17" s="62"/>
      <c r="E17" s="117" t="s">
        <v>101</v>
      </c>
      <c r="F17" s="99" t="s">
        <v>92</v>
      </c>
      <c r="G17" s="99" t="s">
        <v>93</v>
      </c>
      <c r="H17" s="140"/>
      <c r="I17" s="117" t="s">
        <v>102</v>
      </c>
      <c r="J17" s="99" t="s">
        <v>92</v>
      </c>
      <c r="K17" s="100" t="s">
        <v>93</v>
      </c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</row>
    <row r="18" spans="1:22" ht="18" customHeight="1">
      <c r="A18" s="235" t="s">
        <v>103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ht="18" customHeight="1">
      <c r="A19" s="206" t="s">
        <v>104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23" t="s">
        <v>105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41" t="s">
        <v>106</v>
      </c>
      <c r="B21" s="117" t="s">
        <v>107</v>
      </c>
      <c r="C21" s="117" t="s">
        <v>108</v>
      </c>
      <c r="D21" s="117" t="s">
        <v>109</v>
      </c>
      <c r="E21" s="117" t="s">
        <v>110</v>
      </c>
      <c r="F21" s="117" t="s">
        <v>111</v>
      </c>
      <c r="G21" s="117" t="s">
        <v>112</v>
      </c>
      <c r="H21" s="117" t="s">
        <v>113</v>
      </c>
      <c r="I21" s="117" t="s">
        <v>114</v>
      </c>
      <c r="J21" s="117" t="s">
        <v>115</v>
      </c>
      <c r="K21" s="82" t="s">
        <v>116</v>
      </c>
    </row>
    <row r="22" spans="1:22" ht="16.5" customHeight="1">
      <c r="A22" s="142" t="s">
        <v>117</v>
      </c>
      <c r="B22" s="143"/>
      <c r="C22" s="143"/>
      <c r="D22" s="143">
        <v>1.01</v>
      </c>
      <c r="E22" s="143">
        <v>1.01</v>
      </c>
      <c r="F22" s="143">
        <v>1.01</v>
      </c>
      <c r="G22" s="143">
        <v>1.01</v>
      </c>
      <c r="H22" s="143">
        <v>1.01</v>
      </c>
      <c r="I22" s="143"/>
      <c r="J22" s="143"/>
      <c r="K22" s="152"/>
    </row>
    <row r="23" spans="1:22" ht="16.5" customHeight="1">
      <c r="A23" s="142" t="s">
        <v>118</v>
      </c>
      <c r="B23" s="143"/>
      <c r="C23" s="143"/>
      <c r="D23" s="143">
        <v>1.01</v>
      </c>
      <c r="E23" s="143">
        <v>1.01</v>
      </c>
      <c r="F23" s="143">
        <v>1.01</v>
      </c>
      <c r="G23" s="143">
        <v>1.01</v>
      </c>
      <c r="H23" s="143">
        <v>1.01</v>
      </c>
      <c r="I23" s="143"/>
      <c r="J23" s="143"/>
      <c r="K23" s="153"/>
    </row>
    <row r="24" spans="1:22" ht="16.5" customHeight="1">
      <c r="A24" s="142" t="s">
        <v>119</v>
      </c>
      <c r="B24" s="143"/>
      <c r="C24" s="143"/>
      <c r="D24" s="143">
        <v>1.01</v>
      </c>
      <c r="E24" s="143">
        <v>1.01</v>
      </c>
      <c r="F24" s="143">
        <v>1.01</v>
      </c>
      <c r="G24" s="143">
        <v>1.01</v>
      </c>
      <c r="H24" s="143">
        <v>1.01</v>
      </c>
      <c r="I24" s="143"/>
      <c r="J24" s="143"/>
      <c r="K24" s="153"/>
    </row>
    <row r="25" spans="1:22" ht="16.5" customHeight="1">
      <c r="A25" s="106"/>
      <c r="B25" s="143"/>
      <c r="C25" s="143"/>
      <c r="D25" s="143"/>
      <c r="E25" s="143"/>
      <c r="F25" s="143"/>
      <c r="G25" s="143"/>
      <c r="H25" s="143"/>
      <c r="I25" s="143"/>
      <c r="J25" s="143"/>
      <c r="K25" s="80"/>
    </row>
    <row r="26" spans="1:22" ht="16.5" customHeight="1">
      <c r="A26" s="106"/>
      <c r="B26" s="143"/>
      <c r="C26" s="143"/>
      <c r="D26" s="143"/>
      <c r="E26" s="143"/>
      <c r="F26" s="143"/>
      <c r="G26" s="143"/>
      <c r="H26" s="143"/>
      <c r="I26" s="143"/>
      <c r="J26" s="143"/>
      <c r="K26" s="80"/>
    </row>
    <row r="27" spans="1:22" ht="16.5" customHeight="1">
      <c r="A27" s="106"/>
      <c r="B27" s="143"/>
      <c r="C27" s="143"/>
      <c r="D27" s="143"/>
      <c r="E27" s="143"/>
      <c r="F27" s="143"/>
      <c r="G27" s="143"/>
      <c r="H27" s="143"/>
      <c r="I27" s="143"/>
      <c r="J27" s="143"/>
      <c r="K27" s="80"/>
    </row>
    <row r="28" spans="1:22" ht="16.5" customHeight="1">
      <c r="A28" s="106"/>
      <c r="B28" s="143"/>
      <c r="C28" s="143"/>
      <c r="D28" s="143"/>
      <c r="E28" s="143"/>
      <c r="F28" s="143"/>
      <c r="G28" s="143"/>
      <c r="H28" s="143"/>
      <c r="I28" s="143"/>
      <c r="J28" s="143"/>
      <c r="K28" s="80"/>
    </row>
    <row r="29" spans="1:22" ht="18" customHeight="1">
      <c r="A29" s="212" t="s">
        <v>120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12" t="s">
        <v>121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>
      <c r="A33" s="215" t="s">
        <v>122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>
      <c r="A34" s="218" t="s">
        <v>123</v>
      </c>
      <c r="B34" s="219"/>
      <c r="C34" s="99" t="s">
        <v>64</v>
      </c>
      <c r="D34" s="99" t="s">
        <v>65</v>
      </c>
      <c r="E34" s="220" t="s">
        <v>124</v>
      </c>
      <c r="F34" s="221"/>
      <c r="G34" s="221"/>
      <c r="H34" s="221"/>
      <c r="I34" s="221"/>
      <c r="J34" s="221"/>
      <c r="K34" s="222"/>
    </row>
    <row r="35" spans="1:11" ht="14.25">
      <c r="A35" s="188" t="s">
        <v>125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  <row r="36" spans="1:11" ht="14.25">
      <c r="A36" s="197" t="s">
        <v>126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4.25">
      <c r="A37" s="200" t="s">
        <v>127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4.25">
      <c r="A38" s="200" t="s">
        <v>128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4.25">
      <c r="A39" s="200" t="s">
        <v>129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4.25">
      <c r="A40" s="200" t="s">
        <v>130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4.25">
      <c r="A41" s="200" t="s">
        <v>131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4.2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4.25">
      <c r="A43" s="203" t="s">
        <v>132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4.25">
      <c r="A44" s="206" t="s">
        <v>133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>
      <c r="A45" s="136" t="s">
        <v>134</v>
      </c>
      <c r="B45" s="133" t="s">
        <v>92</v>
      </c>
      <c r="C45" s="133" t="s">
        <v>93</v>
      </c>
      <c r="D45" s="133" t="s">
        <v>85</v>
      </c>
      <c r="E45" s="138" t="s">
        <v>135</v>
      </c>
      <c r="F45" s="133" t="s">
        <v>92</v>
      </c>
      <c r="G45" s="133" t="s">
        <v>93</v>
      </c>
      <c r="H45" s="133" t="s">
        <v>85</v>
      </c>
      <c r="I45" s="138" t="s">
        <v>136</v>
      </c>
      <c r="J45" s="133" t="s">
        <v>92</v>
      </c>
      <c r="K45" s="150" t="s">
        <v>93</v>
      </c>
    </row>
    <row r="46" spans="1:11" ht="14.25">
      <c r="A46" s="105" t="s">
        <v>84</v>
      </c>
      <c r="B46" s="99" t="s">
        <v>92</v>
      </c>
      <c r="C46" s="99" t="s">
        <v>93</v>
      </c>
      <c r="D46" s="99" t="s">
        <v>85</v>
      </c>
      <c r="E46" s="117" t="s">
        <v>91</v>
      </c>
      <c r="F46" s="99" t="s">
        <v>92</v>
      </c>
      <c r="G46" s="99" t="s">
        <v>93</v>
      </c>
      <c r="H46" s="99" t="s">
        <v>85</v>
      </c>
      <c r="I46" s="117" t="s">
        <v>102</v>
      </c>
      <c r="J46" s="99" t="s">
        <v>92</v>
      </c>
      <c r="K46" s="100" t="s">
        <v>93</v>
      </c>
    </row>
    <row r="47" spans="1:11" ht="14.25">
      <c r="A47" s="209" t="s">
        <v>95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1"/>
    </row>
    <row r="48" spans="1:11" ht="14.25">
      <c r="A48" s="188" t="s">
        <v>137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1:11" ht="14.25">
      <c r="A49" s="197"/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4.25">
      <c r="A50" s="144" t="s">
        <v>138</v>
      </c>
      <c r="B50" s="192" t="s">
        <v>139</v>
      </c>
      <c r="C50" s="192"/>
      <c r="D50" s="145" t="s">
        <v>140</v>
      </c>
      <c r="E50" s="146"/>
      <c r="F50" s="147" t="s">
        <v>141</v>
      </c>
      <c r="G50" s="148"/>
      <c r="H50" s="193" t="s">
        <v>142</v>
      </c>
      <c r="I50" s="194"/>
      <c r="J50" s="195"/>
      <c r="K50" s="196"/>
    </row>
    <row r="51" spans="1:11" ht="14.25">
      <c r="A51" s="188" t="s">
        <v>143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</row>
    <row r="52" spans="1:11" ht="14.25">
      <c r="A52" s="189"/>
      <c r="B52" s="190"/>
      <c r="C52" s="190"/>
      <c r="D52" s="190"/>
      <c r="E52" s="190"/>
      <c r="F52" s="190"/>
      <c r="G52" s="190"/>
      <c r="H52" s="190"/>
      <c r="I52" s="190"/>
      <c r="J52" s="190"/>
      <c r="K52" s="191"/>
    </row>
    <row r="53" spans="1:11" ht="14.25">
      <c r="A53" s="144" t="s">
        <v>138</v>
      </c>
      <c r="B53" s="192" t="s">
        <v>139</v>
      </c>
      <c r="C53" s="192"/>
      <c r="D53" s="145" t="s">
        <v>140</v>
      </c>
      <c r="E53" s="149"/>
      <c r="F53" s="147" t="s">
        <v>144</v>
      </c>
      <c r="G53" s="148"/>
      <c r="H53" s="193" t="s">
        <v>142</v>
      </c>
      <c r="I53" s="194"/>
      <c r="J53" s="195"/>
      <c r="K53" s="1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N18" sqref="N18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9" width="16.5" style="44" customWidth="1"/>
    <col min="10" max="10" width="17" style="44" customWidth="1"/>
    <col min="11" max="11" width="18.5" style="44" customWidth="1"/>
    <col min="12" max="12" width="16.625" style="44" customWidth="1"/>
    <col min="13" max="13" width="14.125" style="44" customWidth="1"/>
    <col min="14" max="14" width="16.375" style="44" customWidth="1"/>
    <col min="15" max="16384" width="9" style="44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36" t="s">
        <v>59</v>
      </c>
      <c r="B2" s="263" t="s">
        <v>60</v>
      </c>
      <c r="C2" s="263"/>
      <c r="D2" s="37" t="s">
        <v>66</v>
      </c>
      <c r="E2" s="263" t="s">
        <v>67</v>
      </c>
      <c r="F2" s="263"/>
      <c r="G2" s="263"/>
      <c r="H2" s="268"/>
      <c r="I2" s="46" t="s">
        <v>54</v>
      </c>
      <c r="J2" s="263" t="s">
        <v>55</v>
      </c>
      <c r="K2" s="263"/>
      <c r="L2" s="263"/>
      <c r="M2" s="263"/>
      <c r="N2" s="264"/>
    </row>
    <row r="3" spans="1:14" ht="29.1" customHeight="1">
      <c r="A3" s="267" t="s">
        <v>146</v>
      </c>
      <c r="B3" s="265" t="s">
        <v>147</v>
      </c>
      <c r="C3" s="265"/>
      <c r="D3" s="265"/>
      <c r="E3" s="265"/>
      <c r="F3" s="265"/>
      <c r="G3" s="265"/>
      <c r="H3" s="269"/>
      <c r="I3" s="265" t="s">
        <v>148</v>
      </c>
      <c r="J3" s="265"/>
      <c r="K3" s="265"/>
      <c r="L3" s="265"/>
      <c r="M3" s="265"/>
      <c r="N3" s="266"/>
    </row>
    <row r="4" spans="1:14" ht="29.1" customHeight="1">
      <c r="A4" s="267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38" t="s">
        <v>114</v>
      </c>
      <c r="H4" s="269"/>
      <c r="I4" s="47"/>
      <c r="J4" s="47" t="s">
        <v>149</v>
      </c>
      <c r="K4" s="47" t="s">
        <v>150</v>
      </c>
      <c r="L4" s="47"/>
      <c r="M4" s="47"/>
      <c r="N4" s="48"/>
    </row>
    <row r="5" spans="1:14" ht="29.1" customHeight="1">
      <c r="A5" s="267"/>
      <c r="B5" s="83" t="s">
        <v>151</v>
      </c>
      <c r="C5" s="84" t="s">
        <v>152</v>
      </c>
      <c r="D5" s="85" t="s">
        <v>153</v>
      </c>
      <c r="E5" s="85" t="s">
        <v>154</v>
      </c>
      <c r="F5" s="85" t="s">
        <v>155</v>
      </c>
      <c r="G5" s="40"/>
      <c r="H5" s="269"/>
      <c r="I5" s="49"/>
      <c r="J5" s="83" t="s">
        <v>151</v>
      </c>
      <c r="K5" s="85" t="s">
        <v>153</v>
      </c>
      <c r="L5" s="49"/>
      <c r="M5" s="49"/>
      <c r="N5" s="50"/>
    </row>
    <row r="6" spans="1:14" ht="29.1" customHeight="1">
      <c r="A6" s="86" t="s">
        <v>156</v>
      </c>
      <c r="B6" s="87">
        <v>57</v>
      </c>
      <c r="C6" s="87">
        <v>59</v>
      </c>
      <c r="D6" s="87">
        <v>61</v>
      </c>
      <c r="E6" s="87">
        <v>63</v>
      </c>
      <c r="F6" s="87">
        <v>64</v>
      </c>
      <c r="G6" s="40"/>
      <c r="H6" s="269"/>
      <c r="I6" s="51"/>
      <c r="J6" s="51" t="s">
        <v>157</v>
      </c>
      <c r="K6" s="51" t="s">
        <v>158</v>
      </c>
      <c r="L6" s="51"/>
      <c r="M6" s="51"/>
      <c r="N6" s="52"/>
    </row>
    <row r="7" spans="1:14" ht="29.1" customHeight="1">
      <c r="A7" s="88" t="s">
        <v>159</v>
      </c>
      <c r="B7" s="88">
        <v>86</v>
      </c>
      <c r="C7" s="84">
        <v>90</v>
      </c>
      <c r="D7" s="88">
        <v>94</v>
      </c>
      <c r="E7" s="88">
        <v>98</v>
      </c>
      <c r="F7" s="88">
        <v>104</v>
      </c>
      <c r="G7" s="40"/>
      <c r="H7" s="269"/>
      <c r="I7" s="42"/>
      <c r="J7" s="51" t="s">
        <v>160</v>
      </c>
      <c r="K7" s="51" t="s">
        <v>161</v>
      </c>
      <c r="L7" s="42"/>
      <c r="M7" s="53"/>
      <c r="N7" s="89"/>
    </row>
    <row r="8" spans="1:14" ht="29.1" customHeight="1">
      <c r="A8" s="88" t="s">
        <v>162</v>
      </c>
      <c r="B8" s="88">
        <v>82</v>
      </c>
      <c r="C8" s="84">
        <v>86</v>
      </c>
      <c r="D8" s="88">
        <v>90</v>
      </c>
      <c r="E8" s="88">
        <v>95</v>
      </c>
      <c r="F8" s="88">
        <v>101</v>
      </c>
      <c r="G8" s="40"/>
      <c r="H8" s="269"/>
      <c r="I8" s="42"/>
      <c r="J8" s="42" t="s">
        <v>163</v>
      </c>
      <c r="K8" s="42" t="s">
        <v>161</v>
      </c>
      <c r="L8" s="42"/>
      <c r="M8" s="53"/>
      <c r="N8" s="89"/>
    </row>
    <row r="9" spans="1:14" ht="29.1" customHeight="1">
      <c r="A9" s="88" t="s">
        <v>164</v>
      </c>
      <c r="B9" s="88">
        <v>88</v>
      </c>
      <c r="C9" s="84">
        <v>92</v>
      </c>
      <c r="D9" s="88">
        <v>96</v>
      </c>
      <c r="E9" s="88">
        <v>101</v>
      </c>
      <c r="F9" s="88">
        <v>107</v>
      </c>
      <c r="G9" s="40"/>
      <c r="H9" s="269"/>
      <c r="I9" s="51"/>
      <c r="J9" s="42" t="s">
        <v>165</v>
      </c>
      <c r="K9" s="42" t="s">
        <v>166</v>
      </c>
      <c r="L9" s="51"/>
      <c r="M9" s="55"/>
      <c r="N9" s="56"/>
    </row>
    <row r="10" spans="1:14" ht="29.1" customHeight="1">
      <c r="A10" s="88" t="s">
        <v>167</v>
      </c>
      <c r="B10" s="88">
        <v>37</v>
      </c>
      <c r="C10" s="84">
        <v>38</v>
      </c>
      <c r="D10" s="88">
        <v>39</v>
      </c>
      <c r="E10" s="88">
        <v>40</v>
      </c>
      <c r="F10" s="88">
        <v>41.2</v>
      </c>
      <c r="G10" s="40"/>
      <c r="H10" s="269"/>
      <c r="I10" s="42"/>
      <c r="J10" s="51" t="s">
        <v>168</v>
      </c>
      <c r="K10" s="51" t="s">
        <v>169</v>
      </c>
      <c r="L10" s="42"/>
      <c r="M10" s="53"/>
      <c r="N10" s="90"/>
    </row>
    <row r="11" spans="1:14" ht="29.1" customHeight="1">
      <c r="A11" s="88" t="s">
        <v>170</v>
      </c>
      <c r="B11" s="88">
        <v>18.8</v>
      </c>
      <c r="C11" s="84">
        <v>19.5</v>
      </c>
      <c r="D11" s="88">
        <v>20.2</v>
      </c>
      <c r="E11" s="88">
        <v>20.9</v>
      </c>
      <c r="F11" s="88">
        <v>21.6</v>
      </c>
      <c r="G11" s="40"/>
      <c r="H11" s="269"/>
      <c r="I11" s="42"/>
      <c r="J11" s="42"/>
      <c r="K11" s="42"/>
      <c r="L11" s="42"/>
      <c r="M11" s="53"/>
      <c r="N11" s="89"/>
    </row>
    <row r="12" spans="1:14" ht="29.1" customHeight="1">
      <c r="A12" s="88" t="s">
        <v>171</v>
      </c>
      <c r="B12" s="88">
        <v>16.5</v>
      </c>
      <c r="C12" s="84">
        <v>17</v>
      </c>
      <c r="D12" s="88">
        <v>17.5</v>
      </c>
      <c r="E12" s="88">
        <v>18</v>
      </c>
      <c r="F12" s="88">
        <v>18.5</v>
      </c>
      <c r="G12" s="40"/>
      <c r="H12" s="269"/>
      <c r="I12" s="42"/>
      <c r="J12" s="42" t="s">
        <v>161</v>
      </c>
      <c r="K12" s="42" t="s">
        <v>161</v>
      </c>
      <c r="L12" s="42"/>
      <c r="M12" s="53"/>
      <c r="N12" s="89"/>
    </row>
    <row r="13" spans="1:14" ht="29.1" customHeight="1">
      <c r="A13" s="83" t="s">
        <v>172</v>
      </c>
      <c r="B13" s="88">
        <v>15.3</v>
      </c>
      <c r="C13" s="84">
        <v>16</v>
      </c>
      <c r="D13" s="88">
        <v>16.7</v>
      </c>
      <c r="E13" s="88">
        <v>17.399999999999999</v>
      </c>
      <c r="F13" s="88">
        <v>18.399999999999999</v>
      </c>
      <c r="G13" s="41"/>
      <c r="H13" s="269"/>
      <c r="I13" s="42"/>
      <c r="J13" s="42" t="s">
        <v>173</v>
      </c>
      <c r="K13" s="42" t="s">
        <v>174</v>
      </c>
      <c r="L13" s="42"/>
      <c r="M13" s="53"/>
      <c r="N13" s="54"/>
    </row>
    <row r="14" spans="1:14" ht="29.1" customHeight="1">
      <c r="A14" s="88" t="s">
        <v>175</v>
      </c>
      <c r="B14" s="88">
        <v>14.7</v>
      </c>
      <c r="C14" s="84">
        <v>15.5</v>
      </c>
      <c r="D14" s="88">
        <v>16.3</v>
      </c>
      <c r="E14" s="88">
        <v>17.100000000000001</v>
      </c>
      <c r="F14" s="88">
        <v>18.2</v>
      </c>
      <c r="G14" s="42"/>
      <c r="H14" s="269"/>
      <c r="I14" s="42"/>
      <c r="J14" s="42" t="s">
        <v>176</v>
      </c>
      <c r="K14" s="42" t="s">
        <v>177</v>
      </c>
      <c r="L14" s="42"/>
      <c r="M14" s="53"/>
      <c r="N14" s="91"/>
    </row>
    <row r="15" spans="1:14" ht="29.1" customHeight="1">
      <c r="A15" s="88" t="s">
        <v>178</v>
      </c>
      <c r="B15" s="88">
        <f>C15-1</f>
        <v>38</v>
      </c>
      <c r="C15" s="84">
        <v>39</v>
      </c>
      <c r="D15" s="88">
        <f>C15+1</f>
        <v>40</v>
      </c>
      <c r="E15" s="88">
        <f>D15+1</f>
        <v>41</v>
      </c>
      <c r="F15" s="88">
        <f>E15+1.5</f>
        <v>42.5</v>
      </c>
      <c r="G15" s="124"/>
      <c r="H15" s="270"/>
      <c r="I15" s="128"/>
      <c r="J15" s="92" t="s">
        <v>179</v>
      </c>
      <c r="K15" s="93" t="s">
        <v>180</v>
      </c>
      <c r="L15" s="94"/>
      <c r="M15" s="94"/>
      <c r="N15" s="95"/>
    </row>
    <row r="16" spans="1:14" ht="14.25">
      <c r="A16" s="125" t="s">
        <v>124</v>
      </c>
      <c r="B16" s="126"/>
      <c r="C16" s="126"/>
      <c r="D16" s="127"/>
      <c r="E16" s="127"/>
      <c r="F16" s="127"/>
      <c r="G16" s="127"/>
      <c r="H16" s="45"/>
      <c r="I16" s="45"/>
      <c r="J16" s="45"/>
      <c r="K16" s="45"/>
      <c r="L16" s="45"/>
      <c r="M16" s="45"/>
      <c r="N16" s="45"/>
    </row>
    <row r="17" spans="1:14" ht="14.25">
      <c r="A17" s="44" t="s">
        <v>181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4.25">
      <c r="A18" s="45"/>
      <c r="B18" s="45"/>
      <c r="C18" s="45"/>
      <c r="D18" s="45"/>
      <c r="E18" s="45"/>
      <c r="F18" s="45"/>
      <c r="G18" s="45"/>
      <c r="H18" s="45"/>
      <c r="I18" s="43" t="s">
        <v>182</v>
      </c>
      <c r="J18" s="57"/>
      <c r="K18" s="43" t="s">
        <v>183</v>
      </c>
      <c r="L18" s="43"/>
      <c r="M18" s="43" t="s">
        <v>184</v>
      </c>
      <c r="N18" s="44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Normal="100" zoomScalePageLayoutView="125" workbookViewId="0">
      <selection activeCell="O11" sqref="O11"/>
    </sheetView>
  </sheetViews>
  <sheetFormatPr defaultColWidth="10" defaultRowHeight="16.5" customHeight="1"/>
  <cols>
    <col min="1" max="16384" width="10" style="58"/>
  </cols>
  <sheetData>
    <row r="1" spans="1:11" ht="22.5" customHeight="1">
      <c r="A1" s="316" t="s">
        <v>186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>
      <c r="A2" s="59" t="s">
        <v>50</v>
      </c>
      <c r="B2" s="256" t="s">
        <v>51</v>
      </c>
      <c r="C2" s="256"/>
      <c r="D2" s="257" t="s">
        <v>52</v>
      </c>
      <c r="E2" s="257"/>
      <c r="F2" s="258" t="s">
        <v>53</v>
      </c>
      <c r="G2" s="258"/>
      <c r="H2" s="60" t="s">
        <v>54</v>
      </c>
      <c r="I2" s="259" t="s">
        <v>55</v>
      </c>
      <c r="J2" s="259"/>
      <c r="K2" s="260"/>
    </row>
    <row r="3" spans="1:11" ht="16.5" customHeight="1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spans="1:11" ht="16.5" customHeight="1">
      <c r="A4" s="98" t="s">
        <v>59</v>
      </c>
      <c r="B4" s="247" t="s">
        <v>60</v>
      </c>
      <c r="C4" s="248"/>
      <c r="D4" s="241" t="s">
        <v>61</v>
      </c>
      <c r="E4" s="242"/>
      <c r="F4" s="239" t="s">
        <v>62</v>
      </c>
      <c r="G4" s="240"/>
      <c r="H4" s="241" t="s">
        <v>187</v>
      </c>
      <c r="I4" s="242"/>
      <c r="J4" s="99" t="s">
        <v>64</v>
      </c>
      <c r="K4" s="100" t="s">
        <v>65</v>
      </c>
    </row>
    <row r="5" spans="1:11" ht="16.5" customHeight="1">
      <c r="A5" s="102" t="s">
        <v>66</v>
      </c>
      <c r="B5" s="247" t="s">
        <v>67</v>
      </c>
      <c r="C5" s="248"/>
      <c r="D5" s="241" t="s">
        <v>188</v>
      </c>
      <c r="E5" s="242"/>
      <c r="F5" s="239">
        <v>45231</v>
      </c>
      <c r="G5" s="240"/>
      <c r="H5" s="241" t="s">
        <v>189</v>
      </c>
      <c r="I5" s="242"/>
      <c r="J5" s="99" t="s">
        <v>64</v>
      </c>
      <c r="K5" s="100" t="s">
        <v>65</v>
      </c>
    </row>
    <row r="6" spans="1:11" ht="16.5" customHeight="1">
      <c r="A6" s="98" t="s">
        <v>70</v>
      </c>
      <c r="B6" s="103"/>
      <c r="C6" s="104"/>
      <c r="D6" s="241" t="s">
        <v>190</v>
      </c>
      <c r="E6" s="242"/>
      <c r="F6" s="239">
        <v>45255</v>
      </c>
      <c r="G6" s="240"/>
      <c r="H6" s="313" t="s">
        <v>191</v>
      </c>
      <c r="I6" s="314"/>
      <c r="J6" s="314"/>
      <c r="K6" s="315"/>
    </row>
    <row r="7" spans="1:11" ht="16.5" customHeight="1">
      <c r="A7" s="98" t="s">
        <v>73</v>
      </c>
      <c r="B7" s="238" t="s">
        <v>74</v>
      </c>
      <c r="C7" s="202"/>
      <c r="D7" s="98" t="s">
        <v>192</v>
      </c>
      <c r="E7" s="101"/>
      <c r="F7" s="239">
        <v>45260</v>
      </c>
      <c r="G7" s="240"/>
      <c r="H7" s="312"/>
      <c r="I7" s="247"/>
      <c r="J7" s="247"/>
      <c r="K7" s="248"/>
    </row>
    <row r="8" spans="1:11" ht="16.5" customHeight="1">
      <c r="A8" s="107"/>
      <c r="B8" s="243"/>
      <c r="C8" s="244"/>
      <c r="D8" s="209" t="s">
        <v>77</v>
      </c>
      <c r="E8" s="210"/>
      <c r="F8" s="245">
        <v>45627</v>
      </c>
      <c r="G8" s="246"/>
      <c r="H8" s="295"/>
      <c r="I8" s="296"/>
      <c r="J8" s="296"/>
      <c r="K8" s="297"/>
    </row>
    <row r="9" spans="1:11" ht="16.5" customHeight="1">
      <c r="A9" s="281" t="s">
        <v>193</v>
      </c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1:11" ht="16.5" customHeight="1">
      <c r="A10" s="108" t="s">
        <v>81</v>
      </c>
      <c r="B10" s="109" t="s">
        <v>82</v>
      </c>
      <c r="C10" s="110" t="s">
        <v>83</v>
      </c>
      <c r="D10" s="111"/>
      <c r="E10" s="112" t="s">
        <v>86</v>
      </c>
      <c r="F10" s="109" t="s">
        <v>82</v>
      </c>
      <c r="G10" s="110" t="s">
        <v>83</v>
      </c>
      <c r="H10" s="109"/>
      <c r="I10" s="112" t="s">
        <v>84</v>
      </c>
      <c r="J10" s="109" t="s">
        <v>82</v>
      </c>
      <c r="K10" s="123" t="s">
        <v>83</v>
      </c>
    </row>
    <row r="11" spans="1:11" ht="16.5" customHeight="1">
      <c r="A11" s="102" t="s">
        <v>87</v>
      </c>
      <c r="B11" s="113" t="s">
        <v>82</v>
      </c>
      <c r="C11" s="99" t="s">
        <v>83</v>
      </c>
      <c r="D11" s="114"/>
      <c r="E11" s="115" t="s">
        <v>89</v>
      </c>
      <c r="F11" s="113" t="s">
        <v>82</v>
      </c>
      <c r="G11" s="99" t="s">
        <v>83</v>
      </c>
      <c r="H11" s="113"/>
      <c r="I11" s="115" t="s">
        <v>94</v>
      </c>
      <c r="J11" s="113" t="s">
        <v>82</v>
      </c>
      <c r="K11" s="100" t="s">
        <v>83</v>
      </c>
    </row>
    <row r="12" spans="1:11" ht="16.5" customHeight="1">
      <c r="A12" s="209" t="s">
        <v>124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1"/>
    </row>
    <row r="13" spans="1:11" ht="16.5" customHeight="1">
      <c r="A13" s="302" t="s">
        <v>194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</row>
    <row r="14" spans="1:11" ht="16.5" customHeight="1">
      <c r="A14" s="303" t="s">
        <v>195</v>
      </c>
      <c r="B14" s="304"/>
      <c r="C14" s="304"/>
      <c r="D14" s="304"/>
      <c r="E14" s="304"/>
      <c r="F14" s="304"/>
      <c r="G14" s="304"/>
      <c r="H14" s="304"/>
      <c r="I14" s="300"/>
      <c r="J14" s="300"/>
      <c r="K14" s="301"/>
    </row>
    <row r="15" spans="1:11" ht="16.5" customHeight="1">
      <c r="A15" s="303" t="s">
        <v>196</v>
      </c>
      <c r="B15" s="304"/>
      <c r="C15" s="304"/>
      <c r="D15" s="304"/>
      <c r="E15" s="308"/>
      <c r="F15" s="306"/>
      <c r="G15" s="306"/>
      <c r="H15" s="307"/>
      <c r="I15" s="309"/>
      <c r="J15" s="310"/>
      <c r="K15" s="311"/>
    </row>
    <row r="16" spans="1:11" ht="16.5" customHeight="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>
      <c r="A17" s="302" t="s">
        <v>197</v>
      </c>
      <c r="B17" s="302"/>
      <c r="C17" s="302"/>
      <c r="D17" s="302"/>
      <c r="E17" s="302"/>
      <c r="F17" s="302"/>
      <c r="G17" s="302"/>
      <c r="H17" s="302"/>
      <c r="I17" s="302"/>
      <c r="J17" s="302"/>
      <c r="K17" s="302"/>
    </row>
    <row r="18" spans="1:11" ht="16.5" customHeight="1">
      <c r="A18" s="303"/>
      <c r="B18" s="304"/>
      <c r="C18" s="304"/>
      <c r="D18" s="304"/>
      <c r="E18" s="304"/>
      <c r="F18" s="304"/>
      <c r="G18" s="304"/>
      <c r="H18" s="304"/>
      <c r="I18" s="300"/>
      <c r="J18" s="300"/>
      <c r="K18" s="301"/>
    </row>
    <row r="19" spans="1:11" ht="16.5" customHeight="1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>
      <c r="A21" s="298" t="s">
        <v>121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>
      <c r="A22" s="299" t="s">
        <v>122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18" t="s">
        <v>123</v>
      </c>
      <c r="B23" s="219"/>
      <c r="C23" s="99" t="s">
        <v>64</v>
      </c>
      <c r="D23" s="99" t="s">
        <v>65</v>
      </c>
      <c r="E23" s="293"/>
      <c r="F23" s="293"/>
      <c r="G23" s="293"/>
      <c r="H23" s="293"/>
      <c r="I23" s="293"/>
      <c r="J23" s="293"/>
      <c r="K23" s="294"/>
    </row>
    <row r="24" spans="1:11" ht="16.5" customHeight="1">
      <c r="A24" s="241" t="s">
        <v>198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8"/>
    </row>
    <row r="25" spans="1:11" ht="16.5" customHeight="1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16.5" customHeight="1">
      <c r="A26" s="281" t="s">
        <v>133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</row>
    <row r="27" spans="1:11" ht="16.5" customHeight="1">
      <c r="A27" s="96" t="s">
        <v>134</v>
      </c>
      <c r="B27" s="110" t="s">
        <v>92</v>
      </c>
      <c r="C27" s="110" t="s">
        <v>93</v>
      </c>
      <c r="D27" s="110" t="s">
        <v>85</v>
      </c>
      <c r="E27" s="97" t="s">
        <v>135</v>
      </c>
      <c r="F27" s="110" t="s">
        <v>92</v>
      </c>
      <c r="G27" s="110" t="s">
        <v>93</v>
      </c>
      <c r="H27" s="110" t="s">
        <v>85</v>
      </c>
      <c r="I27" s="97" t="s">
        <v>136</v>
      </c>
      <c r="J27" s="110" t="s">
        <v>92</v>
      </c>
      <c r="K27" s="123" t="s">
        <v>93</v>
      </c>
    </row>
    <row r="28" spans="1:11" ht="16.5" customHeight="1">
      <c r="A28" s="105" t="s">
        <v>84</v>
      </c>
      <c r="B28" s="99" t="s">
        <v>92</v>
      </c>
      <c r="C28" s="99" t="s">
        <v>93</v>
      </c>
      <c r="D28" s="99" t="s">
        <v>85</v>
      </c>
      <c r="E28" s="117" t="s">
        <v>91</v>
      </c>
      <c r="F28" s="99" t="s">
        <v>92</v>
      </c>
      <c r="G28" s="99" t="s">
        <v>93</v>
      </c>
      <c r="H28" s="99" t="s">
        <v>85</v>
      </c>
      <c r="I28" s="117" t="s">
        <v>102</v>
      </c>
      <c r="J28" s="99" t="s">
        <v>92</v>
      </c>
      <c r="K28" s="100" t="s">
        <v>93</v>
      </c>
    </row>
    <row r="29" spans="1:11" ht="16.5" customHeight="1">
      <c r="A29" s="241" t="s">
        <v>95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89"/>
    </row>
    <row r="30" spans="1:11" ht="16.5" customHeight="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ht="16.5" customHeight="1">
      <c r="A31" s="281" t="s">
        <v>199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>
      <c r="A32" s="290" t="s">
        <v>200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2"/>
    </row>
    <row r="33" spans="1:11" ht="17.25" customHeight="1">
      <c r="A33" s="200" t="s">
        <v>201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7.25" customHeight="1">
      <c r="A34" s="200" t="s">
        <v>202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2"/>
    </row>
    <row r="35" spans="1:11" ht="17.25" customHeight="1">
      <c r="A35" s="200" t="s">
        <v>203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2"/>
    </row>
    <row r="36" spans="1:11" ht="17.25" customHeight="1">
      <c r="A36" s="200" t="s">
        <v>204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7.25" customHeight="1">
      <c r="A37" s="200" t="s">
        <v>205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7.25" customHeight="1">
      <c r="A38" s="200" t="s">
        <v>206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7.25" customHeight="1">
      <c r="A39" s="200" t="s">
        <v>207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7.25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7.2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7.25" customHeight="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7.25" customHeight="1">
      <c r="A43" s="203" t="s">
        <v>132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6.5" customHeight="1">
      <c r="A44" s="281" t="s">
        <v>208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>
      <c r="A45" s="282" t="s">
        <v>124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4"/>
    </row>
    <row r="46" spans="1:11" ht="18" customHeight="1">
      <c r="A46" s="282"/>
      <c r="B46" s="283"/>
      <c r="C46" s="283"/>
      <c r="D46" s="283"/>
      <c r="E46" s="283"/>
      <c r="F46" s="283"/>
      <c r="G46" s="283"/>
      <c r="H46" s="283"/>
      <c r="I46" s="283"/>
      <c r="J46" s="283"/>
      <c r="K46" s="284"/>
    </row>
    <row r="47" spans="1:11" ht="18" customHeight="1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287"/>
    </row>
    <row r="48" spans="1:11" ht="21" customHeight="1">
      <c r="A48" s="118" t="s">
        <v>138</v>
      </c>
      <c r="B48" s="277" t="s">
        <v>139</v>
      </c>
      <c r="C48" s="277"/>
      <c r="D48" s="119" t="s">
        <v>140</v>
      </c>
      <c r="E48" s="120" t="s">
        <v>209</v>
      </c>
      <c r="F48" s="119" t="s">
        <v>141</v>
      </c>
      <c r="G48" s="121">
        <v>45252</v>
      </c>
      <c r="H48" s="278" t="s">
        <v>142</v>
      </c>
      <c r="I48" s="278"/>
      <c r="J48" s="277" t="s">
        <v>185</v>
      </c>
      <c r="K48" s="288"/>
    </row>
    <row r="49" spans="1:11" ht="16.5" customHeight="1">
      <c r="A49" s="206" t="s">
        <v>143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6.5" customHeight="1">
      <c r="A50" s="271"/>
      <c r="B50" s="272"/>
      <c r="C50" s="272"/>
      <c r="D50" s="272"/>
      <c r="E50" s="272"/>
      <c r="F50" s="272"/>
      <c r="G50" s="272"/>
      <c r="H50" s="272"/>
      <c r="I50" s="272"/>
      <c r="J50" s="272"/>
      <c r="K50" s="273"/>
    </row>
    <row r="51" spans="1:11" ht="16.5" customHeight="1">
      <c r="A51" s="274"/>
      <c r="B51" s="275"/>
      <c r="C51" s="275"/>
      <c r="D51" s="275"/>
      <c r="E51" s="275"/>
      <c r="F51" s="275"/>
      <c r="G51" s="275"/>
      <c r="H51" s="275"/>
      <c r="I51" s="275"/>
      <c r="J51" s="275"/>
      <c r="K51" s="276"/>
    </row>
    <row r="52" spans="1:11" ht="21" customHeight="1">
      <c r="A52" s="118" t="s">
        <v>138</v>
      </c>
      <c r="B52" s="277" t="s">
        <v>139</v>
      </c>
      <c r="C52" s="277"/>
      <c r="D52" s="119" t="s">
        <v>140</v>
      </c>
      <c r="E52" s="119"/>
      <c r="F52" s="119" t="s">
        <v>141</v>
      </c>
      <c r="G52" s="119"/>
      <c r="H52" s="278" t="s">
        <v>142</v>
      </c>
      <c r="I52" s="278"/>
      <c r="J52" s="279"/>
      <c r="K52" s="28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3" sqref="A1:XFD1048576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14" width="15.625" style="44" customWidth="1"/>
    <col min="15" max="16384" width="9" style="44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36" t="s">
        <v>59</v>
      </c>
      <c r="B2" s="263" t="s">
        <v>60</v>
      </c>
      <c r="C2" s="263"/>
      <c r="D2" s="37" t="s">
        <v>66</v>
      </c>
      <c r="E2" s="263" t="s">
        <v>67</v>
      </c>
      <c r="F2" s="263"/>
      <c r="G2" s="263"/>
      <c r="H2" s="268"/>
      <c r="I2" s="46" t="s">
        <v>54</v>
      </c>
      <c r="J2" s="263" t="s">
        <v>55</v>
      </c>
      <c r="K2" s="263"/>
      <c r="L2" s="263"/>
      <c r="M2" s="263"/>
      <c r="N2" s="264"/>
    </row>
    <row r="3" spans="1:14" ht="29.1" customHeight="1">
      <c r="A3" s="267" t="s">
        <v>146</v>
      </c>
      <c r="B3" s="265" t="s">
        <v>147</v>
      </c>
      <c r="C3" s="265"/>
      <c r="D3" s="265"/>
      <c r="E3" s="265"/>
      <c r="F3" s="265"/>
      <c r="G3" s="265"/>
      <c r="H3" s="269"/>
      <c r="I3" s="265" t="s">
        <v>148</v>
      </c>
      <c r="J3" s="265"/>
      <c r="K3" s="265"/>
      <c r="L3" s="265"/>
      <c r="M3" s="265"/>
      <c r="N3" s="266"/>
    </row>
    <row r="4" spans="1:14" ht="29.1" customHeight="1">
      <c r="A4" s="267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38" t="s">
        <v>114</v>
      </c>
      <c r="H4" s="269"/>
      <c r="I4" s="47" t="s">
        <v>210</v>
      </c>
      <c r="J4" s="47" t="s">
        <v>211</v>
      </c>
      <c r="K4" s="47" t="s">
        <v>212</v>
      </c>
      <c r="L4" s="47" t="s">
        <v>213</v>
      </c>
      <c r="M4" s="47" t="s">
        <v>214</v>
      </c>
      <c r="N4" s="48"/>
    </row>
    <row r="5" spans="1:14" ht="29.1" customHeight="1">
      <c r="A5" s="267"/>
      <c r="B5" s="83" t="s">
        <v>151</v>
      </c>
      <c r="C5" s="84" t="s">
        <v>152</v>
      </c>
      <c r="D5" s="85" t="s">
        <v>153</v>
      </c>
      <c r="E5" s="85" t="s">
        <v>154</v>
      </c>
      <c r="F5" s="85" t="s">
        <v>155</v>
      </c>
      <c r="G5" s="40"/>
      <c r="H5" s="269"/>
      <c r="I5" s="83" t="s">
        <v>151</v>
      </c>
      <c r="J5" s="84" t="s">
        <v>152</v>
      </c>
      <c r="K5" s="85" t="s">
        <v>153</v>
      </c>
      <c r="L5" s="85" t="s">
        <v>154</v>
      </c>
      <c r="M5" s="85" t="s">
        <v>155</v>
      </c>
      <c r="N5" s="50"/>
    </row>
    <row r="6" spans="1:14" ht="29.1" customHeight="1">
      <c r="A6" s="86" t="s">
        <v>156</v>
      </c>
      <c r="B6" s="87">
        <v>57</v>
      </c>
      <c r="C6" s="87">
        <v>59</v>
      </c>
      <c r="D6" s="87">
        <v>61</v>
      </c>
      <c r="E6" s="87">
        <v>63</v>
      </c>
      <c r="F6" s="87">
        <v>64</v>
      </c>
      <c r="G6" s="40"/>
      <c r="H6" s="269"/>
      <c r="I6" s="51" t="s">
        <v>215</v>
      </c>
      <c r="J6" s="51" t="s">
        <v>216</v>
      </c>
      <c r="K6" s="51" t="s">
        <v>217</v>
      </c>
      <c r="L6" s="51" t="s">
        <v>218</v>
      </c>
      <c r="M6" s="51" t="s">
        <v>219</v>
      </c>
      <c r="N6" s="52"/>
    </row>
    <row r="7" spans="1:14" ht="29.1" customHeight="1">
      <c r="A7" s="88" t="s">
        <v>159</v>
      </c>
      <c r="B7" s="88">
        <v>86</v>
      </c>
      <c r="C7" s="84">
        <v>90</v>
      </c>
      <c r="D7" s="88">
        <v>94</v>
      </c>
      <c r="E7" s="88">
        <v>98</v>
      </c>
      <c r="F7" s="88">
        <v>104</v>
      </c>
      <c r="G7" s="40"/>
      <c r="H7" s="269"/>
      <c r="I7" s="51" t="s">
        <v>220</v>
      </c>
      <c r="J7" s="51" t="s">
        <v>221</v>
      </c>
      <c r="K7" s="51" t="s">
        <v>222</v>
      </c>
      <c r="L7" s="42" t="s">
        <v>223</v>
      </c>
      <c r="M7" s="53" t="s">
        <v>224</v>
      </c>
      <c r="N7" s="89"/>
    </row>
    <row r="8" spans="1:14" ht="29.1" customHeight="1">
      <c r="A8" s="88" t="s">
        <v>162</v>
      </c>
      <c r="B8" s="88">
        <v>82</v>
      </c>
      <c r="C8" s="84">
        <v>86</v>
      </c>
      <c r="D8" s="88">
        <v>90</v>
      </c>
      <c r="E8" s="88">
        <v>95</v>
      </c>
      <c r="F8" s="88">
        <v>101</v>
      </c>
      <c r="G8" s="40"/>
      <c r="H8" s="269"/>
      <c r="I8" s="42" t="s">
        <v>225</v>
      </c>
      <c r="J8" s="42" t="s">
        <v>222</v>
      </c>
      <c r="K8" s="51" t="s">
        <v>222</v>
      </c>
      <c r="L8" s="42" t="s">
        <v>223</v>
      </c>
      <c r="M8" s="53" t="s">
        <v>224</v>
      </c>
      <c r="N8" s="89"/>
    </row>
    <row r="9" spans="1:14" ht="29.1" customHeight="1">
      <c r="A9" s="88" t="s">
        <v>164</v>
      </c>
      <c r="B9" s="88">
        <v>88</v>
      </c>
      <c r="C9" s="84">
        <v>92</v>
      </c>
      <c r="D9" s="88">
        <v>96</v>
      </c>
      <c r="E9" s="88">
        <v>101</v>
      </c>
      <c r="F9" s="88">
        <v>107</v>
      </c>
      <c r="G9" s="40"/>
      <c r="H9" s="269"/>
      <c r="I9" s="42" t="s">
        <v>226</v>
      </c>
      <c r="J9" s="42" t="s">
        <v>222</v>
      </c>
      <c r="K9" s="42" t="s">
        <v>227</v>
      </c>
      <c r="L9" s="42" t="s">
        <v>223</v>
      </c>
      <c r="M9" s="53" t="s">
        <v>224</v>
      </c>
      <c r="N9" s="56"/>
    </row>
    <row r="10" spans="1:14" ht="29.1" customHeight="1">
      <c r="A10" s="88" t="s">
        <v>167</v>
      </c>
      <c r="B10" s="88">
        <v>37</v>
      </c>
      <c r="C10" s="84">
        <v>38</v>
      </c>
      <c r="D10" s="88">
        <v>39</v>
      </c>
      <c r="E10" s="88">
        <v>40</v>
      </c>
      <c r="F10" s="88">
        <v>41.2</v>
      </c>
      <c r="G10" s="40"/>
      <c r="H10" s="269"/>
      <c r="I10" s="51" t="s">
        <v>228</v>
      </c>
      <c r="J10" s="51" t="s">
        <v>168</v>
      </c>
      <c r="K10" s="42" t="s">
        <v>168</v>
      </c>
      <c r="L10" s="42" t="s">
        <v>166</v>
      </c>
      <c r="M10" s="53" t="s">
        <v>229</v>
      </c>
      <c r="N10" s="90"/>
    </row>
    <row r="11" spans="1:14" ht="29.1" customHeight="1">
      <c r="A11" s="88" t="s">
        <v>170</v>
      </c>
      <c r="B11" s="88">
        <v>18.8</v>
      </c>
      <c r="C11" s="84">
        <v>19.5</v>
      </c>
      <c r="D11" s="88">
        <v>20.2</v>
      </c>
      <c r="E11" s="88">
        <v>20.9</v>
      </c>
      <c r="F11" s="88">
        <v>21.6</v>
      </c>
      <c r="G11" s="40"/>
      <c r="H11" s="269"/>
      <c r="I11" s="42"/>
      <c r="J11" s="42"/>
      <c r="K11" s="42"/>
      <c r="L11" s="42"/>
      <c r="M11" s="53"/>
      <c r="N11" s="89"/>
    </row>
    <row r="12" spans="1:14" ht="29.1" customHeight="1">
      <c r="A12" s="88" t="s">
        <v>171</v>
      </c>
      <c r="B12" s="88">
        <v>16.5</v>
      </c>
      <c r="C12" s="84">
        <v>17</v>
      </c>
      <c r="D12" s="88">
        <v>17.5</v>
      </c>
      <c r="E12" s="88">
        <v>18</v>
      </c>
      <c r="F12" s="88">
        <v>18.5</v>
      </c>
      <c r="G12" s="40"/>
      <c r="H12" s="269"/>
      <c r="I12" s="42" t="s">
        <v>230</v>
      </c>
      <c r="J12" s="42" t="s">
        <v>231</v>
      </c>
      <c r="K12" s="42" t="s">
        <v>232</v>
      </c>
      <c r="L12" s="42" t="s">
        <v>233</v>
      </c>
      <c r="M12" s="53" t="s">
        <v>234</v>
      </c>
      <c r="N12" s="89"/>
    </row>
    <row r="13" spans="1:14" ht="29.1" customHeight="1">
      <c r="A13" s="83" t="s">
        <v>172</v>
      </c>
      <c r="B13" s="88">
        <v>15.3</v>
      </c>
      <c r="C13" s="84">
        <v>16</v>
      </c>
      <c r="D13" s="88">
        <v>16.7</v>
      </c>
      <c r="E13" s="88">
        <v>17.399999999999999</v>
      </c>
      <c r="F13" s="88">
        <v>18.399999999999999</v>
      </c>
      <c r="G13" s="41"/>
      <c r="H13" s="269"/>
      <c r="I13" s="42" t="s">
        <v>179</v>
      </c>
      <c r="J13" s="42" t="s">
        <v>174</v>
      </c>
      <c r="K13" s="42" t="s">
        <v>235</v>
      </c>
      <c r="L13" s="42" t="s">
        <v>174</v>
      </c>
      <c r="M13" s="53" t="s">
        <v>219</v>
      </c>
      <c r="N13" s="54"/>
    </row>
    <row r="14" spans="1:14" ht="29.1" customHeight="1">
      <c r="A14" s="88" t="s">
        <v>175</v>
      </c>
      <c r="B14" s="88">
        <v>14.7</v>
      </c>
      <c r="C14" s="84">
        <v>15.5</v>
      </c>
      <c r="D14" s="88">
        <v>16.3</v>
      </c>
      <c r="E14" s="88">
        <v>17.100000000000001</v>
      </c>
      <c r="F14" s="88">
        <v>18.2</v>
      </c>
      <c r="G14" s="42"/>
      <c r="H14" s="269"/>
      <c r="I14" s="42" t="s">
        <v>179</v>
      </c>
      <c r="J14" s="42" t="s">
        <v>230</v>
      </c>
      <c r="K14" s="42" t="s">
        <v>231</v>
      </c>
      <c r="L14" s="42" t="s">
        <v>233</v>
      </c>
      <c r="M14" s="53" t="s">
        <v>233</v>
      </c>
      <c r="N14" s="91"/>
    </row>
    <row r="15" spans="1:14" ht="29.1" customHeight="1">
      <c r="A15" s="88" t="s">
        <v>178</v>
      </c>
      <c r="B15" s="88">
        <f>C15-1</f>
        <v>38</v>
      </c>
      <c r="C15" s="84">
        <v>39</v>
      </c>
      <c r="D15" s="88">
        <f>C15+1</f>
        <v>40</v>
      </c>
      <c r="E15" s="88">
        <f>D15+1</f>
        <v>41</v>
      </c>
      <c r="F15" s="88">
        <f>E15+1.5</f>
        <v>42.5</v>
      </c>
      <c r="G15" s="88"/>
      <c r="H15" s="270"/>
      <c r="I15" s="42" t="s">
        <v>236</v>
      </c>
      <c r="J15" s="92" t="s">
        <v>168</v>
      </c>
      <c r="K15" s="93" t="s">
        <v>237</v>
      </c>
      <c r="L15" s="94" t="s">
        <v>238</v>
      </c>
      <c r="M15" s="94" t="s">
        <v>157</v>
      </c>
      <c r="N15" s="95"/>
    </row>
    <row r="16" spans="1:14" ht="14.25">
      <c r="A16" s="43" t="s">
        <v>124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1:14" ht="14.25">
      <c r="A17" s="44" t="s">
        <v>181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</row>
    <row r="18" spans="1:14" ht="14.25">
      <c r="A18" s="45"/>
      <c r="B18" s="45"/>
      <c r="C18" s="45"/>
      <c r="D18" s="45"/>
      <c r="E18" s="45"/>
      <c r="F18" s="45"/>
      <c r="G18" s="45"/>
      <c r="H18" s="45"/>
      <c r="I18" s="43" t="s">
        <v>239</v>
      </c>
      <c r="J18" s="57"/>
      <c r="K18" s="43" t="s">
        <v>240</v>
      </c>
      <c r="L18" s="43"/>
      <c r="M18" s="43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7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10" zoomScaleNormal="110" zoomScalePageLayoutView="125" workbookViewId="0">
      <selection activeCell="E42" sqref="E42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9.1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>
      <c r="A1" s="356" t="s">
        <v>242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>
      <c r="A2" s="59" t="s">
        <v>50</v>
      </c>
      <c r="B2" s="256" t="s">
        <v>51</v>
      </c>
      <c r="C2" s="256"/>
      <c r="D2" s="257" t="s">
        <v>52</v>
      </c>
      <c r="E2" s="257"/>
      <c r="F2" s="258" t="s">
        <v>53</v>
      </c>
      <c r="G2" s="258"/>
      <c r="H2" s="60" t="s">
        <v>54</v>
      </c>
      <c r="I2" s="259" t="s">
        <v>55</v>
      </c>
      <c r="J2" s="259"/>
      <c r="K2" s="260"/>
    </row>
    <row r="3" spans="1:11">
      <c r="A3" s="61" t="s">
        <v>73</v>
      </c>
      <c r="B3" s="348">
        <v>2600</v>
      </c>
      <c r="C3" s="348"/>
      <c r="D3" s="63" t="s">
        <v>243</v>
      </c>
      <c r="E3" s="354">
        <v>45356</v>
      </c>
      <c r="F3" s="355"/>
      <c r="G3" s="355"/>
      <c r="H3" s="293" t="s">
        <v>244</v>
      </c>
      <c r="I3" s="293"/>
      <c r="J3" s="293"/>
      <c r="K3" s="294"/>
    </row>
    <row r="4" spans="1:11">
      <c r="A4" s="64" t="s">
        <v>70</v>
      </c>
      <c r="B4" s="65">
        <v>2</v>
      </c>
      <c r="C4" s="65">
        <v>5</v>
      </c>
      <c r="D4" s="66" t="s">
        <v>245</v>
      </c>
      <c r="E4" s="355"/>
      <c r="F4" s="355"/>
      <c r="G4" s="355"/>
      <c r="H4" s="219" t="s">
        <v>246</v>
      </c>
      <c r="I4" s="219"/>
      <c r="J4" s="76" t="s">
        <v>64</v>
      </c>
      <c r="K4" s="80" t="s">
        <v>65</v>
      </c>
    </row>
    <row r="5" spans="1:11">
      <c r="A5" s="64" t="s">
        <v>247</v>
      </c>
      <c r="B5" s="348">
        <v>2</v>
      </c>
      <c r="C5" s="348"/>
      <c r="D5" s="63" t="s">
        <v>248</v>
      </c>
      <c r="E5" s="63" t="s">
        <v>249</v>
      </c>
      <c r="F5" s="63" t="s">
        <v>250</v>
      </c>
      <c r="G5" s="63" t="s">
        <v>251</v>
      </c>
      <c r="H5" s="219" t="s">
        <v>252</v>
      </c>
      <c r="I5" s="219"/>
      <c r="J5" s="76" t="s">
        <v>64</v>
      </c>
      <c r="K5" s="80" t="s">
        <v>65</v>
      </c>
    </row>
    <row r="6" spans="1:11">
      <c r="A6" s="67" t="s">
        <v>253</v>
      </c>
      <c r="B6" s="349">
        <v>125</v>
      </c>
      <c r="C6" s="349"/>
      <c r="D6" s="68" t="s">
        <v>254</v>
      </c>
      <c r="E6" s="69"/>
      <c r="F6" s="70">
        <v>1331</v>
      </c>
      <c r="G6" s="68"/>
      <c r="H6" s="350" t="s">
        <v>255</v>
      </c>
      <c r="I6" s="350"/>
      <c r="J6" s="70" t="s">
        <v>64</v>
      </c>
      <c r="K6" s="81" t="s">
        <v>65</v>
      </c>
    </row>
    <row r="7" spans="1:11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spans="1:11">
      <c r="A8" s="74" t="s">
        <v>256</v>
      </c>
      <c r="B8" s="75" t="s">
        <v>257</v>
      </c>
      <c r="C8" s="75" t="s">
        <v>258</v>
      </c>
      <c r="D8" s="75" t="s">
        <v>259</v>
      </c>
      <c r="E8" s="75" t="s">
        <v>260</v>
      </c>
      <c r="F8" s="75" t="s">
        <v>261</v>
      </c>
      <c r="G8" s="351"/>
      <c r="H8" s="352"/>
      <c r="I8" s="352"/>
      <c r="J8" s="352"/>
      <c r="K8" s="353"/>
    </row>
    <row r="9" spans="1:11">
      <c r="A9" s="218" t="s">
        <v>262</v>
      </c>
      <c r="B9" s="219"/>
      <c r="C9" s="76" t="s">
        <v>64</v>
      </c>
      <c r="D9" s="76" t="s">
        <v>65</v>
      </c>
      <c r="E9" s="63" t="s">
        <v>263</v>
      </c>
      <c r="F9" s="77" t="s">
        <v>264</v>
      </c>
      <c r="G9" s="345"/>
      <c r="H9" s="346"/>
      <c r="I9" s="346"/>
      <c r="J9" s="346"/>
      <c r="K9" s="347"/>
    </row>
    <row r="10" spans="1:11">
      <c r="A10" s="218" t="s">
        <v>265</v>
      </c>
      <c r="B10" s="219"/>
      <c r="C10" s="76" t="s">
        <v>64</v>
      </c>
      <c r="D10" s="76" t="s">
        <v>65</v>
      </c>
      <c r="E10" s="63" t="s">
        <v>266</v>
      </c>
      <c r="F10" s="77" t="s">
        <v>267</v>
      </c>
      <c r="G10" s="345" t="s">
        <v>268</v>
      </c>
      <c r="H10" s="346"/>
      <c r="I10" s="346"/>
      <c r="J10" s="346"/>
      <c r="K10" s="347"/>
    </row>
    <row r="11" spans="1:11">
      <c r="A11" s="282" t="s">
        <v>193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4"/>
    </row>
    <row r="12" spans="1:11">
      <c r="A12" s="61" t="s">
        <v>86</v>
      </c>
      <c r="B12" s="76" t="s">
        <v>82</v>
      </c>
      <c r="C12" s="76" t="s">
        <v>83</v>
      </c>
      <c r="D12" s="77"/>
      <c r="E12" s="63" t="s">
        <v>84</v>
      </c>
      <c r="F12" s="76" t="s">
        <v>82</v>
      </c>
      <c r="G12" s="76" t="s">
        <v>83</v>
      </c>
      <c r="H12" s="76"/>
      <c r="I12" s="63" t="s">
        <v>269</v>
      </c>
      <c r="J12" s="76" t="s">
        <v>82</v>
      </c>
      <c r="K12" s="80" t="s">
        <v>83</v>
      </c>
    </row>
    <row r="13" spans="1:11">
      <c r="A13" s="61" t="s">
        <v>89</v>
      </c>
      <c r="B13" s="76" t="s">
        <v>82</v>
      </c>
      <c r="C13" s="76" t="s">
        <v>83</v>
      </c>
      <c r="D13" s="77"/>
      <c r="E13" s="63" t="s">
        <v>94</v>
      </c>
      <c r="F13" s="76" t="s">
        <v>82</v>
      </c>
      <c r="G13" s="76" t="s">
        <v>83</v>
      </c>
      <c r="H13" s="76"/>
      <c r="I13" s="63" t="s">
        <v>270</v>
      </c>
      <c r="J13" s="76" t="s">
        <v>82</v>
      </c>
      <c r="K13" s="80" t="s">
        <v>83</v>
      </c>
    </row>
    <row r="14" spans="1:11">
      <c r="A14" s="67" t="s">
        <v>271</v>
      </c>
      <c r="B14" s="70" t="s">
        <v>82</v>
      </c>
      <c r="C14" s="70" t="s">
        <v>83</v>
      </c>
      <c r="D14" s="69"/>
      <c r="E14" s="68" t="s">
        <v>272</v>
      </c>
      <c r="F14" s="70" t="s">
        <v>82</v>
      </c>
      <c r="G14" s="70" t="s">
        <v>83</v>
      </c>
      <c r="H14" s="70"/>
      <c r="I14" s="68" t="s">
        <v>273</v>
      </c>
      <c r="J14" s="70" t="s">
        <v>82</v>
      </c>
      <c r="K14" s="81" t="s">
        <v>83</v>
      </c>
    </row>
    <row r="15" spans="1:11">
      <c r="A15" s="71"/>
      <c r="B15" s="73"/>
      <c r="C15" s="73"/>
      <c r="D15" s="72"/>
      <c r="E15" s="71"/>
      <c r="F15" s="73"/>
      <c r="G15" s="73"/>
      <c r="H15" s="73"/>
      <c r="I15" s="71"/>
      <c r="J15" s="73"/>
      <c r="K15" s="73"/>
    </row>
    <row r="16" spans="1:11">
      <c r="A16" s="299" t="s">
        <v>274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18" t="s">
        <v>275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89"/>
    </row>
    <row r="18" spans="1:11">
      <c r="A18" s="218" t="s">
        <v>276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89"/>
    </row>
    <row r="19" spans="1:11">
      <c r="A19" s="342" t="s">
        <v>395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22"/>
    </row>
    <row r="21" spans="1:11">
      <c r="A21" s="305"/>
      <c r="B21" s="306"/>
      <c r="C21" s="306"/>
      <c r="D21" s="306"/>
      <c r="E21" s="306"/>
      <c r="F21" s="306"/>
      <c r="G21" s="306"/>
      <c r="H21" s="306"/>
      <c r="I21" s="306"/>
      <c r="J21" s="306"/>
      <c r="K21" s="322"/>
    </row>
    <row r="22" spans="1:11">
      <c r="A22" s="305"/>
      <c r="B22" s="306"/>
      <c r="C22" s="306"/>
      <c r="D22" s="306"/>
      <c r="E22" s="306"/>
      <c r="F22" s="306"/>
      <c r="G22" s="306"/>
      <c r="H22" s="306"/>
      <c r="I22" s="306"/>
      <c r="J22" s="306"/>
      <c r="K22" s="322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18" t="s">
        <v>123</v>
      </c>
      <c r="B24" s="219"/>
      <c r="C24" s="76" t="s">
        <v>64</v>
      </c>
      <c r="D24" s="76" t="s">
        <v>65</v>
      </c>
      <c r="E24" s="293"/>
      <c r="F24" s="293"/>
      <c r="G24" s="293"/>
      <c r="H24" s="293"/>
      <c r="I24" s="293"/>
      <c r="J24" s="293"/>
      <c r="K24" s="294"/>
    </row>
    <row r="25" spans="1:11">
      <c r="A25" s="78" t="s">
        <v>277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278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>
      <c r="A28" s="330" t="s">
        <v>396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>
      <c r="A29" s="330" t="s">
        <v>397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>
      <c r="A30" s="330" t="s">
        <v>398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>
      <c r="A31" s="330" t="s">
        <v>399</v>
      </c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23.1" customHeight="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1" ht="23.1" customHeight="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22"/>
    </row>
    <row r="35" spans="1:11" ht="23.1" customHeight="1">
      <c r="A35" s="321"/>
      <c r="B35" s="306"/>
      <c r="C35" s="306"/>
      <c r="D35" s="306"/>
      <c r="E35" s="306"/>
      <c r="F35" s="306"/>
      <c r="G35" s="306"/>
      <c r="H35" s="306"/>
      <c r="I35" s="306"/>
      <c r="J35" s="306"/>
      <c r="K35" s="322"/>
    </row>
    <row r="36" spans="1:11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>
      <c r="A37" s="326" t="s">
        <v>279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>
      <c r="A38" s="218" t="s">
        <v>280</v>
      </c>
      <c r="B38" s="219"/>
      <c r="C38" s="219"/>
      <c r="D38" s="293" t="s">
        <v>281</v>
      </c>
      <c r="E38" s="293"/>
      <c r="F38" s="309" t="s">
        <v>282</v>
      </c>
      <c r="G38" s="329"/>
      <c r="H38" s="219" t="s">
        <v>283</v>
      </c>
      <c r="I38" s="219"/>
      <c r="J38" s="219" t="s">
        <v>284</v>
      </c>
      <c r="K38" s="289"/>
    </row>
    <row r="39" spans="1:11" ht="18.75" customHeight="1">
      <c r="A39" s="64" t="s">
        <v>124</v>
      </c>
      <c r="B39" s="219" t="s">
        <v>285</v>
      </c>
      <c r="C39" s="219"/>
      <c r="D39" s="219"/>
      <c r="E39" s="219"/>
      <c r="F39" s="219"/>
      <c r="G39" s="219"/>
      <c r="H39" s="219"/>
      <c r="I39" s="219"/>
      <c r="J39" s="219"/>
      <c r="K39" s="289"/>
    </row>
    <row r="40" spans="1:11" ht="30.95" customHeight="1">
      <c r="A40" s="218" t="s">
        <v>400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89"/>
    </row>
    <row r="41" spans="1:11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89"/>
    </row>
    <row r="42" spans="1:11" ht="32.1" customHeight="1">
      <c r="A42" s="67" t="s">
        <v>138</v>
      </c>
      <c r="B42" s="317" t="s">
        <v>286</v>
      </c>
      <c r="C42" s="317"/>
      <c r="D42" s="68" t="s">
        <v>287</v>
      </c>
      <c r="E42" s="179" t="s">
        <v>401</v>
      </c>
      <c r="F42" s="68" t="s">
        <v>141</v>
      </c>
      <c r="G42" s="79">
        <v>45351</v>
      </c>
      <c r="H42" s="318" t="s">
        <v>142</v>
      </c>
      <c r="I42" s="318"/>
      <c r="J42" s="319" t="s">
        <v>402</v>
      </c>
      <c r="K42" s="320"/>
    </row>
    <row r="43" spans="1:11" ht="16.5" customHeight="1"/>
    <row r="44" spans="1:11" ht="16.5" customHeight="1"/>
    <row r="45" spans="1:11" ht="16.5" customHeight="1"/>
  </sheetData>
  <mergeCells count="54">
    <mergeCell ref="A1:K1"/>
    <mergeCell ref="B2:C2"/>
    <mergeCell ref="D2:E2"/>
    <mergeCell ref="F2:G2"/>
    <mergeCell ref="I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7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22</xdr:row>
                    <xdr:rowOff>19050</xdr:rowOff>
                  </from>
                  <to>
                    <xdr:col>2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6"/>
  <sheetViews>
    <sheetView tabSelected="1" zoomScale="80" zoomScaleNormal="80" workbookViewId="0">
      <selection activeCell="O12" sqref="O12"/>
    </sheetView>
  </sheetViews>
  <sheetFormatPr defaultColWidth="9" defaultRowHeight="26.1" customHeight="1"/>
  <cols>
    <col min="1" max="1" width="17.125" style="44" customWidth="1"/>
    <col min="2" max="7" width="9.375" style="44" customWidth="1"/>
    <col min="8" max="8" width="1.375" style="44" customWidth="1"/>
    <col min="9" max="14" width="15.625" style="44" customWidth="1"/>
    <col min="15" max="16384" width="9" style="44"/>
  </cols>
  <sheetData>
    <row r="1" spans="1:14" ht="30" customHeight="1">
      <c r="A1" s="261" t="s">
        <v>145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.1" customHeight="1">
      <c r="A2" s="36" t="s">
        <v>59</v>
      </c>
      <c r="B2" s="263" t="s">
        <v>60</v>
      </c>
      <c r="C2" s="263"/>
      <c r="D2" s="37" t="s">
        <v>66</v>
      </c>
      <c r="E2" s="263" t="s">
        <v>67</v>
      </c>
      <c r="F2" s="263"/>
      <c r="G2" s="263"/>
      <c r="H2" s="268"/>
      <c r="I2" s="46" t="s">
        <v>54</v>
      </c>
      <c r="J2" s="263" t="s">
        <v>55</v>
      </c>
      <c r="K2" s="263"/>
      <c r="L2" s="263"/>
      <c r="M2" s="263"/>
      <c r="N2" s="264"/>
    </row>
    <row r="3" spans="1:14" ht="29.1" customHeight="1">
      <c r="A3" s="267" t="s">
        <v>146</v>
      </c>
      <c r="B3" s="265" t="s">
        <v>147</v>
      </c>
      <c r="C3" s="265"/>
      <c r="D3" s="265"/>
      <c r="E3" s="265"/>
      <c r="F3" s="265"/>
      <c r="G3" s="265"/>
      <c r="H3" s="269"/>
      <c r="I3" s="265" t="s">
        <v>148</v>
      </c>
      <c r="J3" s="265"/>
      <c r="K3" s="265"/>
      <c r="L3" s="265"/>
      <c r="M3" s="265"/>
      <c r="N3" s="266"/>
    </row>
    <row r="4" spans="1:14" ht="29.1" customHeight="1">
      <c r="A4" s="267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38" t="s">
        <v>114</v>
      </c>
      <c r="H4" s="269"/>
      <c r="I4" s="38" t="s">
        <v>109</v>
      </c>
      <c r="J4" s="38" t="s">
        <v>110</v>
      </c>
      <c r="K4" s="39" t="s">
        <v>111</v>
      </c>
      <c r="L4" s="38" t="s">
        <v>112</v>
      </c>
      <c r="M4" s="38" t="s">
        <v>113</v>
      </c>
      <c r="N4" s="48"/>
    </row>
    <row r="5" spans="1:14" ht="29.1" customHeight="1">
      <c r="A5" s="267"/>
      <c r="B5" s="83" t="s">
        <v>151</v>
      </c>
      <c r="C5" s="84" t="s">
        <v>152</v>
      </c>
      <c r="D5" s="85" t="s">
        <v>153</v>
      </c>
      <c r="E5" s="85" t="s">
        <v>154</v>
      </c>
      <c r="F5" s="85" t="s">
        <v>155</v>
      </c>
      <c r="G5" s="40"/>
      <c r="H5" s="269"/>
      <c r="I5" s="83" t="s">
        <v>383</v>
      </c>
      <c r="J5" s="84" t="s">
        <v>386</v>
      </c>
      <c r="K5" s="85" t="s">
        <v>386</v>
      </c>
      <c r="L5" s="85" t="s">
        <v>383</v>
      </c>
      <c r="M5" s="85" t="s">
        <v>386</v>
      </c>
      <c r="N5" s="50"/>
    </row>
    <row r="6" spans="1:14" ht="29.1" customHeight="1">
      <c r="A6" s="86" t="s">
        <v>156</v>
      </c>
      <c r="B6" s="87">
        <v>57</v>
      </c>
      <c r="C6" s="87">
        <v>59</v>
      </c>
      <c r="D6" s="87">
        <v>61</v>
      </c>
      <c r="E6" s="87">
        <v>63</v>
      </c>
      <c r="F6" s="87">
        <v>64</v>
      </c>
      <c r="G6" s="40"/>
      <c r="H6" s="269"/>
      <c r="I6" s="175" t="s">
        <v>377</v>
      </c>
      <c r="J6" s="175" t="s">
        <v>387</v>
      </c>
      <c r="K6" s="175" t="s">
        <v>387</v>
      </c>
      <c r="L6" s="175" t="s">
        <v>384</v>
      </c>
      <c r="M6" s="175" t="s">
        <v>371</v>
      </c>
      <c r="N6" s="52"/>
    </row>
    <row r="7" spans="1:14" ht="29.1" customHeight="1">
      <c r="A7" s="88" t="s">
        <v>159</v>
      </c>
      <c r="B7" s="88">
        <v>86</v>
      </c>
      <c r="C7" s="84">
        <v>90</v>
      </c>
      <c r="D7" s="88">
        <v>94</v>
      </c>
      <c r="E7" s="88">
        <v>98</v>
      </c>
      <c r="F7" s="88">
        <v>104</v>
      </c>
      <c r="G7" s="40"/>
      <c r="H7" s="269"/>
      <c r="I7" s="175" t="s">
        <v>378</v>
      </c>
      <c r="J7" s="175" t="s">
        <v>373</v>
      </c>
      <c r="K7" s="175" t="s">
        <v>373</v>
      </c>
      <c r="L7" s="177" t="s">
        <v>372</v>
      </c>
      <c r="M7" s="176" t="s">
        <v>372</v>
      </c>
      <c r="N7" s="89"/>
    </row>
    <row r="8" spans="1:14" ht="29.1" customHeight="1">
      <c r="A8" s="88" t="s">
        <v>162</v>
      </c>
      <c r="B8" s="88">
        <v>82</v>
      </c>
      <c r="C8" s="84">
        <v>86</v>
      </c>
      <c r="D8" s="88">
        <v>90</v>
      </c>
      <c r="E8" s="88">
        <v>95</v>
      </c>
      <c r="F8" s="88">
        <v>101</v>
      </c>
      <c r="G8" s="40"/>
      <c r="H8" s="269"/>
      <c r="I8" s="177" t="s">
        <v>373</v>
      </c>
      <c r="J8" s="177" t="s">
        <v>373</v>
      </c>
      <c r="K8" s="175" t="s">
        <v>373</v>
      </c>
      <c r="L8" s="177" t="s">
        <v>379</v>
      </c>
      <c r="M8" s="176" t="s">
        <v>373</v>
      </c>
      <c r="N8" s="89"/>
    </row>
    <row r="9" spans="1:14" ht="29.1" customHeight="1">
      <c r="A9" s="88" t="s">
        <v>164</v>
      </c>
      <c r="B9" s="88">
        <v>88</v>
      </c>
      <c r="C9" s="84">
        <v>92</v>
      </c>
      <c r="D9" s="88">
        <v>96</v>
      </c>
      <c r="E9" s="88">
        <v>101</v>
      </c>
      <c r="F9" s="88">
        <v>107</v>
      </c>
      <c r="G9" s="40"/>
      <c r="H9" s="269"/>
      <c r="I9" s="177" t="s">
        <v>379</v>
      </c>
      <c r="J9" s="177" t="s">
        <v>392</v>
      </c>
      <c r="K9" s="177" t="s">
        <v>388</v>
      </c>
      <c r="L9" s="177" t="s">
        <v>379</v>
      </c>
      <c r="M9" s="176" t="s">
        <v>374</v>
      </c>
      <c r="N9" s="56"/>
    </row>
    <row r="10" spans="1:14" ht="29.1" customHeight="1">
      <c r="A10" s="88" t="s">
        <v>167</v>
      </c>
      <c r="B10" s="88">
        <v>37</v>
      </c>
      <c r="C10" s="84">
        <v>38</v>
      </c>
      <c r="D10" s="88">
        <v>39</v>
      </c>
      <c r="E10" s="88">
        <v>40</v>
      </c>
      <c r="F10" s="88">
        <v>41.2</v>
      </c>
      <c r="G10" s="40"/>
      <c r="H10" s="269"/>
      <c r="I10" s="175" t="s">
        <v>380</v>
      </c>
      <c r="J10" s="175" t="s">
        <v>379</v>
      </c>
      <c r="K10" s="177" t="s">
        <v>389</v>
      </c>
      <c r="L10" s="177" t="s">
        <v>378</v>
      </c>
      <c r="M10" s="176" t="s">
        <v>375</v>
      </c>
      <c r="N10" s="90"/>
    </row>
    <row r="11" spans="1:14" ht="29.1" customHeight="1">
      <c r="A11" s="88" t="s">
        <v>171</v>
      </c>
      <c r="B11" s="88">
        <v>16.5</v>
      </c>
      <c r="C11" s="84">
        <v>17</v>
      </c>
      <c r="D11" s="88">
        <v>17.5</v>
      </c>
      <c r="E11" s="88">
        <v>18</v>
      </c>
      <c r="F11" s="88">
        <v>18.5</v>
      </c>
      <c r="G11" s="40"/>
      <c r="H11" s="269"/>
      <c r="I11" s="177" t="s">
        <v>381</v>
      </c>
      <c r="J11" s="177" t="s">
        <v>391</v>
      </c>
      <c r="K11" s="177" t="s">
        <v>390</v>
      </c>
      <c r="L11" s="177" t="s">
        <v>385</v>
      </c>
      <c r="M11" s="176" t="s">
        <v>374</v>
      </c>
      <c r="N11" s="89"/>
    </row>
    <row r="12" spans="1:14" ht="29.1" customHeight="1">
      <c r="A12" s="88" t="s">
        <v>175</v>
      </c>
      <c r="B12" s="88">
        <v>14.7</v>
      </c>
      <c r="C12" s="84">
        <v>15.5</v>
      </c>
      <c r="D12" s="88">
        <v>16.3</v>
      </c>
      <c r="E12" s="88">
        <v>17.100000000000001</v>
      </c>
      <c r="F12" s="88">
        <v>18.2</v>
      </c>
      <c r="G12" s="42"/>
      <c r="H12" s="269"/>
      <c r="I12" s="177" t="s">
        <v>382</v>
      </c>
      <c r="J12" s="177" t="s">
        <v>393</v>
      </c>
      <c r="K12" s="177" t="s">
        <v>391</v>
      </c>
      <c r="L12" s="177" t="s">
        <v>374</v>
      </c>
      <c r="M12" s="176" t="s">
        <v>376</v>
      </c>
      <c r="N12" s="91"/>
    </row>
    <row r="13" spans="1:14" ht="29.1" customHeight="1">
      <c r="A13" s="88" t="s">
        <v>178</v>
      </c>
      <c r="B13" s="88">
        <f>C13-1</f>
        <v>38</v>
      </c>
      <c r="C13" s="84">
        <v>39</v>
      </c>
      <c r="D13" s="88">
        <f>C13+1</f>
        <v>40</v>
      </c>
      <c r="E13" s="88">
        <f>D13+1</f>
        <v>41</v>
      </c>
      <c r="F13" s="88">
        <f>E13+1.5</f>
        <v>42.5</v>
      </c>
      <c r="G13" s="88"/>
      <c r="H13" s="270"/>
      <c r="I13" s="42"/>
      <c r="J13" s="92"/>
      <c r="K13" s="93"/>
      <c r="L13" s="94"/>
      <c r="M13" s="94"/>
      <c r="N13" s="95"/>
    </row>
    <row r="14" spans="1:14" ht="14.25">
      <c r="A14" s="43" t="s">
        <v>124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14" ht="14.25">
      <c r="A15" s="44" t="s">
        <v>181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</row>
    <row r="16" spans="1:14" ht="14.25">
      <c r="A16" s="45"/>
      <c r="B16" s="45"/>
      <c r="C16" s="45"/>
      <c r="D16" s="45"/>
      <c r="E16" s="45"/>
      <c r="F16" s="45"/>
      <c r="G16" s="45"/>
      <c r="H16" s="45"/>
      <c r="I16" s="178" t="s">
        <v>394</v>
      </c>
      <c r="J16" s="57">
        <v>45351</v>
      </c>
      <c r="K16" s="43" t="s">
        <v>240</v>
      </c>
      <c r="L16" s="43"/>
      <c r="M16" s="43" t="s">
        <v>241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37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PageLayoutView="125" workbookViewId="0">
      <selection activeCell="J8" sqref="J8:M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7" t="s">
        <v>288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>
      <c r="A2" s="366" t="s">
        <v>289</v>
      </c>
      <c r="B2" s="367" t="s">
        <v>290</v>
      </c>
      <c r="C2" s="367" t="s">
        <v>291</v>
      </c>
      <c r="D2" s="367" t="s">
        <v>292</v>
      </c>
      <c r="E2" s="367" t="s">
        <v>293</v>
      </c>
      <c r="F2" s="367" t="s">
        <v>294</v>
      </c>
      <c r="G2" s="367" t="s">
        <v>295</v>
      </c>
      <c r="H2" s="367" t="s">
        <v>296</v>
      </c>
      <c r="I2" s="3" t="s">
        <v>297</v>
      </c>
      <c r="J2" s="3" t="s">
        <v>298</v>
      </c>
      <c r="K2" s="3" t="s">
        <v>299</v>
      </c>
      <c r="L2" s="3" t="s">
        <v>300</v>
      </c>
      <c r="M2" s="3" t="s">
        <v>301</v>
      </c>
      <c r="N2" s="367" t="s">
        <v>302</v>
      </c>
      <c r="O2" s="367" t="s">
        <v>303</v>
      </c>
    </row>
    <row r="3" spans="1:15" s="1" customFormat="1" ht="16.5">
      <c r="A3" s="366"/>
      <c r="B3" s="368"/>
      <c r="C3" s="368"/>
      <c r="D3" s="368"/>
      <c r="E3" s="368"/>
      <c r="F3" s="368"/>
      <c r="G3" s="368"/>
      <c r="H3" s="368"/>
      <c r="I3" s="3" t="s">
        <v>304</v>
      </c>
      <c r="J3" s="3" t="s">
        <v>304</v>
      </c>
      <c r="K3" s="3" t="s">
        <v>304</v>
      </c>
      <c r="L3" s="3" t="s">
        <v>304</v>
      </c>
      <c r="M3" s="3" t="s">
        <v>304</v>
      </c>
      <c r="N3" s="368"/>
      <c r="O3" s="368"/>
    </row>
    <row r="4" spans="1:15" ht="17.100000000000001" customHeight="1">
      <c r="A4" s="13">
        <v>2</v>
      </c>
      <c r="B4" s="10">
        <v>230914021</v>
      </c>
      <c r="C4" s="13" t="s">
        <v>305</v>
      </c>
      <c r="D4" s="11" t="s">
        <v>117</v>
      </c>
      <c r="E4" s="12" t="s">
        <v>60</v>
      </c>
      <c r="F4" s="12" t="s">
        <v>306</v>
      </c>
      <c r="G4" s="13"/>
      <c r="H4" s="13"/>
      <c r="I4" s="13">
        <v>2</v>
      </c>
      <c r="J4" s="13">
        <v>0</v>
      </c>
      <c r="K4" s="13">
        <v>1</v>
      </c>
      <c r="L4" s="13">
        <v>0</v>
      </c>
      <c r="M4" s="13">
        <v>2</v>
      </c>
      <c r="N4" s="13"/>
      <c r="O4" s="13" t="s">
        <v>307</v>
      </c>
    </row>
    <row r="5" spans="1:15" ht="17.100000000000001" customHeight="1">
      <c r="A5" s="13">
        <v>4</v>
      </c>
      <c r="B5" s="10">
        <v>230819015</v>
      </c>
      <c r="C5" s="13" t="s">
        <v>305</v>
      </c>
      <c r="D5" s="13" t="s">
        <v>308</v>
      </c>
      <c r="E5" s="14" t="s">
        <v>60</v>
      </c>
      <c r="F5" s="12" t="s">
        <v>306</v>
      </c>
      <c r="G5" s="27"/>
      <c r="H5" s="27"/>
      <c r="I5" s="13">
        <v>1</v>
      </c>
      <c r="J5" s="13">
        <v>0</v>
      </c>
      <c r="K5" s="13">
        <v>2</v>
      </c>
      <c r="L5" s="13">
        <v>0</v>
      </c>
      <c r="M5" s="13">
        <v>1</v>
      </c>
      <c r="N5" s="27"/>
      <c r="O5" s="13" t="s">
        <v>307</v>
      </c>
    </row>
    <row r="6" spans="1:15" ht="17.100000000000001" customHeight="1">
      <c r="A6" s="13">
        <v>5</v>
      </c>
      <c r="B6" s="10">
        <v>230912132</v>
      </c>
      <c r="C6" s="13" t="s">
        <v>305</v>
      </c>
      <c r="D6" s="13" t="s">
        <v>119</v>
      </c>
      <c r="E6" s="14" t="s">
        <v>60</v>
      </c>
      <c r="F6" s="12" t="s">
        <v>306</v>
      </c>
      <c r="G6" s="27"/>
      <c r="H6" s="27"/>
      <c r="I6" s="13">
        <v>0</v>
      </c>
      <c r="J6" s="13">
        <v>1</v>
      </c>
      <c r="K6" s="13">
        <v>1</v>
      </c>
      <c r="L6" s="13">
        <v>0</v>
      </c>
      <c r="M6" s="13">
        <v>0</v>
      </c>
      <c r="N6" s="27"/>
      <c r="O6" s="13" t="s">
        <v>307</v>
      </c>
    </row>
    <row r="7" spans="1:15" ht="17.100000000000001" customHeight="1">
      <c r="A7" s="30"/>
      <c r="B7" s="31"/>
      <c r="C7" s="31"/>
      <c r="D7" s="32"/>
      <c r="E7" s="33"/>
      <c r="F7" s="34"/>
      <c r="G7" s="35"/>
      <c r="H7" s="35"/>
      <c r="I7" s="32"/>
      <c r="J7" s="30"/>
      <c r="K7" s="31"/>
      <c r="L7" s="31"/>
      <c r="M7" s="32"/>
      <c r="N7" s="31"/>
      <c r="O7" s="32"/>
    </row>
    <row r="8" spans="1:15" s="2" customFormat="1">
      <c r="A8" s="358" t="s">
        <v>309</v>
      </c>
      <c r="B8" s="359"/>
      <c r="C8" s="359"/>
      <c r="D8" s="360"/>
      <c r="E8" s="361"/>
      <c r="F8" s="362"/>
      <c r="G8" s="362"/>
      <c r="H8" s="362"/>
      <c r="I8" s="363"/>
      <c r="J8" s="358" t="s">
        <v>310</v>
      </c>
      <c r="K8" s="359"/>
      <c r="L8" s="359"/>
      <c r="M8" s="360"/>
      <c r="N8" s="28"/>
      <c r="O8" s="29"/>
    </row>
    <row r="9" spans="1:15" ht="16.5">
      <c r="A9" s="364" t="s">
        <v>311</v>
      </c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 O4 O5 O6 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尾期第2批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2020-03-11T09:34:00Z</dcterms:created>
  <dcterms:modified xsi:type="dcterms:W3CDTF">2024-02-29T10:51:34Z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565FF0D1BFCE43CB8D9BD487294E5926_13</vt:lpwstr>
  </property>
  <property fmtid="{D5CDD505-2E9C-101B-9397-08002B2CF9AE}" pid="3" name="KSOProductBuildVer">
    <vt:lpwstr>2052-12.1.0.15712</vt:lpwstr>
  </property>
</Properties>
</file>