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检测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<sst xmlns="http://schemas.openxmlformats.org/spreadsheetml/2006/main" count="1262" uniqueCount="407">
  <si>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</si>
  <si>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</si>
  <si>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</si>
  <si>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</si>
  <si>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</si>
  <si>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</si>
  <si>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</si>
  <si>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</si>
  <si>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</si>
  <si>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</si>
  <si>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</si>
  <si>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</si>
  <si>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</si>
  <si>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</si>
  <si>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</si>
  <si>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</si>
  <si>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</si>
  <si>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</si>
  <si>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</si>
  <si>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</si>
  <si>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</si>
  <si>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</si>
  <si>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</si>
  <si>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</si>
  <si>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</si>
  <si>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</si>
  <si>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</si>
  <si>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</si>
  <si>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</si>
  <si>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</si>
  <si>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</si>
  <si>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</si>
  <si>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</si>
  <si>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</si>
  <si>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</si>
  <si>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</si>
  <si>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</si>
  <si>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</si>
  <si>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</si>
  <si>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</si>
  <si>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</si>
  <si>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</si>
  <si>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</si>
  <si>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</si>
  <si>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</si>
  <si>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</si>
  <si>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</si>
  <si>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</si>
  <si>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</si>
  <si>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</si>
  <si>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</si>
  <si>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</si>
  <si>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</si>
  <si>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</si>
  <si>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</si>
  <si>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</si>
  <si>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</si>
  <si>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</si>
  <si>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</si>
  <si>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</si>
  <si>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</si>
  <si>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</si>
  <si>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</si>
  <si>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TAKKAL81527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</si>
  <si>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</si>
  <si>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</si>
  <si>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</si>
  <si>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</si>
  <si>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</si>
  <si>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</si>
  <si>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</si>
  <si>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</si>
  <si>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</si>
  <si>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</si>
  <si>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</si>
  <si>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</si>
  <si>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</si>
  <si>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</si>
  <si>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</si>
  <si>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</si>
  <si>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</si>
  <si>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</si>
  <si>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</si>
  <si>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</si>
  <si>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</si>
  <si>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</si>
  <si>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</si>
  <si>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</si>
  <si>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</si>
  <si>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</si>
  <si>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</si>
  <si>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</si>
  <si>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</si>
  <si>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</si>
  <si>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</si>
  <si>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</si>
  <si>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</si>
  <si>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</si>
  <si>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</si>
  <si>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</si>
  <si>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</si>
  <si>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</si>
  <si>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</si>
  <si>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</si>
  <si>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</si>
  <si>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</si>
  <si>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</si>
  <si>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</si>
  <si>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</si>
  <si>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</si>
  <si>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</si>
  <si>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</si>
  <si>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</si>
  <si>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</si>
  <si>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</si>
  <si>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</si>
  <si>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</si>
  <si>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</si>
  <si>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</si>
  <si>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</si>
  <si>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</si>
  <si>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军绿：L--2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</si>
  <si>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</si>
  <si>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</si>
  <si>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</si>
  <si>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</si>
  <si>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</si>
  <si>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1.袖口反吐</t>
  </si>
  <si>
    <t>2.脏污问题</t>
  </si>
  <si>
    <t>3.四合扣不紧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</si>
  <si>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</si>
  <si>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</si>
  <si>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</si>
  <si>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</si>
  <si>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</si>
  <si>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</si>
  <si>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</si>
  <si>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</si>
  <si>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</si>
  <si>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刘慧</t>
  </si>
  <si>
    <t>查验时间</t>
  </si>
  <si>
    <t>工厂负责人</t>
  </si>
  <si>
    <t>【整改结果】</t>
  </si>
  <si>
    <t>复核时间</t>
  </si>
  <si>
    <t>QC规格测量表</t>
  </si>
  <si>
    <t>男式衬衫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</si>
  <si>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</si>
  <si>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</si>
  <si>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</si>
  <si>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</si>
  <si>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</si>
  <si>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</si>
  <si>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</si>
  <si>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</si>
  <si>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</si>
  <si>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</si>
  <si>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</si>
  <si>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</si>
  <si>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后中长</t>
  </si>
  <si>
    <t>-0.5</t>
  </si>
  <si>
    <t>-1</t>
  </si>
  <si>
    <t>前中长（前翻领与领座交点）</t>
  </si>
  <si>
    <t>0</t>
  </si>
  <si>
    <t>胸围</t>
  </si>
  <si>
    <t>120</t>
  </si>
  <si>
    <t>腰围</t>
  </si>
  <si>
    <t>118</t>
  </si>
  <si>
    <t>摆围</t>
  </si>
  <si>
    <t>0.3</t>
  </si>
  <si>
    <t>0.5</t>
  </si>
  <si>
    <t>肩宽</t>
  </si>
  <si>
    <t>肩点袖长</t>
  </si>
  <si>
    <t>袖肥/2</t>
  </si>
  <si>
    <t>袖肘围/2</t>
  </si>
  <si>
    <t>袖口围/2（平量）</t>
  </si>
  <si>
    <t>领尖</t>
  </si>
  <si>
    <t>翻领高（后领中）</t>
  </si>
  <si>
    <r>
      <rPr>
        <b/>
        <sz val="10"/>
        <rFont val="微软雅黑"/>
        <charset val="134"/>
      </rPr>
      <t>下领围</t>
    </r>
    <r>
      <rPr>
        <b/>
        <sz val="10"/>
        <color rgb="FFFF0000"/>
        <rFont val="微软雅黑"/>
        <charset val="134"/>
      </rPr>
      <t>（底领下口量）</t>
    </r>
  </si>
  <si>
    <t>侧袋口长</t>
  </si>
  <si>
    <t>16.5</t>
  </si>
  <si>
    <t>备注：</t>
  </si>
  <si>
    <t xml:space="preserve">     初期请洗测2-3件，有问题的另加测量数量。</t>
  </si>
  <si>
    <t>验货时间：10-8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</si>
  <si>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</si>
  <si>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</si>
  <si>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</si>
  <si>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</si>
  <si>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</si>
  <si>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</si>
  <si>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</si>
  <si>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</si>
  <si>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军绿全码各3件</t>
  </si>
  <si>
    <t>【耐水洗测试】：耐洗水测试明细（要求齐色、齐号）</t>
  </si>
  <si>
    <t>军绿全码各1件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</si>
  <si>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</si>
  <si>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</si>
  <si>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1.线迹不良一件</t>
  </si>
  <si>
    <t>2.包边起扭一件</t>
  </si>
  <si>
    <t>【整改的严重缺陷及整改复核时间】</t>
  </si>
  <si>
    <t>黑色</t>
  </si>
  <si>
    <t>卡其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</si>
  <si>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</si>
  <si>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</si>
  <si>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</si>
  <si>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</si>
  <si>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</si>
  <si>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</si>
  <si>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0/0</t>
  </si>
  <si>
    <t>0.6/0</t>
  </si>
  <si>
    <t>0.5/+1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</si>
  <si>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</si>
  <si>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</si>
  <si>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</si>
  <si>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</si>
  <si>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</si>
  <si>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</si>
  <si>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</si>
  <si>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</si>
  <si>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0/-0.4</t>
  </si>
  <si>
    <t>-0.2/0</t>
  </si>
  <si>
    <t>-0.4/-0.5</t>
  </si>
  <si>
    <t>-1/-1</t>
  </si>
  <si>
    <t>0/-0.3</t>
  </si>
  <si>
    <t>-1/-0.5</t>
  </si>
  <si>
    <t>0/0.5</t>
  </si>
  <si>
    <t>-0.3/0</t>
  </si>
  <si>
    <t>-0.5/-0.5</t>
  </si>
  <si>
    <t>0.5/0</t>
  </si>
  <si>
    <t>-0.4/-0.2</t>
  </si>
  <si>
    <t>0.3/0.5</t>
  </si>
  <si>
    <t>1/0.6</t>
  </si>
  <si>
    <t>-0.4/-0.6</t>
  </si>
  <si>
    <t>-0.7/-1</t>
  </si>
  <si>
    <t>0.3/-0.3</t>
  </si>
  <si>
    <t>0/0.6</t>
  </si>
  <si>
    <t>验货时间：10-15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</si>
  <si>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</si>
  <si>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</si>
  <si>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</si>
  <si>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</si>
  <si>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</si>
  <si>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</si>
  <si>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</si>
  <si>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</si>
  <si>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</si>
  <si>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</si>
  <si>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前中长</t>
  </si>
  <si>
    <t>-1-1</t>
  </si>
  <si>
    <t>-2-2</t>
  </si>
  <si>
    <t>-2-1</t>
  </si>
  <si>
    <t>√+1</t>
  </si>
  <si>
    <t>-2√</t>
  </si>
  <si>
    <t>-0.5-1</t>
  </si>
  <si>
    <t>-1.2-0.3</t>
  </si>
  <si>
    <t>-0.7-1</t>
  </si>
  <si>
    <t>+0.4-0.3</t>
  </si>
  <si>
    <t>√-0.2</t>
  </si>
  <si>
    <t>袖口围/2（拉量）</t>
  </si>
  <si>
    <t>-1-1.5</t>
  </si>
  <si>
    <t>-1.5-1</t>
  </si>
  <si>
    <t>下领围</t>
  </si>
  <si>
    <t>+0.5√</t>
  </si>
  <si>
    <t>侧插袋口长</t>
  </si>
  <si>
    <t>验货时间：2023.10.10</t>
  </si>
  <si>
    <t>跟单QC:周苑</t>
  </si>
  <si>
    <t>工厂负责人：</t>
  </si>
  <si>
    <t>QC出货报告书</t>
  </si>
  <si>
    <t>产品名称</t>
  </si>
  <si>
    <t>合同日期</t>
  </si>
  <si>
    <t>2023.10.20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</si>
  <si>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</si>
  <si>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</si>
  <si>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</si>
  <si>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</si>
  <si>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</si>
  <si>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</si>
  <si>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</si>
  <si>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</si>
  <si>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</si>
  <si>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</si>
  <si>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</si>
  <si>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</si>
  <si>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</si>
  <si>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</si>
  <si>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</si>
  <si>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</si>
  <si>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</si>
  <si>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</si>
  <si>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</si>
  <si>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采购凭证编号：CGDD23101900002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</si>
  <si>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</si>
  <si>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</si>
  <si>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</si>
  <si>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</si>
  <si>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</si>
  <si>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</si>
  <si>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</si>
  <si>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</si>
  <si>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</si>
  <si>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</si>
  <si>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</si>
  <si>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</si>
  <si>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</si>
  <si>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</si>
  <si>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</si>
  <si>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军绿色：2/10/18/26/27/28/29/30/32/58/68/76</t>
  </si>
  <si>
    <t>共抽验12箱，每箱6件，76箱验8件。合计：80件</t>
  </si>
  <si>
    <t>情况说明：</t>
  </si>
  <si>
    <t xml:space="preserve">【问题点描述】  </t>
  </si>
  <si>
    <t>袖笼包边打扭一件</t>
  </si>
  <si>
    <t>斗口死折一件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</si>
  <si>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</si>
  <si>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</si>
  <si>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</si>
  <si>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</si>
  <si>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</si>
  <si>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</si>
  <si>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</si>
  <si>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</si>
  <si>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10.19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</si>
  <si>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</si>
  <si>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</si>
  <si>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</si>
  <si>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</si>
  <si>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</si>
  <si>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</si>
  <si>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</si>
  <si>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</si>
  <si>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</si>
  <si>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</si>
  <si>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</si>
  <si>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</si>
  <si>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</si>
  <si>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</si>
  <si>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</si>
  <si>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</si>
  <si>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</si>
  <si>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</si>
  <si>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70D尼龙四面弹</t>
  </si>
  <si>
    <t>深卡其</t>
  </si>
  <si>
    <t>YES</t>
  </si>
  <si>
    <t>1051#</t>
  </si>
  <si>
    <t>1054#</t>
  </si>
  <si>
    <t>制表时间：9.25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</si>
  <si>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</si>
  <si>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</si>
  <si>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</si>
  <si>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</si>
  <si>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</si>
  <si>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</si>
  <si>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</si>
  <si>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</si>
  <si>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</si>
  <si>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</si>
  <si>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1053#</t>
  </si>
  <si>
    <t>制表时间：9.26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</si>
  <si>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</si>
  <si>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</si>
  <si>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</si>
  <si>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</si>
  <si>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</si>
  <si>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</si>
  <si>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</si>
  <si>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</si>
  <si>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</si>
  <si>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</si>
  <si>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</si>
  <si>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</si>
  <si>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网布</t>
  </si>
  <si>
    <t>光面圆柱底四件扣（1.3CM）</t>
  </si>
  <si>
    <t>气眼</t>
  </si>
  <si>
    <t>印花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</si>
  <si>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</si>
  <si>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</si>
  <si>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</si>
  <si>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</si>
  <si>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</si>
  <si>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</si>
  <si>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</si>
  <si>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</si>
  <si>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</si>
  <si>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</si>
  <si>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</si>
  <si>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</si>
  <si>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制表时间：9.30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</si>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</sst>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9" borderId="6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8" fillId="0" borderId="66" applyNumberFormat="0" applyFill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11" borderId="69" applyNumberFormat="0" applyAlignment="0" applyProtection="0">
      <alignment vertical="center"/>
    </xf>
    <xf numFmtId="0" fontId="52" fillId="11" borderId="68" applyNumberFormat="0" applyAlignment="0" applyProtection="0">
      <alignment vertical="center"/>
    </xf>
    <xf numFmtId="0" fontId="53" fillId="12" borderId="70" applyNumberFormat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1" fillId="0" borderId="0">
      <alignment vertical="center"/>
    </xf>
    <xf numFmtId="0" fontId="61" fillId="0" borderId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5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8" fillId="0" borderId="4" xfId="55" applyFont="1" applyFill="1" applyBorder="1" applyAlignment="1">
      <alignment horizontal="center"/>
    </xf>
    <xf numFmtId="176" fontId="20" fillId="0" borderId="2" xfId="55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55" applyFont="1" applyFill="1" applyBorder="1" applyAlignment="1">
      <alignment horizontal="center" wrapText="1"/>
    </xf>
    <xf numFmtId="49" fontId="19" fillId="0" borderId="4" xfId="56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0" borderId="2" xfId="55" applyNumberFormat="1" applyFont="1" applyFill="1" applyBorder="1" applyAlignment="1">
      <alignment horizontal="center"/>
    </xf>
    <xf numFmtId="176" fontId="20" fillId="0" borderId="2" xfId="55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7" fillId="3" borderId="12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28" fillId="0" borderId="2" xfId="55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21" fillId="0" borderId="5" xfId="53" applyFont="1" applyFill="1" applyBorder="1" applyAlignment="1">
      <alignment horizontal="left"/>
    </xf>
    <xf numFmtId="0" fontId="21" fillId="0" borderId="6" xfId="53" applyFont="1" applyFill="1" applyBorder="1" applyAlignment="1">
      <alignment horizontal="left"/>
    </xf>
    <xf numFmtId="0" fontId="21" fillId="0" borderId="7" xfId="53" applyFont="1" applyFill="1" applyBorder="1" applyAlignment="1">
      <alignment horizontal="left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2" xfId="51" applyFont="1" applyFill="1" applyBorder="1" applyAlignment="1">
      <alignment horizontal="center" vertical="center"/>
    </xf>
    <xf numFmtId="0" fontId="17" fillId="3" borderId="43" xfId="52" applyFont="1" applyFill="1" applyBorder="1" applyAlignment="1" applyProtection="1">
      <alignment horizontal="center" vertical="center"/>
    </xf>
    <xf numFmtId="0" fontId="14" fillId="3" borderId="43" xfId="52" applyFont="1" applyFill="1" applyBorder="1" applyAlignment="1" applyProtection="1">
      <alignment horizontal="center" vertical="center"/>
    </xf>
    <xf numFmtId="0" fontId="18" fillId="0" borderId="43" xfId="55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center" vertical="center"/>
    </xf>
    <xf numFmtId="49" fontId="14" fillId="3" borderId="43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left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4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4" xfId="53" applyNumberFormat="1" applyFont="1" applyFill="1" applyBorder="1" applyAlignment="1">
      <alignment horizontal="left" vertical="center"/>
    </xf>
    <xf numFmtId="0" fontId="14" fillId="3" borderId="45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center" vertical="center"/>
    </xf>
    <xf numFmtId="0" fontId="27" fillId="0" borderId="47" xfId="51" applyFont="1" applyBorder="1" applyAlignment="1">
      <alignment horizontal="center" vertical="center"/>
    </xf>
    <xf numFmtId="0" fontId="22" fillId="0" borderId="47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8" xfId="51" applyFont="1" applyBorder="1" applyAlignment="1">
      <alignment vertical="center"/>
    </xf>
    <xf numFmtId="0" fontId="25" fillId="0" borderId="49" xfId="51" applyFont="1" applyBorder="1" applyAlignment="1">
      <alignment horizontal="center" vertical="center"/>
    </xf>
    <xf numFmtId="0" fontId="27" fillId="0" borderId="49" xfId="51" applyFont="1" applyBorder="1" applyAlignment="1">
      <alignment vertical="center"/>
    </xf>
    <xf numFmtId="0" fontId="25" fillId="0" borderId="49" xfId="51" applyFont="1" applyBorder="1" applyAlignment="1">
      <alignment vertical="center"/>
    </xf>
    <xf numFmtId="58" fontId="11" fillId="0" borderId="49" xfId="51" applyNumberFormat="1" applyFont="1" applyBorder="1" applyAlignment="1">
      <alignment vertical="center"/>
    </xf>
    <xf numFmtId="0" fontId="27" fillId="0" borderId="49" xfId="51" applyFont="1" applyBorder="1" applyAlignment="1">
      <alignment horizontal="center" vertical="center"/>
    </xf>
    <xf numFmtId="0" fontId="27" fillId="0" borderId="50" xfId="51" applyFont="1" applyFill="1" applyBorder="1" applyAlignment="1">
      <alignment horizontal="left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52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7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4" xfId="51" applyFont="1" applyBorder="1" applyAlignment="1">
      <alignment horizontal="center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9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176" fontId="20" fillId="3" borderId="2" xfId="55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7" fillId="3" borderId="2" xfId="53" applyFont="1" applyFill="1" applyBorder="1" applyAlignment="1">
      <alignment horizontal="center" vertical="center"/>
    </xf>
    <xf numFmtId="49" fontId="31" fillId="3" borderId="2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2" fillId="0" borderId="51" xfId="51" applyFont="1" applyBorder="1" applyAlignment="1">
      <alignment vertical="center"/>
    </xf>
    <xf numFmtId="0" fontId="11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11" fillId="0" borderId="52" xfId="51" applyFont="1" applyBorder="1" applyAlignment="1">
      <alignment vertical="center"/>
    </xf>
    <xf numFmtId="0" fontId="22" fillId="0" borderId="52" xfId="51" applyFont="1" applyBorder="1" applyAlignment="1">
      <alignment vertical="center"/>
    </xf>
    <xf numFmtId="0" fontId="22" fillId="0" borderId="51" xfId="51" applyFont="1" applyBorder="1" applyAlignment="1">
      <alignment horizontal="center" vertical="center"/>
    </xf>
    <xf numFmtId="0" fontId="25" fillId="0" borderId="52" xfId="51" applyFont="1" applyBorder="1" applyAlignment="1">
      <alignment horizontal="center" vertical="center"/>
    </xf>
    <xf numFmtId="0" fontId="22" fillId="0" borderId="52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1" xfId="51" applyFont="1" applyBorder="1" applyAlignment="1">
      <alignment horizontal="left" vertical="center"/>
    </xf>
    <xf numFmtId="0" fontId="22" fillId="0" borderId="52" xfId="51" applyFont="1" applyBorder="1" applyAlignment="1">
      <alignment horizontal="left" vertical="center"/>
    </xf>
    <xf numFmtId="0" fontId="33" fillId="0" borderId="58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2" xfId="51" applyFont="1" applyFill="1" applyBorder="1" applyAlignment="1">
      <alignment horizontal="left" vertical="center"/>
    </xf>
    <xf numFmtId="0" fontId="24" fillId="0" borderId="59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6" xfId="51" applyFont="1" applyBorder="1" applyAlignment="1">
      <alignment vertical="center"/>
    </xf>
    <xf numFmtId="0" fontId="34" fillId="0" borderId="49" xfId="51" applyFont="1" applyBorder="1" applyAlignment="1">
      <alignment horizontal="center" vertical="center"/>
    </xf>
    <xf numFmtId="0" fontId="27" fillId="0" borderId="47" xfId="51" applyFont="1" applyBorder="1" applyAlignment="1">
      <alignment vertical="center"/>
    </xf>
    <xf numFmtId="0" fontId="25" fillId="0" borderId="60" xfId="51" applyFont="1" applyBorder="1" applyAlignment="1">
      <alignment vertical="center"/>
    </xf>
    <xf numFmtId="0" fontId="27" fillId="0" borderId="60" xfId="51" applyFont="1" applyBorder="1" applyAlignment="1">
      <alignment vertical="center"/>
    </xf>
    <xf numFmtId="58" fontId="11" fillId="0" borderId="47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7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60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1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6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6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2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1" xfId="51" applyFont="1" applyBorder="1" applyAlignment="1">
      <alignment horizontal="center" vertical="center"/>
    </xf>
    <xf numFmtId="0" fontId="25" fillId="0" borderId="61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45" xfId="0" applyBorder="1"/>
    <xf numFmtId="0" fontId="0" fillId="6" borderId="45" xfId="0" applyFill="1" applyBorder="1"/>
    <xf numFmtId="0" fontId="0" fillId="7" borderId="0" xfId="0" applyFill="1"/>
    <xf numFmtId="0" fontId="36" fillId="0" borderId="42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/>
    </xf>
    <xf numFmtId="0" fontId="37" fillId="0" borderId="43" xfId="0" applyFont="1" applyBorder="1"/>
    <xf numFmtId="0" fontId="0" fillId="0" borderId="4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24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1154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1154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24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66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6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67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67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05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05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191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362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181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181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362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181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362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181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181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181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181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66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05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362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153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15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6" customWidth="1"/>
    <col min="3" max="3" width="10.125" customWidth="1"/>
  </cols>
  <sheetData>
    <row r="1" ht="21" customHeight="1" spans="1:2">
      <c r="A1" s="477"/>
      <c r="B1" s="478" t="s">
        <v>0</v>
      </c>
    </row>
    <row r="2" spans="1:2">
      <c r="A2" s="9">
        <v>1</v>
      </c>
      <c r="B2" s="479" t="s">
        <v>1</v>
      </c>
    </row>
    <row r="3" spans="1:2">
      <c r="A3" s="9">
        <v>2</v>
      </c>
      <c r="B3" s="479" t="s">
        <v>2</v>
      </c>
    </row>
    <row r="4" spans="1:2">
      <c r="A4" s="9">
        <v>3</v>
      </c>
      <c r="B4" s="479" t="s">
        <v>3</v>
      </c>
    </row>
    <row r="5" spans="1:2">
      <c r="A5" s="9">
        <v>4</v>
      </c>
      <c r="B5" s="479" t="s">
        <v>4</v>
      </c>
    </row>
    <row r="6" spans="1:2">
      <c r="A6" s="9">
        <v>5</v>
      </c>
      <c r="B6" s="479" t="s">
        <v>5</v>
      </c>
    </row>
    <row r="7" spans="1:2">
      <c r="A7" s="9">
        <v>6</v>
      </c>
      <c r="B7" s="479" t="s">
        <v>6</v>
      </c>
    </row>
    <row r="8" s="475" customFormat="1" ht="15" customHeight="1" spans="1:2">
      <c r="A8" s="480">
        <v>7</v>
      </c>
      <c r="B8" s="481" t="s">
        <v>7</v>
      </c>
    </row>
    <row r="9" ht="18.95" customHeight="1" spans="1:2">
      <c r="A9" s="477"/>
      <c r="B9" s="482" t="s">
        <v>8</v>
      </c>
    </row>
    <row r="10" ht="15.95" customHeight="1" spans="1:2">
      <c r="A10" s="9">
        <v>1</v>
      </c>
      <c r="B10" s="483" t="s">
        <v>9</v>
      </c>
    </row>
    <row r="11" spans="1:2">
      <c r="A11" s="9">
        <v>2</v>
      </c>
      <c r="B11" s="479" t="s">
        <v>10</v>
      </c>
    </row>
    <row r="12" spans="1:2">
      <c r="A12" s="9">
        <v>3</v>
      </c>
      <c r="B12" s="481" t="s">
        <v>11</v>
      </c>
    </row>
    <row r="13" spans="1:2">
      <c r="A13" s="9">
        <v>4</v>
      </c>
      <c r="B13" s="479" t="s">
        <v>12</v>
      </c>
    </row>
    <row r="14" spans="1:2">
      <c r="A14" s="9">
        <v>5</v>
      </c>
      <c r="B14" s="479" t="s">
        <v>13</v>
      </c>
    </row>
    <row r="15" spans="1:2">
      <c r="A15" s="9">
        <v>6</v>
      </c>
      <c r="B15" s="479" t="s">
        <v>14</v>
      </c>
    </row>
    <row r="16" spans="1:2">
      <c r="A16" s="9">
        <v>7</v>
      </c>
      <c r="B16" s="479" t="s">
        <v>15</v>
      </c>
    </row>
    <row r="17" spans="1:2">
      <c r="A17" s="9">
        <v>8</v>
      </c>
      <c r="B17" s="479" t="s">
        <v>16</v>
      </c>
    </row>
    <row r="18" spans="1:2">
      <c r="A18" s="9">
        <v>9</v>
      </c>
      <c r="B18" s="479" t="s">
        <v>17</v>
      </c>
    </row>
    <row r="19" spans="1:2">
      <c r="A19" s="9"/>
      <c r="B19" s="479"/>
    </row>
    <row r="20" ht="20.25" spans="1:2">
      <c r="A20" s="477"/>
      <c r="B20" s="478" t="s">
        <v>18</v>
      </c>
    </row>
    <row r="21" spans="1:2">
      <c r="A21" s="9">
        <v>1</v>
      </c>
      <c r="B21" s="484" t="s">
        <v>19</v>
      </c>
    </row>
    <row r="22" spans="1:2">
      <c r="A22" s="9">
        <v>2</v>
      </c>
      <c r="B22" s="479" t="s">
        <v>20</v>
      </c>
    </row>
    <row r="23" spans="1:2">
      <c r="A23" s="9">
        <v>3</v>
      </c>
      <c r="B23" s="479" t="s">
        <v>21</v>
      </c>
    </row>
    <row r="24" spans="1:2">
      <c r="A24" s="9">
        <v>4</v>
      </c>
      <c r="B24" s="479" t="s">
        <v>22</v>
      </c>
    </row>
    <row r="25" spans="1:2">
      <c r="A25" s="9">
        <v>5</v>
      </c>
      <c r="B25" s="479" t="s">
        <v>23</v>
      </c>
    </row>
    <row r="26" spans="1:2">
      <c r="A26" s="9">
        <v>6</v>
      </c>
      <c r="B26" s="479" t="s">
        <v>24</v>
      </c>
    </row>
    <row r="27" spans="1:2">
      <c r="A27" s="9">
        <v>7</v>
      </c>
      <c r="B27" s="479" t="s">
        <v>25</v>
      </c>
    </row>
    <row r="28" spans="1:2">
      <c r="A28" s="9"/>
      <c r="B28" s="479"/>
    </row>
    <row r="29" ht="20.25" spans="1:2">
      <c r="A29" s="477"/>
      <c r="B29" s="478" t="s">
        <v>26</v>
      </c>
    </row>
    <row r="30" spans="1:2">
      <c r="A30" s="9">
        <v>1</v>
      </c>
      <c r="B30" s="484" t="s">
        <v>27</v>
      </c>
    </row>
    <row r="31" spans="1:2">
      <c r="A31" s="9">
        <v>2</v>
      </c>
      <c r="B31" s="479" t="s">
        <v>28</v>
      </c>
    </row>
    <row r="32" spans="1:2">
      <c r="A32" s="9">
        <v>3</v>
      </c>
      <c r="B32" s="479" t="s">
        <v>29</v>
      </c>
    </row>
    <row r="33" ht="28.5" spans="1:2">
      <c r="A33" s="9">
        <v>4</v>
      </c>
      <c r="B33" s="479" t="s">
        <v>30</v>
      </c>
    </row>
    <row r="34" spans="1:2">
      <c r="A34" s="9">
        <v>5</v>
      </c>
      <c r="B34" s="479" t="s">
        <v>31</v>
      </c>
    </row>
    <row r="35" spans="1:2">
      <c r="A35" s="9">
        <v>6</v>
      </c>
      <c r="B35" s="479" t="s">
        <v>32</v>
      </c>
    </row>
    <row r="36" spans="1:2">
      <c r="A36" s="9">
        <v>7</v>
      </c>
      <c r="B36" s="479" t="s">
        <v>33</v>
      </c>
    </row>
    <row r="37" spans="1:2">
      <c r="A37" s="9"/>
      <c r="B37" s="479"/>
    </row>
    <row r="39" spans="1:2">
      <c r="A39" s="485" t="s">
        <v>34</v>
      </c>
      <c r="B39" s="4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C22" sqref="C22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321</v>
      </c>
      <c r="B2" s="62" t="s">
        <v>322</v>
      </c>
      <c r="C2" s="62" t="s">
        <v>323</v>
      </c>
      <c r="D2" s="62" t="s">
        <v>324</v>
      </c>
      <c r="E2" s="62" t="s">
        <v>325</v>
      </c>
      <c r="F2" s="62" t="s">
        <v>326</v>
      </c>
      <c r="G2" s="62" t="s">
        <v>327</v>
      </c>
      <c r="H2" s="62" t="s">
        <v>328</v>
      </c>
      <c r="I2" s="67" t="s">
        <v>329</v>
      </c>
      <c r="J2" s="67" t="s">
        <v>330</v>
      </c>
      <c r="K2" s="67" t="s">
        <v>331</v>
      </c>
      <c r="L2" s="67" t="s">
        <v>332</v>
      </c>
      <c r="M2" s="67" t="s">
        <v>333</v>
      </c>
      <c r="N2" s="62" t="s">
        <v>334</v>
      </c>
      <c r="O2" s="62" t="s">
        <v>335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336</v>
      </c>
      <c r="J3" s="67" t="s">
        <v>336</v>
      </c>
      <c r="K3" s="67" t="s">
        <v>336</v>
      </c>
      <c r="L3" s="67" t="s">
        <v>336</v>
      </c>
      <c r="M3" s="67" t="s">
        <v>336</v>
      </c>
      <c r="N3" s="65"/>
      <c r="O3" s="65"/>
    </row>
    <row r="4" s="56" customFormat="1" spans="1:15">
      <c r="A4" s="104">
        <v>1</v>
      </c>
      <c r="B4" s="105" t="s">
        <v>337</v>
      </c>
      <c r="C4" s="78" t="s">
        <v>338</v>
      </c>
      <c r="D4" s="104" t="s">
        <v>339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 t="shared" ref="N4:N6" si="0">SUM(I4:M4)</f>
        <v>2</v>
      </c>
      <c r="O4" s="78" t="s">
        <v>340</v>
      </c>
    </row>
    <row r="5" s="56" customFormat="1" spans="1:15">
      <c r="A5" s="104">
        <v>2</v>
      </c>
      <c r="B5" s="105" t="s">
        <v>341</v>
      </c>
      <c r="C5" s="78" t="s">
        <v>338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/>
      <c r="K5" s="78">
        <v>1</v>
      </c>
      <c r="L5" s="78"/>
      <c r="M5" s="78"/>
      <c r="N5" s="78">
        <f t="shared" si="0"/>
        <v>1</v>
      </c>
      <c r="O5" s="78" t="s">
        <v>340</v>
      </c>
    </row>
    <row r="6" s="56" customFormat="1" spans="1:15">
      <c r="A6" s="104">
        <v>3</v>
      </c>
      <c r="B6" s="105" t="s">
        <v>342</v>
      </c>
      <c r="C6" s="78" t="s">
        <v>338</v>
      </c>
      <c r="D6" s="104" t="s">
        <v>199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 t="shared" si="0"/>
        <v>1</v>
      </c>
      <c r="O6" s="78" t="s">
        <v>340</v>
      </c>
    </row>
    <row r="7" s="56" customFormat="1" spans="1:15">
      <c r="A7" s="104"/>
      <c r="B7" s="104"/>
      <c r="C7" s="78"/>
      <c r="D7" s="104"/>
      <c r="E7" s="104"/>
      <c r="F7" s="78"/>
      <c r="G7" s="78"/>
      <c r="H7" s="104"/>
      <c r="I7" s="78"/>
      <c r="J7" s="78"/>
      <c r="K7" s="78"/>
      <c r="L7" s="78"/>
      <c r="M7" s="78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104"/>
      <c r="H9" s="104"/>
      <c r="I9" s="104"/>
      <c r="J9" s="104"/>
      <c r="K9" s="104"/>
      <c r="L9" s="104"/>
      <c r="M9" s="104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104"/>
      <c r="J13" s="104"/>
      <c r="K13" s="104"/>
      <c r="L13" s="104"/>
      <c r="M13" s="104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343</v>
      </c>
      <c r="B17" s="86"/>
      <c r="C17" s="86"/>
      <c r="D17" s="87"/>
      <c r="E17" s="88"/>
      <c r="F17" s="90"/>
      <c r="G17" s="90"/>
      <c r="H17" s="90"/>
      <c r="I17" s="89"/>
      <c r="J17" s="85" t="s">
        <v>344</v>
      </c>
      <c r="K17" s="86"/>
      <c r="L17" s="86"/>
      <c r="M17" s="87"/>
      <c r="N17" s="86"/>
      <c r="O17" s="100"/>
    </row>
    <row r="18" s="56" customFormat="1" ht="16.5" spans="1:15">
      <c r="A18" s="91" t="s">
        <v>345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J11" sqref="J11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321</v>
      </c>
      <c r="B2" s="62" t="s">
        <v>326</v>
      </c>
      <c r="C2" s="102" t="s">
        <v>322</v>
      </c>
      <c r="D2" s="62" t="s">
        <v>323</v>
      </c>
      <c r="E2" s="62" t="s">
        <v>324</v>
      </c>
      <c r="F2" s="62" t="s">
        <v>325</v>
      </c>
      <c r="G2" s="63" t="s">
        <v>347</v>
      </c>
      <c r="H2" s="93"/>
      <c r="I2" s="63" t="s">
        <v>348</v>
      </c>
      <c r="J2" s="93"/>
      <c r="K2" s="111" t="s">
        <v>349</v>
      </c>
      <c r="L2" s="112" t="s">
        <v>350</v>
      </c>
      <c r="M2" s="113" t="s">
        <v>351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352</v>
      </c>
      <c r="H3" s="67" t="s">
        <v>353</v>
      </c>
      <c r="I3" s="67" t="s">
        <v>352</v>
      </c>
      <c r="J3" s="67" t="s">
        <v>353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341</v>
      </c>
      <c r="D4" s="78" t="s">
        <v>338</v>
      </c>
      <c r="E4" s="104" t="s">
        <v>119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340</v>
      </c>
    </row>
    <row r="5" s="56" customFormat="1" spans="1:13">
      <c r="A5" s="104"/>
      <c r="B5" s="105"/>
      <c r="C5" s="105" t="s">
        <v>337</v>
      </c>
      <c r="D5" s="78" t="s">
        <v>338</v>
      </c>
      <c r="E5" s="104" t="s">
        <v>119</v>
      </c>
      <c r="F5" s="104" t="s">
        <v>63</v>
      </c>
      <c r="G5" s="78" t="s">
        <v>54</v>
      </c>
      <c r="H5" s="106">
        <v>0.02</v>
      </c>
      <c r="I5" s="104"/>
      <c r="J5" s="104"/>
      <c r="K5" s="104"/>
      <c r="L5" s="104"/>
      <c r="M5" s="78"/>
    </row>
    <row r="6" s="56" customFormat="1" spans="1:13">
      <c r="A6" s="104"/>
      <c r="B6" s="78"/>
      <c r="C6" s="105" t="s">
        <v>354</v>
      </c>
      <c r="D6" s="78" t="s">
        <v>338</v>
      </c>
      <c r="E6" s="104" t="s">
        <v>119</v>
      </c>
      <c r="F6" s="104" t="s">
        <v>63</v>
      </c>
      <c r="G6" s="78" t="s">
        <v>54</v>
      </c>
      <c r="H6" s="106">
        <v>0.02</v>
      </c>
      <c r="I6" s="104"/>
      <c r="J6" s="104"/>
      <c r="K6" s="104"/>
      <c r="L6" s="104"/>
      <c r="M6" s="78"/>
    </row>
    <row r="7" s="56" customFormat="1" spans="1:13">
      <c r="A7" s="104"/>
      <c r="B7" s="78"/>
      <c r="C7" s="104"/>
      <c r="D7" s="78"/>
      <c r="E7" s="104"/>
      <c r="F7" s="104"/>
      <c r="G7" s="107"/>
      <c r="H7" s="106"/>
      <c r="I7" s="106"/>
      <c r="J7" s="106"/>
      <c r="K7" s="106"/>
      <c r="L7" s="78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6"/>
      <c r="J8" s="106"/>
      <c r="K8" s="106"/>
      <c r="L8" s="78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4"/>
      <c r="J9" s="104"/>
      <c r="K9" s="104"/>
      <c r="L9" s="104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4"/>
      <c r="J10" s="104"/>
      <c r="K10" s="104"/>
      <c r="L10" s="104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6"/>
      <c r="J11" s="106"/>
      <c r="K11" s="106"/>
      <c r="L11" s="78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6"/>
      <c r="J12" s="106"/>
      <c r="K12" s="106"/>
      <c r="L12" s="78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8"/>
      <c r="D15" s="78"/>
      <c r="E15" s="78"/>
      <c r="F15" s="104"/>
      <c r="G15" s="107"/>
      <c r="H15" s="106"/>
      <c r="I15" s="106"/>
      <c r="J15" s="106"/>
      <c r="K15" s="106"/>
      <c r="L15" s="78"/>
      <c r="M15" s="78"/>
    </row>
    <row r="16" s="56" customFormat="1" ht="16.5" customHeight="1" spans="1:13">
      <c r="A16" s="104"/>
      <c r="B16" s="104"/>
      <c r="C16" s="108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="56" customFormat="1" spans="1:13">
      <c r="A17" s="104"/>
      <c r="B17" s="104"/>
      <c r="C17" s="108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="58" customFormat="1" ht="18.75" spans="1:13">
      <c r="A18" s="85" t="s">
        <v>355</v>
      </c>
      <c r="B18" s="86"/>
      <c r="C18" s="86"/>
      <c r="D18" s="86"/>
      <c r="E18" s="87"/>
      <c r="F18" s="88"/>
      <c r="G18" s="89"/>
      <c r="H18" s="85" t="s">
        <v>344</v>
      </c>
      <c r="I18" s="86"/>
      <c r="J18" s="86"/>
      <c r="K18" s="87"/>
      <c r="L18" s="117"/>
      <c r="M18" s="100"/>
    </row>
    <row r="19" s="60" customFormat="1" ht="16.5" spans="1:13">
      <c r="A19" s="109" t="s">
        <v>356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8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 M5:M17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2" workbookViewId="0">
      <selection activeCell="E33" sqref="E33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358</v>
      </c>
      <c r="B2" s="62" t="s">
        <v>326</v>
      </c>
      <c r="C2" s="62" t="s">
        <v>322</v>
      </c>
      <c r="D2" s="62" t="s">
        <v>323</v>
      </c>
      <c r="E2" s="62" t="s">
        <v>324</v>
      </c>
      <c r="F2" s="62" t="s">
        <v>325</v>
      </c>
      <c r="G2" s="63" t="s">
        <v>359</v>
      </c>
      <c r="H2" s="64"/>
      <c r="I2" s="93"/>
      <c r="J2" s="63" t="s">
        <v>360</v>
      </c>
      <c r="K2" s="64"/>
      <c r="L2" s="93"/>
      <c r="M2" s="63" t="s">
        <v>361</v>
      </c>
      <c r="N2" s="64"/>
      <c r="O2" s="93"/>
      <c r="P2" s="63" t="s">
        <v>362</v>
      </c>
      <c r="Q2" s="64"/>
      <c r="R2" s="93"/>
      <c r="S2" s="64" t="s">
        <v>363</v>
      </c>
      <c r="T2" s="64"/>
      <c r="U2" s="93"/>
      <c r="V2" s="96" t="s">
        <v>364</v>
      </c>
      <c r="W2" s="96" t="s">
        <v>335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365</v>
      </c>
      <c r="H3" s="67" t="s">
        <v>68</v>
      </c>
      <c r="I3" s="67" t="s">
        <v>326</v>
      </c>
      <c r="J3" s="67" t="s">
        <v>365</v>
      </c>
      <c r="K3" s="67" t="s">
        <v>68</v>
      </c>
      <c r="L3" s="67" t="s">
        <v>326</v>
      </c>
      <c r="M3" s="67" t="s">
        <v>365</v>
      </c>
      <c r="N3" s="67" t="s">
        <v>68</v>
      </c>
      <c r="O3" s="67" t="s">
        <v>326</v>
      </c>
      <c r="P3" s="67" t="s">
        <v>365</v>
      </c>
      <c r="Q3" s="67" t="s">
        <v>68</v>
      </c>
      <c r="R3" s="67" t="s">
        <v>326</v>
      </c>
      <c r="S3" s="67" t="s">
        <v>365</v>
      </c>
      <c r="T3" s="67" t="s">
        <v>68</v>
      </c>
      <c r="U3" s="67" t="s">
        <v>326</v>
      </c>
      <c r="V3" s="97"/>
      <c r="W3" s="97"/>
    </row>
    <row r="4" s="56" customFormat="1" ht="19.5" spans="1:23">
      <c r="A4" s="68" t="s">
        <v>366</v>
      </c>
      <c r="B4" s="68" t="s">
        <v>367</v>
      </c>
      <c r="C4" s="69" t="s">
        <v>341</v>
      </c>
      <c r="D4" s="70" t="s">
        <v>338</v>
      </c>
      <c r="E4" s="68" t="s">
        <v>119</v>
      </c>
      <c r="F4" s="68" t="s">
        <v>63</v>
      </c>
      <c r="G4" s="71"/>
      <c r="H4" s="71" t="s">
        <v>368</v>
      </c>
      <c r="I4" s="71" t="s">
        <v>54</v>
      </c>
      <c r="J4" s="71"/>
      <c r="K4" s="94" t="s">
        <v>369</v>
      </c>
      <c r="L4" s="71" t="s">
        <v>54</v>
      </c>
      <c r="N4" s="95" t="s">
        <v>370</v>
      </c>
      <c r="O4" s="71" t="s">
        <v>54</v>
      </c>
      <c r="P4" s="71"/>
      <c r="Q4" s="95" t="s">
        <v>371</v>
      </c>
      <c r="R4" s="71" t="s">
        <v>54</v>
      </c>
      <c r="S4" s="71"/>
      <c r="T4" s="95"/>
      <c r="U4" s="71"/>
      <c r="V4" s="68" t="s">
        <v>372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373</v>
      </c>
      <c r="H5" s="64"/>
      <c r="I5" s="93"/>
      <c r="J5" s="63" t="s">
        <v>374</v>
      </c>
      <c r="K5" s="64"/>
      <c r="L5" s="93"/>
      <c r="M5" s="63" t="s">
        <v>375</v>
      </c>
      <c r="N5" s="64"/>
      <c r="O5" s="93"/>
      <c r="P5" s="63" t="s">
        <v>376</v>
      </c>
      <c r="Q5" s="64"/>
      <c r="R5" s="93"/>
      <c r="S5" s="64" t="s">
        <v>377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365</v>
      </c>
      <c r="H6" s="67" t="s">
        <v>68</v>
      </c>
      <c r="I6" s="67" t="s">
        <v>326</v>
      </c>
      <c r="J6" s="67" t="s">
        <v>365</v>
      </c>
      <c r="K6" s="67" t="s">
        <v>68</v>
      </c>
      <c r="L6" s="67" t="s">
        <v>326</v>
      </c>
      <c r="M6" s="67" t="s">
        <v>365</v>
      </c>
      <c r="N6" s="67" t="s">
        <v>68</v>
      </c>
      <c r="O6" s="67" t="s">
        <v>326</v>
      </c>
      <c r="P6" s="67" t="s">
        <v>365</v>
      </c>
      <c r="Q6" s="67" t="s">
        <v>68</v>
      </c>
      <c r="R6" s="67" t="s">
        <v>326</v>
      </c>
      <c r="S6" s="67" t="s">
        <v>365</v>
      </c>
      <c r="T6" s="67" t="s">
        <v>68</v>
      </c>
      <c r="U6" s="67" t="s">
        <v>326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378</v>
      </c>
      <c r="H8" s="64"/>
      <c r="I8" s="93"/>
      <c r="J8" s="63" t="s">
        <v>379</v>
      </c>
      <c r="K8" s="64"/>
      <c r="L8" s="93"/>
      <c r="M8" s="63" t="s">
        <v>380</v>
      </c>
      <c r="N8" s="64"/>
      <c r="O8" s="93"/>
      <c r="P8" s="63" t="s">
        <v>381</v>
      </c>
      <c r="Q8" s="64"/>
      <c r="R8" s="93"/>
      <c r="S8" s="64" t="s">
        <v>382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365</v>
      </c>
      <c r="H9" s="67" t="s">
        <v>68</v>
      </c>
      <c r="I9" s="67" t="s">
        <v>326</v>
      </c>
      <c r="J9" s="67" t="s">
        <v>365</v>
      </c>
      <c r="K9" s="67" t="s">
        <v>68</v>
      </c>
      <c r="L9" s="67" t="s">
        <v>326</v>
      </c>
      <c r="M9" s="67" t="s">
        <v>365</v>
      </c>
      <c r="N9" s="67" t="s">
        <v>68</v>
      </c>
      <c r="O9" s="67" t="s">
        <v>326</v>
      </c>
      <c r="P9" s="67" t="s">
        <v>365</v>
      </c>
      <c r="Q9" s="67" t="s">
        <v>68</v>
      </c>
      <c r="R9" s="67" t="s">
        <v>326</v>
      </c>
      <c r="S9" s="67" t="s">
        <v>365</v>
      </c>
      <c r="T9" s="67" t="s">
        <v>68</v>
      </c>
      <c r="U9" s="67" t="s">
        <v>326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378</v>
      </c>
      <c r="H11" s="64"/>
      <c r="I11" s="93"/>
      <c r="J11" s="63" t="s">
        <v>379</v>
      </c>
      <c r="K11" s="64"/>
      <c r="L11" s="93"/>
      <c r="M11" s="63" t="s">
        <v>380</v>
      </c>
      <c r="N11" s="64"/>
      <c r="O11" s="93"/>
      <c r="P11" s="63" t="s">
        <v>381</v>
      </c>
      <c r="Q11" s="64"/>
      <c r="R11" s="93"/>
      <c r="S11" s="64" t="s">
        <v>382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365</v>
      </c>
      <c r="H12" s="67" t="s">
        <v>68</v>
      </c>
      <c r="I12" s="67" t="s">
        <v>326</v>
      </c>
      <c r="J12" s="67" t="s">
        <v>365</v>
      </c>
      <c r="K12" s="67" t="s">
        <v>68</v>
      </c>
      <c r="L12" s="67" t="s">
        <v>326</v>
      </c>
      <c r="M12" s="67" t="s">
        <v>365</v>
      </c>
      <c r="N12" s="67" t="s">
        <v>68</v>
      </c>
      <c r="O12" s="67" t="s">
        <v>326</v>
      </c>
      <c r="P12" s="67" t="s">
        <v>365</v>
      </c>
      <c r="Q12" s="67" t="s">
        <v>68</v>
      </c>
      <c r="R12" s="67" t="s">
        <v>326</v>
      </c>
      <c r="S12" s="67" t="s">
        <v>365</v>
      </c>
      <c r="T12" s="67" t="s">
        <v>68</v>
      </c>
      <c r="U12" s="67" t="s">
        <v>326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19.5" spans="1:23">
      <c r="A14" s="68" t="s">
        <v>383</v>
      </c>
      <c r="B14" s="68" t="s">
        <v>367</v>
      </c>
      <c r="C14" s="69" t="s">
        <v>337</v>
      </c>
      <c r="D14" s="70" t="s">
        <v>338</v>
      </c>
      <c r="E14" s="68" t="s">
        <v>119</v>
      </c>
      <c r="F14" s="68" t="s">
        <v>63</v>
      </c>
      <c r="G14" s="71"/>
      <c r="H14" s="71" t="s">
        <v>368</v>
      </c>
      <c r="I14" s="71" t="s">
        <v>54</v>
      </c>
      <c r="J14" s="71"/>
      <c r="K14" s="94" t="s">
        <v>369</v>
      </c>
      <c r="L14" s="71" t="s">
        <v>54</v>
      </c>
      <c r="N14" s="95" t="s">
        <v>370</v>
      </c>
      <c r="O14" s="71" t="s">
        <v>54</v>
      </c>
      <c r="P14" s="71"/>
      <c r="Q14" s="95" t="s">
        <v>371</v>
      </c>
      <c r="R14" s="71" t="s">
        <v>54</v>
      </c>
      <c r="S14" s="71"/>
      <c r="T14" s="95"/>
      <c r="U14" s="71"/>
      <c r="V14" s="68" t="s">
        <v>372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373</v>
      </c>
      <c r="H15" s="64"/>
      <c r="I15" s="93"/>
      <c r="J15" s="63" t="s">
        <v>374</v>
      </c>
      <c r="K15" s="64"/>
      <c r="L15" s="93"/>
      <c r="M15" s="63" t="s">
        <v>375</v>
      </c>
      <c r="N15" s="64"/>
      <c r="O15" s="93"/>
      <c r="P15" s="63" t="s">
        <v>376</v>
      </c>
      <c r="Q15" s="64"/>
      <c r="R15" s="93"/>
      <c r="S15" s="64" t="s">
        <v>377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365</v>
      </c>
      <c r="H16" s="67" t="s">
        <v>68</v>
      </c>
      <c r="I16" s="67" t="s">
        <v>326</v>
      </c>
      <c r="J16" s="67" t="s">
        <v>365</v>
      </c>
      <c r="K16" s="67" t="s">
        <v>68</v>
      </c>
      <c r="L16" s="67" t="s">
        <v>326</v>
      </c>
      <c r="M16" s="67" t="s">
        <v>365</v>
      </c>
      <c r="N16" s="67" t="s">
        <v>68</v>
      </c>
      <c r="O16" s="67" t="s">
        <v>326</v>
      </c>
      <c r="P16" s="67" t="s">
        <v>365</v>
      </c>
      <c r="Q16" s="67" t="s">
        <v>68</v>
      </c>
      <c r="R16" s="67" t="s">
        <v>326</v>
      </c>
      <c r="S16" s="67" t="s">
        <v>365</v>
      </c>
      <c r="T16" s="67" t="s">
        <v>68</v>
      </c>
      <c r="U16" s="67" t="s">
        <v>326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378</v>
      </c>
      <c r="H18" s="64"/>
      <c r="I18" s="93"/>
      <c r="J18" s="63" t="s">
        <v>379</v>
      </c>
      <c r="K18" s="64"/>
      <c r="L18" s="93"/>
      <c r="M18" s="63" t="s">
        <v>380</v>
      </c>
      <c r="N18" s="64"/>
      <c r="O18" s="93"/>
      <c r="P18" s="63" t="s">
        <v>381</v>
      </c>
      <c r="Q18" s="64"/>
      <c r="R18" s="93"/>
      <c r="S18" s="64" t="s">
        <v>382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365</v>
      </c>
      <c r="H19" s="67" t="s">
        <v>68</v>
      </c>
      <c r="I19" s="67" t="s">
        <v>326</v>
      </c>
      <c r="J19" s="67" t="s">
        <v>365</v>
      </c>
      <c r="K19" s="67" t="s">
        <v>68</v>
      </c>
      <c r="L19" s="67" t="s">
        <v>326</v>
      </c>
      <c r="M19" s="67" t="s">
        <v>365</v>
      </c>
      <c r="N19" s="67" t="s">
        <v>68</v>
      </c>
      <c r="O19" s="67" t="s">
        <v>326</v>
      </c>
      <c r="P19" s="67" t="s">
        <v>365</v>
      </c>
      <c r="Q19" s="67" t="s">
        <v>68</v>
      </c>
      <c r="R19" s="67" t="s">
        <v>326</v>
      </c>
      <c r="S19" s="67" t="s">
        <v>365</v>
      </c>
      <c r="T19" s="67" t="s">
        <v>68</v>
      </c>
      <c r="U19" s="67" t="s">
        <v>326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378</v>
      </c>
      <c r="H21" s="64"/>
      <c r="I21" s="93"/>
      <c r="J21" s="63" t="s">
        <v>379</v>
      </c>
      <c r="K21" s="64"/>
      <c r="L21" s="93"/>
      <c r="M21" s="63" t="s">
        <v>380</v>
      </c>
      <c r="N21" s="64"/>
      <c r="O21" s="93"/>
      <c r="P21" s="63" t="s">
        <v>381</v>
      </c>
      <c r="Q21" s="64"/>
      <c r="R21" s="93"/>
      <c r="S21" s="64" t="s">
        <v>382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365</v>
      </c>
      <c r="H22" s="67" t="s">
        <v>68</v>
      </c>
      <c r="I22" s="67" t="s">
        <v>326</v>
      </c>
      <c r="J22" s="67" t="s">
        <v>365</v>
      </c>
      <c r="K22" s="67" t="s">
        <v>68</v>
      </c>
      <c r="L22" s="67" t="s">
        <v>326</v>
      </c>
      <c r="M22" s="67" t="s">
        <v>365</v>
      </c>
      <c r="N22" s="67" t="s">
        <v>68</v>
      </c>
      <c r="O22" s="67" t="s">
        <v>326</v>
      </c>
      <c r="P22" s="67" t="s">
        <v>365</v>
      </c>
      <c r="Q22" s="67" t="s">
        <v>68</v>
      </c>
      <c r="R22" s="67" t="s">
        <v>326</v>
      </c>
      <c r="S22" s="67" t="s">
        <v>365</v>
      </c>
      <c r="T22" s="67" t="s">
        <v>68</v>
      </c>
      <c r="U22" s="67" t="s">
        <v>326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384</v>
      </c>
      <c r="B28" s="86"/>
      <c r="C28" s="86"/>
      <c r="D28" s="86"/>
      <c r="E28" s="87"/>
      <c r="F28" s="88"/>
      <c r="G28" s="89"/>
      <c r="H28" s="90"/>
      <c r="I28" s="90"/>
      <c r="J28" s="85" t="s">
        <v>385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386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388</v>
      </c>
      <c r="B2" s="39" t="s">
        <v>389</v>
      </c>
      <c r="C2" s="40" t="s">
        <v>365</v>
      </c>
      <c r="D2" s="40" t="s">
        <v>324</v>
      </c>
      <c r="E2" s="41" t="s">
        <v>325</v>
      </c>
      <c r="F2" s="41" t="s">
        <v>326</v>
      </c>
      <c r="G2" s="42" t="s">
        <v>390</v>
      </c>
      <c r="H2" s="42" t="s">
        <v>391</v>
      </c>
      <c r="I2" s="42" t="s">
        <v>392</v>
      </c>
      <c r="J2" s="42" t="s">
        <v>391</v>
      </c>
      <c r="K2" s="42" t="s">
        <v>393</v>
      </c>
      <c r="L2" s="42" t="s">
        <v>391</v>
      </c>
      <c r="M2" s="41" t="s">
        <v>364</v>
      </c>
      <c r="N2" s="41" t="s">
        <v>335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372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372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372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372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372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372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372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372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372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372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372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372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372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372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372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372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372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372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372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372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372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372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372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372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372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372</v>
      </c>
      <c r="N28" s="27"/>
    </row>
    <row r="29" s="2" customFormat="1" ht="18.75" spans="1:14">
      <c r="A29" s="11" t="s">
        <v>394</v>
      </c>
      <c r="B29" s="12"/>
      <c r="C29" s="12"/>
      <c r="D29" s="13"/>
      <c r="E29" s="14"/>
      <c r="F29" s="52"/>
      <c r="G29" s="36"/>
      <c r="H29" s="52"/>
      <c r="I29" s="11" t="s">
        <v>395</v>
      </c>
      <c r="J29" s="12"/>
      <c r="K29" s="12"/>
      <c r="L29" s="12"/>
      <c r="M29" s="12"/>
      <c r="N29" s="19"/>
    </row>
    <row r="30" ht="53" customHeight="1" spans="1:14">
      <c r="A30" s="15" t="s">
        <v>396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397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358</v>
      </c>
      <c r="B2" s="5" t="s">
        <v>326</v>
      </c>
      <c r="C2" s="23" t="s">
        <v>322</v>
      </c>
      <c r="D2" s="5" t="s">
        <v>323</v>
      </c>
      <c r="E2" s="5" t="s">
        <v>324</v>
      </c>
      <c r="F2" s="5" t="s">
        <v>325</v>
      </c>
      <c r="G2" s="4" t="s">
        <v>398</v>
      </c>
      <c r="H2" s="4" t="s">
        <v>399</v>
      </c>
      <c r="I2" s="4" t="s">
        <v>400</v>
      </c>
      <c r="J2" s="4" t="s">
        <v>401</v>
      </c>
      <c r="K2" s="5" t="s">
        <v>364</v>
      </c>
      <c r="L2" s="5" t="s">
        <v>335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394</v>
      </c>
      <c r="B11" s="12"/>
      <c r="C11" s="35"/>
      <c r="D11" s="12"/>
      <c r="E11" s="13"/>
      <c r="F11" s="14"/>
      <c r="G11" s="36"/>
      <c r="H11" s="11" t="s">
        <v>395</v>
      </c>
      <c r="I11" s="12"/>
      <c r="J11" s="12"/>
      <c r="K11" s="12"/>
      <c r="L11" s="19"/>
    </row>
    <row r="12" ht="69" customHeight="1" spans="1:12">
      <c r="A12" s="15" t="s">
        <v>402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321</v>
      </c>
      <c r="B2" s="5" t="s">
        <v>326</v>
      </c>
      <c r="C2" s="5" t="s">
        <v>365</v>
      </c>
      <c r="D2" s="5" t="s">
        <v>324</v>
      </c>
      <c r="E2" s="5" t="s">
        <v>325</v>
      </c>
      <c r="F2" s="4" t="s">
        <v>404</v>
      </c>
      <c r="G2" s="4" t="s">
        <v>348</v>
      </c>
      <c r="H2" s="6" t="s">
        <v>349</v>
      </c>
      <c r="I2" s="17" t="s">
        <v>351</v>
      </c>
    </row>
    <row r="3" s="1" customFormat="1" ht="16.5" spans="1:9">
      <c r="A3" s="4"/>
      <c r="B3" s="7"/>
      <c r="C3" s="7"/>
      <c r="D3" s="7"/>
      <c r="E3" s="7"/>
      <c r="F3" s="4" t="s">
        <v>405</v>
      </c>
      <c r="G3" s="4" t="s">
        <v>352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394</v>
      </c>
      <c r="B12" s="12"/>
      <c r="C12" s="12"/>
      <c r="D12" s="13"/>
      <c r="E12" s="14"/>
      <c r="F12" s="11" t="s">
        <v>395</v>
      </c>
      <c r="G12" s="12"/>
      <c r="H12" s="13"/>
      <c r="I12" s="19"/>
    </row>
    <row r="13" ht="16.5" spans="1:9">
      <c r="A13" s="15" t="s">
        <v>406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5" t="s">
        <v>35</v>
      </c>
      <c r="C2" s="456"/>
      <c r="D2" s="456"/>
      <c r="E2" s="456"/>
      <c r="F2" s="456"/>
      <c r="G2" s="456"/>
      <c r="H2" s="456"/>
      <c r="I2" s="470"/>
    </row>
    <row r="3" ht="27.95" customHeight="1" spans="2:9">
      <c r="B3" s="457"/>
      <c r="C3" s="458"/>
      <c r="D3" s="459" t="s">
        <v>36</v>
      </c>
      <c r="E3" s="460"/>
      <c r="F3" s="461" t="s">
        <v>37</v>
      </c>
      <c r="G3" s="462"/>
      <c r="H3" s="459" t="s">
        <v>38</v>
      </c>
      <c r="I3" s="471"/>
    </row>
    <row r="4" ht="27.95" customHeight="1" spans="2:9">
      <c r="B4" s="457" t="s">
        <v>39</v>
      </c>
      <c r="C4" s="458" t="s">
        <v>40</v>
      </c>
      <c r="D4" s="458" t="s">
        <v>41</v>
      </c>
      <c r="E4" s="458" t="s">
        <v>42</v>
      </c>
      <c r="F4" s="463" t="s">
        <v>41</v>
      </c>
      <c r="G4" s="463" t="s">
        <v>42</v>
      </c>
      <c r="H4" s="458" t="s">
        <v>41</v>
      </c>
      <c r="I4" s="472" t="s">
        <v>42</v>
      </c>
    </row>
    <row r="5" ht="27.95" customHeight="1" spans="2:9">
      <c r="B5" s="464" t="s">
        <v>43</v>
      </c>
      <c r="C5" s="9">
        <v>13</v>
      </c>
      <c r="D5" s="9">
        <v>0</v>
      </c>
      <c r="E5" s="9">
        <v>1</v>
      </c>
      <c r="F5" s="465">
        <v>0</v>
      </c>
      <c r="G5" s="465">
        <v>1</v>
      </c>
      <c r="H5" s="9">
        <v>1</v>
      </c>
      <c r="I5" s="473">
        <v>2</v>
      </c>
    </row>
    <row r="6" ht="27.95" customHeight="1" spans="2:9">
      <c r="B6" s="464" t="s">
        <v>44</v>
      </c>
      <c r="C6" s="9">
        <v>20</v>
      </c>
      <c r="D6" s="9">
        <v>0</v>
      </c>
      <c r="E6" s="9">
        <v>1</v>
      </c>
      <c r="F6" s="465">
        <v>1</v>
      </c>
      <c r="G6" s="465">
        <v>2</v>
      </c>
      <c r="H6" s="9">
        <v>2</v>
      </c>
      <c r="I6" s="473">
        <v>3</v>
      </c>
    </row>
    <row r="7" ht="27.95" customHeight="1" spans="2:9">
      <c r="B7" s="464" t="s">
        <v>45</v>
      </c>
      <c r="C7" s="9">
        <v>32</v>
      </c>
      <c r="D7" s="9">
        <v>0</v>
      </c>
      <c r="E7" s="9">
        <v>1</v>
      </c>
      <c r="F7" s="465">
        <v>2</v>
      </c>
      <c r="G7" s="465">
        <v>3</v>
      </c>
      <c r="H7" s="9">
        <v>3</v>
      </c>
      <c r="I7" s="473">
        <v>4</v>
      </c>
    </row>
    <row r="8" ht="27.95" customHeight="1" spans="2:9">
      <c r="B8" s="464" t="s">
        <v>46</v>
      </c>
      <c r="C8" s="9">
        <v>50</v>
      </c>
      <c r="D8" s="9">
        <v>1</v>
      </c>
      <c r="E8" s="9">
        <v>2</v>
      </c>
      <c r="F8" s="465">
        <v>3</v>
      </c>
      <c r="G8" s="465">
        <v>4</v>
      </c>
      <c r="H8" s="9">
        <v>5</v>
      </c>
      <c r="I8" s="473">
        <v>6</v>
      </c>
    </row>
    <row r="9" ht="27.95" customHeight="1" spans="2:9">
      <c r="B9" s="464" t="s">
        <v>47</v>
      </c>
      <c r="C9" s="9">
        <v>80</v>
      </c>
      <c r="D9" s="9">
        <v>2</v>
      </c>
      <c r="E9" s="9">
        <v>3</v>
      </c>
      <c r="F9" s="465">
        <v>5</v>
      </c>
      <c r="G9" s="465">
        <v>6</v>
      </c>
      <c r="H9" s="9">
        <v>7</v>
      </c>
      <c r="I9" s="473">
        <v>8</v>
      </c>
    </row>
    <row r="10" ht="27.95" customHeight="1" spans="2:9">
      <c r="B10" s="464" t="s">
        <v>48</v>
      </c>
      <c r="C10" s="9">
        <v>125</v>
      </c>
      <c r="D10" s="9">
        <v>3</v>
      </c>
      <c r="E10" s="9">
        <v>4</v>
      </c>
      <c r="F10" s="465">
        <v>7</v>
      </c>
      <c r="G10" s="465">
        <v>8</v>
      </c>
      <c r="H10" s="9">
        <v>10</v>
      </c>
      <c r="I10" s="473">
        <v>11</v>
      </c>
    </row>
    <row r="11" ht="27.95" customHeight="1" spans="2:9">
      <c r="B11" s="464" t="s">
        <v>49</v>
      </c>
      <c r="C11" s="9">
        <v>200</v>
      </c>
      <c r="D11" s="9">
        <v>5</v>
      </c>
      <c r="E11" s="9">
        <v>6</v>
      </c>
      <c r="F11" s="465">
        <v>10</v>
      </c>
      <c r="G11" s="465">
        <v>11</v>
      </c>
      <c r="H11" s="9">
        <v>14</v>
      </c>
      <c r="I11" s="473">
        <v>15</v>
      </c>
    </row>
    <row r="12" ht="27.95" customHeight="1" spans="2:9">
      <c r="B12" s="466" t="s">
        <v>50</v>
      </c>
      <c r="C12" s="467">
        <v>315</v>
      </c>
      <c r="D12" s="467">
        <v>7</v>
      </c>
      <c r="E12" s="467">
        <v>8</v>
      </c>
      <c r="F12" s="468">
        <v>14</v>
      </c>
      <c r="G12" s="468">
        <v>15</v>
      </c>
      <c r="H12" s="467">
        <v>21</v>
      </c>
      <c r="I12" s="474">
        <v>22</v>
      </c>
    </row>
    <row r="14" spans="2:4">
      <c r="B14" s="469" t="s">
        <v>51</v>
      </c>
      <c r="C14" s="469"/>
      <c r="D14" s="4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workbookViewId="0">
      <selection activeCell="A3" sqref="A3:G8"/>
    </sheetView>
  </sheetViews>
  <sheetFormatPr defaultColWidth="10.375" defaultRowHeight="16.5" customHeight="1"/>
  <cols>
    <col min="1" max="1" width="11.125" style="276" customWidth="1"/>
    <col min="2" max="6" width="10.375" style="276"/>
    <col min="7" max="7" width="11.75" style="276" customWidth="1"/>
    <col min="8" max="9" width="10.375" style="276"/>
    <col min="10" max="10" width="8.875" style="276" customWidth="1"/>
    <col min="11" max="11" width="12" style="276" customWidth="1"/>
    <col min="12" max="16384" width="10.375" style="276"/>
  </cols>
  <sheetData>
    <row r="1" ht="21" spans="1:11">
      <c r="A1" s="385" t="s">
        <v>52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ht="15" spans="1:11">
      <c r="A2" s="278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4" t="s">
        <v>58</v>
      </c>
      <c r="J2" s="354"/>
      <c r="K2" s="355"/>
    </row>
    <row r="3" ht="14.25" spans="1:11">
      <c r="A3" s="282" t="s">
        <v>59</v>
      </c>
      <c r="B3" s="283"/>
      <c r="C3" s="284"/>
      <c r="D3" s="285" t="s">
        <v>60</v>
      </c>
      <c r="E3" s="286"/>
      <c r="F3" s="286"/>
      <c r="G3" s="287"/>
      <c r="H3" s="386" t="s">
        <v>61</v>
      </c>
      <c r="I3" s="431"/>
      <c r="J3" s="431"/>
      <c r="K3" s="432"/>
    </row>
    <row r="4" ht="14.25" spans="1:11">
      <c r="A4" s="288" t="s">
        <v>62</v>
      </c>
      <c r="B4" s="289" t="s">
        <v>63</v>
      </c>
      <c r="C4" s="290"/>
      <c r="D4" s="288" t="s">
        <v>64</v>
      </c>
      <c r="E4" s="291"/>
      <c r="F4" s="292">
        <v>45219</v>
      </c>
      <c r="G4" s="293"/>
      <c r="H4" s="327" t="s">
        <v>65</v>
      </c>
      <c r="I4" s="433"/>
      <c r="J4" s="328" t="s">
        <v>66</v>
      </c>
      <c r="K4" s="365" t="s">
        <v>67</v>
      </c>
    </row>
    <row r="5" ht="14.25" spans="1:11">
      <c r="A5" s="294" t="s">
        <v>68</v>
      </c>
      <c r="B5" s="289" t="s">
        <v>69</v>
      </c>
      <c r="C5" s="290"/>
      <c r="D5" s="288" t="s">
        <v>70</v>
      </c>
      <c r="E5" s="291"/>
      <c r="F5" s="292">
        <v>45202</v>
      </c>
      <c r="G5" s="293"/>
      <c r="H5" s="327" t="s">
        <v>71</v>
      </c>
      <c r="I5" s="433"/>
      <c r="J5" s="328" t="s">
        <v>66</v>
      </c>
      <c r="K5" s="365" t="s">
        <v>67</v>
      </c>
    </row>
    <row r="6" ht="14.25" spans="1:11">
      <c r="A6" s="288" t="s">
        <v>72</v>
      </c>
      <c r="B6" s="295">
        <v>1</v>
      </c>
      <c r="C6" s="296">
        <v>10</v>
      </c>
      <c r="D6" s="294" t="s">
        <v>73</v>
      </c>
      <c r="E6" s="297"/>
      <c r="F6" s="298">
        <v>45217</v>
      </c>
      <c r="G6" s="299"/>
      <c r="H6" s="327" t="s">
        <v>74</v>
      </c>
      <c r="I6" s="433"/>
      <c r="J6" s="328" t="s">
        <v>66</v>
      </c>
      <c r="K6" s="365" t="s">
        <v>67</v>
      </c>
    </row>
    <row r="7" ht="15" spans="1:11">
      <c r="A7" s="288" t="s">
        <v>75</v>
      </c>
      <c r="B7" s="180">
        <v>1900</v>
      </c>
      <c r="C7" s="181"/>
      <c r="D7" s="294" t="s">
        <v>76</v>
      </c>
      <c r="E7" s="301"/>
      <c r="F7" s="302">
        <v>45219</v>
      </c>
      <c r="G7" s="303"/>
      <c r="H7" s="327" t="s">
        <v>77</v>
      </c>
      <c r="I7" s="433"/>
      <c r="J7" s="328" t="s">
        <v>66</v>
      </c>
      <c r="K7" s="365" t="s">
        <v>67</v>
      </c>
    </row>
    <row r="8" ht="15" spans="1:11">
      <c r="A8" s="305" t="s">
        <v>78</v>
      </c>
      <c r="B8" s="306"/>
      <c r="C8" s="307"/>
      <c r="D8" s="308" t="s">
        <v>79</v>
      </c>
      <c r="E8" s="309"/>
      <c r="F8" s="302">
        <v>45219</v>
      </c>
      <c r="G8" s="303"/>
      <c r="H8" s="387" t="s">
        <v>80</v>
      </c>
      <c r="I8" s="434"/>
      <c r="J8" s="435" t="s">
        <v>66</v>
      </c>
      <c r="K8" s="436" t="s">
        <v>67</v>
      </c>
    </row>
    <row r="9" ht="15" spans="1:11">
      <c r="A9" s="388" t="s">
        <v>81</v>
      </c>
      <c r="B9" s="389"/>
      <c r="C9" s="389"/>
      <c r="D9" s="389"/>
      <c r="E9" s="389"/>
      <c r="F9" s="389"/>
      <c r="G9" s="389"/>
      <c r="H9" s="389"/>
      <c r="I9" s="389"/>
      <c r="J9" s="389"/>
      <c r="K9" s="437"/>
    </row>
    <row r="10" ht="15" spans="1:11">
      <c r="A10" s="390" t="s">
        <v>82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38"/>
    </row>
    <row r="11" ht="14.25" spans="1:11">
      <c r="A11" s="392" t="s">
        <v>83</v>
      </c>
      <c r="B11" s="393" t="s">
        <v>84</v>
      </c>
      <c r="C11" s="394" t="s">
        <v>85</v>
      </c>
      <c r="D11" s="395"/>
      <c r="E11" s="396" t="s">
        <v>86</v>
      </c>
      <c r="F11" s="393" t="s">
        <v>84</v>
      </c>
      <c r="G11" s="394" t="s">
        <v>85</v>
      </c>
      <c r="H11" s="394" t="s">
        <v>87</v>
      </c>
      <c r="I11" s="396" t="s">
        <v>88</v>
      </c>
      <c r="J11" s="393" t="s">
        <v>84</v>
      </c>
      <c r="K11" s="439" t="s">
        <v>85</v>
      </c>
    </row>
    <row r="12" ht="14.25" spans="1:11">
      <c r="A12" s="294" t="s">
        <v>89</v>
      </c>
      <c r="B12" s="316" t="s">
        <v>84</v>
      </c>
      <c r="C12" s="289" t="s">
        <v>85</v>
      </c>
      <c r="D12" s="301"/>
      <c r="E12" s="297" t="s">
        <v>90</v>
      </c>
      <c r="F12" s="316" t="s">
        <v>84</v>
      </c>
      <c r="G12" s="289" t="s">
        <v>85</v>
      </c>
      <c r="H12" s="289" t="s">
        <v>87</v>
      </c>
      <c r="I12" s="297" t="s">
        <v>91</v>
      </c>
      <c r="J12" s="316" t="s">
        <v>84</v>
      </c>
      <c r="K12" s="290" t="s">
        <v>85</v>
      </c>
    </row>
    <row r="13" ht="14.25" spans="1:11">
      <c r="A13" s="294" t="s">
        <v>92</v>
      </c>
      <c r="B13" s="316" t="s">
        <v>84</v>
      </c>
      <c r="C13" s="289" t="s">
        <v>85</v>
      </c>
      <c r="D13" s="301"/>
      <c r="E13" s="297" t="s">
        <v>93</v>
      </c>
      <c r="F13" s="289" t="s">
        <v>94</v>
      </c>
      <c r="G13" s="289" t="s">
        <v>95</v>
      </c>
      <c r="H13" s="289" t="s">
        <v>87</v>
      </c>
      <c r="I13" s="297" t="s">
        <v>96</v>
      </c>
      <c r="J13" s="316" t="s">
        <v>84</v>
      </c>
      <c r="K13" s="290" t="s">
        <v>85</v>
      </c>
    </row>
    <row r="14" ht="15" spans="1:11">
      <c r="A14" s="308" t="s">
        <v>97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57"/>
    </row>
    <row r="15" ht="15" spans="1:11">
      <c r="A15" s="390" t="s">
        <v>98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38"/>
    </row>
    <row r="16" ht="14.25" spans="1:11">
      <c r="A16" s="397" t="s">
        <v>99</v>
      </c>
      <c r="B16" s="394" t="s">
        <v>94</v>
      </c>
      <c r="C16" s="394" t="s">
        <v>95</v>
      </c>
      <c r="D16" s="398"/>
      <c r="E16" s="399" t="s">
        <v>100</v>
      </c>
      <c r="F16" s="394" t="s">
        <v>94</v>
      </c>
      <c r="G16" s="394" t="s">
        <v>95</v>
      </c>
      <c r="H16" s="400"/>
      <c r="I16" s="399" t="s">
        <v>101</v>
      </c>
      <c r="J16" s="394" t="s">
        <v>94</v>
      </c>
      <c r="K16" s="439" t="s">
        <v>95</v>
      </c>
    </row>
    <row r="17" customHeight="1" spans="1:22">
      <c r="A17" s="300" t="s">
        <v>102</v>
      </c>
      <c r="B17" s="289" t="s">
        <v>94</v>
      </c>
      <c r="C17" s="289" t="s">
        <v>95</v>
      </c>
      <c r="D17" s="401"/>
      <c r="E17" s="331" t="s">
        <v>103</v>
      </c>
      <c r="F17" s="289" t="s">
        <v>94</v>
      </c>
      <c r="G17" s="289" t="s">
        <v>95</v>
      </c>
      <c r="H17" s="402"/>
      <c r="I17" s="331" t="s">
        <v>104</v>
      </c>
      <c r="J17" s="289" t="s">
        <v>94</v>
      </c>
      <c r="K17" s="290" t="s">
        <v>95</v>
      </c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</row>
    <row r="18" ht="18" customHeight="1" spans="1:11">
      <c r="A18" s="403" t="s">
        <v>105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1"/>
    </row>
    <row r="19" s="384" customFormat="1" ht="18" customHeight="1" spans="1:11">
      <c r="A19" s="390" t="s">
        <v>106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38"/>
    </row>
    <row r="20" customHeight="1" spans="1:11">
      <c r="A20" s="405" t="s">
        <v>107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2"/>
    </row>
    <row r="21" ht="21.75" customHeight="1" spans="1:11">
      <c r="A21" s="407" t="s">
        <v>108</v>
      </c>
      <c r="B21" s="331" t="s">
        <v>109</v>
      </c>
      <c r="C21" s="331" t="s">
        <v>110</v>
      </c>
      <c r="D21" s="331" t="s">
        <v>111</v>
      </c>
      <c r="E21" s="331" t="s">
        <v>112</v>
      </c>
      <c r="F21" s="331" t="s">
        <v>113</v>
      </c>
      <c r="G21" s="331" t="s">
        <v>114</v>
      </c>
      <c r="H21" s="331" t="s">
        <v>115</v>
      </c>
      <c r="I21" s="331" t="s">
        <v>116</v>
      </c>
      <c r="J21" s="331" t="s">
        <v>117</v>
      </c>
      <c r="K21" s="367" t="s">
        <v>118</v>
      </c>
    </row>
    <row r="22" customHeight="1" spans="1:11">
      <c r="A22" s="304" t="s">
        <v>119</v>
      </c>
      <c r="B22" s="408"/>
      <c r="C22" s="408"/>
      <c r="D22" s="408">
        <v>1</v>
      </c>
      <c r="E22" s="408">
        <v>1</v>
      </c>
      <c r="F22" s="408">
        <v>1</v>
      </c>
      <c r="G22" s="408">
        <v>1</v>
      </c>
      <c r="H22" s="408">
        <v>1</v>
      </c>
      <c r="I22" s="408">
        <v>1</v>
      </c>
      <c r="J22" s="408"/>
      <c r="K22" s="443"/>
    </row>
    <row r="23" customHeight="1" spans="1:11">
      <c r="A23" s="304"/>
      <c r="B23" s="408"/>
      <c r="C23" s="408"/>
      <c r="D23" s="408"/>
      <c r="E23" s="408"/>
      <c r="F23" s="408"/>
      <c r="G23" s="408"/>
      <c r="H23" s="408"/>
      <c r="I23" s="408"/>
      <c r="J23" s="408"/>
      <c r="K23" s="443"/>
    </row>
    <row r="24" customHeight="1" spans="1:11">
      <c r="A24" s="304"/>
      <c r="B24" s="408"/>
      <c r="C24" s="408"/>
      <c r="D24" s="408"/>
      <c r="E24" s="408"/>
      <c r="F24" s="408"/>
      <c r="G24" s="408"/>
      <c r="H24" s="408"/>
      <c r="I24" s="408"/>
      <c r="J24" s="408"/>
      <c r="K24" s="444"/>
    </row>
    <row r="25" customHeight="1" spans="1:11">
      <c r="A25" s="304"/>
      <c r="B25" s="408"/>
      <c r="C25" s="408"/>
      <c r="D25" s="408"/>
      <c r="E25" s="408"/>
      <c r="F25" s="408"/>
      <c r="G25" s="408"/>
      <c r="H25" s="408"/>
      <c r="I25" s="408"/>
      <c r="J25" s="408"/>
      <c r="K25" s="444"/>
    </row>
    <row r="26" ht="18" customHeight="1" spans="1:11">
      <c r="A26" s="409" t="s">
        <v>120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45"/>
    </row>
    <row r="27" ht="18.75" customHeight="1" spans="1:11">
      <c r="A27" s="411" t="s">
        <v>121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46"/>
    </row>
    <row r="28" ht="18.75" customHeight="1" spans="1:11">
      <c r="A28" s="413"/>
      <c r="B28" s="414"/>
      <c r="C28" s="414"/>
      <c r="D28" s="414"/>
      <c r="E28" s="414"/>
      <c r="F28" s="414"/>
      <c r="G28" s="414"/>
      <c r="H28" s="414"/>
      <c r="I28" s="414"/>
      <c r="J28" s="414"/>
      <c r="K28" s="447"/>
    </row>
    <row r="29" ht="18" customHeight="1" spans="1:11">
      <c r="A29" s="409" t="s">
        <v>122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45"/>
    </row>
    <row r="30" ht="14.25" spans="1:11">
      <c r="A30" s="415" t="s">
        <v>123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48"/>
    </row>
    <row r="31" ht="15" spans="1:11">
      <c r="A31" s="186" t="s">
        <v>124</v>
      </c>
      <c r="B31" s="188"/>
      <c r="C31" s="289" t="s">
        <v>66</v>
      </c>
      <c r="D31" s="289" t="s">
        <v>67</v>
      </c>
      <c r="E31" s="417" t="s">
        <v>125</v>
      </c>
      <c r="F31" s="418"/>
      <c r="G31" s="418"/>
      <c r="H31" s="418"/>
      <c r="I31" s="418"/>
      <c r="J31" s="418"/>
      <c r="K31" s="449"/>
    </row>
    <row r="32" ht="15" spans="1:11">
      <c r="A32" s="419" t="s">
        <v>126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</row>
    <row r="33" ht="14.25" spans="1:11">
      <c r="A33" s="219" t="s">
        <v>127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50"/>
    </row>
    <row r="34" ht="14.25" spans="1:11">
      <c r="A34" s="338" t="s">
        <v>128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70"/>
    </row>
    <row r="35" ht="14.25" spans="1:11">
      <c r="A35" s="338" t="s">
        <v>129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70"/>
    </row>
    <row r="36" ht="14.25" spans="1:11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70"/>
    </row>
    <row r="37" ht="14.25" spans="1:11">
      <c r="A37" s="338"/>
      <c r="B37" s="339"/>
      <c r="C37" s="339"/>
      <c r="D37" s="339"/>
      <c r="E37" s="339"/>
      <c r="F37" s="339"/>
      <c r="G37" s="339"/>
      <c r="H37" s="339"/>
      <c r="I37" s="339"/>
      <c r="J37" s="339"/>
      <c r="K37" s="370"/>
    </row>
    <row r="38" ht="14.25" spans="1:11">
      <c r="A38" s="338"/>
      <c r="B38" s="339"/>
      <c r="C38" s="339"/>
      <c r="D38" s="339"/>
      <c r="E38" s="339"/>
      <c r="F38" s="339"/>
      <c r="G38" s="339"/>
      <c r="H38" s="339"/>
      <c r="I38" s="339"/>
      <c r="J38" s="339"/>
      <c r="K38" s="370"/>
    </row>
    <row r="39" ht="14.25" spans="1:11">
      <c r="A39" s="338"/>
      <c r="B39" s="339"/>
      <c r="C39" s="339"/>
      <c r="D39" s="339"/>
      <c r="E39" s="339"/>
      <c r="F39" s="339"/>
      <c r="G39" s="339"/>
      <c r="H39" s="339"/>
      <c r="I39" s="339"/>
      <c r="J39" s="339"/>
      <c r="K39" s="370"/>
    </row>
    <row r="40" ht="15" spans="1:11">
      <c r="A40" s="333" t="s">
        <v>130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68"/>
    </row>
    <row r="41" ht="15" spans="1:11">
      <c r="A41" s="390" t="s">
        <v>131</v>
      </c>
      <c r="B41" s="391"/>
      <c r="C41" s="391"/>
      <c r="D41" s="391"/>
      <c r="E41" s="391"/>
      <c r="F41" s="391"/>
      <c r="G41" s="391"/>
      <c r="H41" s="391"/>
      <c r="I41" s="391"/>
      <c r="J41" s="391"/>
      <c r="K41" s="438"/>
    </row>
    <row r="42" ht="14.25" spans="1:11">
      <c r="A42" s="397" t="s">
        <v>132</v>
      </c>
      <c r="B42" s="394" t="s">
        <v>94</v>
      </c>
      <c r="C42" s="394" t="s">
        <v>95</v>
      </c>
      <c r="D42" s="394" t="s">
        <v>87</v>
      </c>
      <c r="E42" s="399" t="s">
        <v>133</v>
      </c>
      <c r="F42" s="394" t="s">
        <v>94</v>
      </c>
      <c r="G42" s="394" t="s">
        <v>95</v>
      </c>
      <c r="H42" s="394" t="s">
        <v>87</v>
      </c>
      <c r="I42" s="399" t="s">
        <v>134</v>
      </c>
      <c r="J42" s="394" t="s">
        <v>94</v>
      </c>
      <c r="K42" s="439" t="s">
        <v>95</v>
      </c>
    </row>
    <row r="43" ht="14.25" spans="1:11">
      <c r="A43" s="300" t="s">
        <v>86</v>
      </c>
      <c r="B43" s="289" t="s">
        <v>94</v>
      </c>
      <c r="C43" s="289" t="s">
        <v>95</v>
      </c>
      <c r="D43" s="289" t="s">
        <v>87</v>
      </c>
      <c r="E43" s="331" t="s">
        <v>93</v>
      </c>
      <c r="F43" s="289" t="s">
        <v>94</v>
      </c>
      <c r="G43" s="289" t="s">
        <v>95</v>
      </c>
      <c r="H43" s="289" t="s">
        <v>87</v>
      </c>
      <c r="I43" s="331" t="s">
        <v>104</v>
      </c>
      <c r="J43" s="289" t="s">
        <v>94</v>
      </c>
      <c r="K43" s="290" t="s">
        <v>95</v>
      </c>
    </row>
    <row r="44" ht="15" spans="1:11">
      <c r="A44" s="308" t="s">
        <v>97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7"/>
    </row>
    <row r="45" ht="15" spans="1:11">
      <c r="A45" s="419" t="s">
        <v>135</v>
      </c>
      <c r="B45" s="419"/>
      <c r="C45" s="419"/>
      <c r="D45" s="419"/>
      <c r="E45" s="419"/>
      <c r="F45" s="419"/>
      <c r="G45" s="419"/>
      <c r="H45" s="419"/>
      <c r="I45" s="419"/>
      <c r="J45" s="419"/>
      <c r="K45" s="419"/>
    </row>
    <row r="46" ht="15" spans="1:11">
      <c r="A46" s="219"/>
      <c r="B46" s="420"/>
      <c r="C46" s="420"/>
      <c r="D46" s="420"/>
      <c r="E46" s="420"/>
      <c r="F46" s="420"/>
      <c r="G46" s="420"/>
      <c r="H46" s="420"/>
      <c r="I46" s="420"/>
      <c r="J46" s="420"/>
      <c r="K46" s="450"/>
    </row>
    <row r="47" ht="15" spans="1:11">
      <c r="A47" s="421" t="s">
        <v>136</v>
      </c>
      <c r="B47" s="422" t="s">
        <v>137</v>
      </c>
      <c r="C47" s="422"/>
      <c r="D47" s="423" t="s">
        <v>138</v>
      </c>
      <c r="E47" s="424" t="s">
        <v>139</v>
      </c>
      <c r="F47" s="425" t="s">
        <v>140</v>
      </c>
      <c r="G47" s="426">
        <v>45207</v>
      </c>
      <c r="H47" s="427" t="s">
        <v>141</v>
      </c>
      <c r="I47" s="451"/>
      <c r="J47" s="452"/>
      <c r="K47" s="453"/>
    </row>
    <row r="48" ht="15" spans="1:11">
      <c r="A48" s="419" t="s">
        <v>142</v>
      </c>
      <c r="B48" s="419"/>
      <c r="C48" s="419"/>
      <c r="D48" s="419"/>
      <c r="E48" s="419"/>
      <c r="F48" s="419"/>
      <c r="G48" s="419"/>
      <c r="H48" s="419"/>
      <c r="I48" s="419"/>
      <c r="J48" s="419"/>
      <c r="K48" s="419"/>
    </row>
    <row r="49" ht="15" spans="1:11">
      <c r="A49" s="428"/>
      <c r="B49" s="429"/>
      <c r="C49" s="429"/>
      <c r="D49" s="429"/>
      <c r="E49" s="429"/>
      <c r="F49" s="429"/>
      <c r="G49" s="429"/>
      <c r="H49" s="429"/>
      <c r="I49" s="429"/>
      <c r="J49" s="429"/>
      <c r="K49" s="454"/>
    </row>
    <row r="50" ht="15" spans="1:11">
      <c r="A50" s="421" t="s">
        <v>136</v>
      </c>
      <c r="B50" s="422" t="s">
        <v>137</v>
      </c>
      <c r="C50" s="422"/>
      <c r="D50" s="423" t="s">
        <v>138</v>
      </c>
      <c r="E50" s="430"/>
      <c r="F50" s="425" t="s">
        <v>143</v>
      </c>
      <c r="G50" s="426"/>
      <c r="H50" s="427" t="s">
        <v>141</v>
      </c>
      <c r="I50" s="451"/>
      <c r="J50" s="452"/>
      <c r="K50" s="4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zoomScale="80" zoomScaleNormal="80" workbookViewId="0">
      <selection activeCell="J28" sqref="J2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5" t="s">
        <v>144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145</v>
      </c>
      <c r="F2" s="124"/>
      <c r="G2" s="124"/>
      <c r="H2" s="124"/>
      <c r="I2" s="260"/>
      <c r="J2" s="261" t="s">
        <v>57</v>
      </c>
      <c r="K2" s="124" t="s">
        <v>58</v>
      </c>
      <c r="L2" s="124"/>
      <c r="M2" s="124"/>
      <c r="N2" s="124"/>
      <c r="O2" s="124"/>
      <c r="P2" s="262"/>
    </row>
    <row r="3" s="119" customFormat="1" ht="16" customHeight="1" spans="1:16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7"/>
      <c r="J3" s="251" t="s">
        <v>148</v>
      </c>
      <c r="K3" s="251"/>
      <c r="L3" s="251"/>
      <c r="M3" s="251"/>
      <c r="N3" s="251"/>
      <c r="O3" s="251"/>
      <c r="P3" s="263"/>
    </row>
    <row r="4" s="119" customFormat="1" ht="16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7"/>
      <c r="J4" s="252" t="s">
        <v>113</v>
      </c>
      <c r="K4" s="252" t="s">
        <v>113</v>
      </c>
      <c r="L4" s="252"/>
      <c r="M4" s="252"/>
      <c r="N4" s="252"/>
      <c r="O4" s="252"/>
      <c r="P4" s="264"/>
    </row>
    <row r="5" s="119" customFormat="1" ht="16" customHeight="1" spans="1:16">
      <c r="A5" s="126"/>
      <c r="B5" s="128" t="s">
        <v>149</v>
      </c>
      <c r="C5" s="129" t="s">
        <v>150</v>
      </c>
      <c r="D5" s="130" t="s">
        <v>151</v>
      </c>
      <c r="E5" s="131" t="s">
        <v>152</v>
      </c>
      <c r="F5" s="129" t="s">
        <v>153</v>
      </c>
      <c r="G5" s="131" t="s">
        <v>154</v>
      </c>
      <c r="H5" s="131" t="s">
        <v>155</v>
      </c>
      <c r="I5" s="147"/>
      <c r="J5" s="382" t="s">
        <v>156</v>
      </c>
      <c r="K5" s="382" t="s">
        <v>157</v>
      </c>
      <c r="L5" s="131"/>
      <c r="M5" s="131"/>
      <c r="N5" s="131"/>
      <c r="O5" s="131"/>
      <c r="P5" s="265"/>
    </row>
    <row r="6" s="119" customFormat="1" ht="16" customHeight="1" spans="1:16">
      <c r="A6" s="132" t="s">
        <v>158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7"/>
      <c r="J6" s="164" t="s">
        <v>159</v>
      </c>
      <c r="K6" s="164" t="s">
        <v>160</v>
      </c>
      <c r="L6" s="144"/>
      <c r="M6" s="144"/>
      <c r="N6" s="144"/>
      <c r="O6" s="144"/>
      <c r="P6" s="267"/>
    </row>
    <row r="7" s="119" customFormat="1" ht="16" customHeight="1" spans="1:16">
      <c r="A7" s="135" t="s">
        <v>161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7"/>
      <c r="J7" s="144" t="s">
        <v>162</v>
      </c>
      <c r="K7" s="144" t="s">
        <v>162</v>
      </c>
      <c r="L7" s="144"/>
      <c r="M7" s="144"/>
      <c r="N7" s="144"/>
      <c r="O7" s="144"/>
      <c r="P7" s="267"/>
    </row>
    <row r="8" s="119" customFormat="1" ht="16" customHeight="1" spans="1:16">
      <c r="A8" s="131" t="s">
        <v>163</v>
      </c>
      <c r="B8" s="133">
        <f t="shared" ref="B8:B10" si="0">C8-4</f>
        <v>112</v>
      </c>
      <c r="C8" s="133">
        <f t="shared" ref="C8:C10" si="1">D8-4</f>
        <v>116</v>
      </c>
      <c r="D8" s="136" t="s">
        <v>164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7"/>
      <c r="J8" s="144" t="s">
        <v>162</v>
      </c>
      <c r="K8" s="144" t="s">
        <v>160</v>
      </c>
      <c r="L8" s="144"/>
      <c r="M8" s="383"/>
      <c r="N8" s="383"/>
      <c r="O8" s="383"/>
      <c r="P8" s="267"/>
    </row>
    <row r="9" s="119" customFormat="1" ht="16" customHeight="1" spans="1:16">
      <c r="A9" s="131" t="s">
        <v>165</v>
      </c>
      <c r="B9" s="133">
        <f t="shared" si="0"/>
        <v>110</v>
      </c>
      <c r="C9" s="133">
        <f t="shared" si="1"/>
        <v>114</v>
      </c>
      <c r="D9" s="136" t="s">
        <v>166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7"/>
      <c r="J9" s="164" t="s">
        <v>162</v>
      </c>
      <c r="K9" s="164" t="s">
        <v>162</v>
      </c>
      <c r="L9" s="144"/>
      <c r="M9" s="144"/>
      <c r="N9" s="383"/>
      <c r="O9" s="383"/>
      <c r="P9" s="267"/>
    </row>
    <row r="10" s="119" customFormat="1" ht="16" customHeight="1" spans="1:16">
      <c r="A10" s="131" t="s">
        <v>167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7"/>
      <c r="J10" s="164" t="s">
        <v>168</v>
      </c>
      <c r="K10" s="164" t="s">
        <v>169</v>
      </c>
      <c r="L10" s="144"/>
      <c r="M10" s="144"/>
      <c r="N10" s="144"/>
      <c r="O10" s="144"/>
      <c r="P10" s="267"/>
    </row>
    <row r="11" s="119" customFormat="1" ht="16" customHeight="1" spans="1:16">
      <c r="A11" s="131" t="s">
        <v>170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7"/>
      <c r="J11" s="164" t="s">
        <v>162</v>
      </c>
      <c r="K11" s="164" t="s">
        <v>162</v>
      </c>
      <c r="L11" s="144"/>
      <c r="M11" s="144"/>
      <c r="N11" s="144"/>
      <c r="O11" s="144"/>
      <c r="P11" s="267"/>
    </row>
    <row r="12" s="119" customFormat="1" ht="16" customHeight="1" spans="1:16">
      <c r="A12" s="131" t="s">
        <v>171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7"/>
      <c r="J12" s="164" t="s">
        <v>169</v>
      </c>
      <c r="K12" s="164" t="s">
        <v>162</v>
      </c>
      <c r="L12" s="144"/>
      <c r="M12" s="144"/>
      <c r="N12" s="144"/>
      <c r="O12" s="144"/>
      <c r="P12" s="267"/>
    </row>
    <row r="13" s="119" customFormat="1" ht="16" customHeight="1" spans="1:16">
      <c r="A13" s="131" t="s">
        <v>172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7"/>
      <c r="J13" s="164" t="s">
        <v>162</v>
      </c>
      <c r="K13" s="164" t="s">
        <v>159</v>
      </c>
      <c r="L13" s="144"/>
      <c r="M13" s="144"/>
      <c r="N13" s="144"/>
      <c r="O13" s="144"/>
      <c r="P13" s="267"/>
    </row>
    <row r="14" s="119" customFormat="1" ht="16" customHeight="1" spans="1:16">
      <c r="A14" s="131" t="s">
        <v>173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7"/>
      <c r="J14" s="164" t="s">
        <v>162</v>
      </c>
      <c r="K14" s="164" t="s">
        <v>162</v>
      </c>
      <c r="L14" s="144"/>
      <c r="M14" s="144"/>
      <c r="N14" s="144"/>
      <c r="O14" s="144"/>
      <c r="P14" s="267"/>
    </row>
    <row r="15" s="119" customFormat="1" ht="16" customHeight="1" spans="1:16">
      <c r="A15" s="131" t="s">
        <v>174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7"/>
      <c r="J15" s="164" t="s">
        <v>169</v>
      </c>
      <c r="K15" s="164" t="s">
        <v>162</v>
      </c>
      <c r="L15" s="144"/>
      <c r="M15" s="144"/>
      <c r="N15" s="144"/>
      <c r="O15" s="144"/>
      <c r="P15" s="267"/>
    </row>
    <row r="16" s="119" customFormat="1" ht="16" customHeight="1" spans="1:16">
      <c r="A16" s="131" t="s">
        <v>175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7"/>
      <c r="J16" s="164" t="s">
        <v>162</v>
      </c>
      <c r="K16" s="164" t="s">
        <v>162</v>
      </c>
      <c r="L16" s="144"/>
      <c r="M16" s="144"/>
      <c r="N16" s="144"/>
      <c r="O16" s="144"/>
      <c r="P16" s="267"/>
    </row>
    <row r="17" s="119" customFormat="1" ht="16" customHeight="1" spans="1:16">
      <c r="A17" s="131" t="s">
        <v>176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7"/>
      <c r="J17" s="164" t="s">
        <v>162</v>
      </c>
      <c r="K17" s="164" t="s">
        <v>162</v>
      </c>
      <c r="L17" s="144"/>
      <c r="M17" s="144"/>
      <c r="N17" s="144"/>
      <c r="O17" s="144"/>
      <c r="P17" s="267"/>
    </row>
    <row r="18" s="119" customFormat="1" ht="16" customHeight="1" spans="1:16">
      <c r="A18" s="135" t="s">
        <v>177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7"/>
      <c r="J18" s="164" t="s">
        <v>162</v>
      </c>
      <c r="K18" s="164" t="s">
        <v>162</v>
      </c>
      <c r="L18" s="144"/>
      <c r="M18" s="144"/>
      <c r="N18" s="144"/>
      <c r="O18" s="144"/>
      <c r="P18" s="267"/>
    </row>
    <row r="19" s="119" customFormat="1" ht="16" customHeight="1" spans="1:16">
      <c r="A19" s="131" t="s">
        <v>178</v>
      </c>
      <c r="B19" s="133">
        <f t="shared" si="4"/>
        <v>15.5</v>
      </c>
      <c r="C19" s="133">
        <f>D19-1</f>
        <v>15.5</v>
      </c>
      <c r="D19" s="136" t="s">
        <v>179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7"/>
      <c r="J19" s="164" t="s">
        <v>162</v>
      </c>
      <c r="K19" s="164" t="s">
        <v>162</v>
      </c>
      <c r="L19" s="144"/>
      <c r="M19" s="144"/>
      <c r="N19" s="144"/>
      <c r="O19" s="144"/>
      <c r="P19" s="267"/>
    </row>
    <row r="20" s="119" customFormat="1" ht="16" customHeight="1" spans="1:16">
      <c r="A20" s="131"/>
      <c r="B20" s="141"/>
      <c r="C20" s="141"/>
      <c r="D20" s="142"/>
      <c r="E20" s="141"/>
      <c r="F20" s="141"/>
      <c r="G20" s="141"/>
      <c r="H20" s="141"/>
      <c r="I20" s="147"/>
      <c r="J20" s="144"/>
      <c r="K20" s="144"/>
      <c r="L20" s="144"/>
      <c r="M20" s="144"/>
      <c r="N20" s="144"/>
      <c r="O20" s="144"/>
      <c r="P20" s="267"/>
    </row>
    <row r="21" s="119" customFormat="1" ht="16" customHeight="1" spans="1:16">
      <c r="A21" s="131"/>
      <c r="B21" s="141"/>
      <c r="C21" s="141"/>
      <c r="D21" s="142"/>
      <c r="E21" s="141"/>
      <c r="F21" s="141"/>
      <c r="G21" s="141"/>
      <c r="H21" s="141"/>
      <c r="I21" s="147"/>
      <c r="J21" s="144"/>
      <c r="K21" s="144"/>
      <c r="L21" s="144"/>
      <c r="M21" s="144"/>
      <c r="N21" s="144"/>
      <c r="O21" s="144"/>
      <c r="P21" s="267"/>
    </row>
    <row r="22" s="119" customFormat="1" ht="16" customHeight="1" spans="1:16">
      <c r="A22" s="128"/>
      <c r="B22" s="133"/>
      <c r="C22" s="378"/>
      <c r="D22" s="379"/>
      <c r="E22" s="378"/>
      <c r="F22" s="378"/>
      <c r="G22" s="378"/>
      <c r="H22" s="133"/>
      <c r="I22" s="147"/>
      <c r="J22" s="144"/>
      <c r="K22" s="144"/>
      <c r="L22" s="144"/>
      <c r="M22" s="144"/>
      <c r="N22" s="144"/>
      <c r="O22" s="144"/>
      <c r="P22" s="267"/>
    </row>
    <row r="23" s="119" customFormat="1" ht="16" customHeight="1" spans="1:16">
      <c r="A23" s="128"/>
      <c r="B23" s="133"/>
      <c r="C23" s="378"/>
      <c r="D23" s="379"/>
      <c r="E23" s="378"/>
      <c r="F23" s="378"/>
      <c r="G23" s="378"/>
      <c r="H23" s="133"/>
      <c r="I23" s="147"/>
      <c r="J23" s="144"/>
      <c r="K23" s="144"/>
      <c r="L23" s="144"/>
      <c r="M23" s="144"/>
      <c r="N23" s="144"/>
      <c r="O23" s="144"/>
      <c r="P23" s="267"/>
    </row>
    <row r="24" s="119" customFormat="1" ht="16" customHeight="1" spans="1:16">
      <c r="A24" s="128"/>
      <c r="B24" s="133"/>
      <c r="C24" s="378"/>
      <c r="D24" s="379"/>
      <c r="E24" s="378"/>
      <c r="F24" s="378"/>
      <c r="G24" s="378"/>
      <c r="H24" s="133"/>
      <c r="I24" s="147"/>
      <c r="J24" s="144"/>
      <c r="K24" s="144"/>
      <c r="L24" s="144"/>
      <c r="M24" s="144"/>
      <c r="N24" s="144"/>
      <c r="O24" s="144"/>
      <c r="P24" s="267"/>
    </row>
    <row r="25" s="119" customFormat="1" ht="16" customHeight="1" spans="1:16">
      <c r="A25" s="380"/>
      <c r="B25" s="381"/>
      <c r="C25" s="381"/>
      <c r="D25" s="381"/>
      <c r="E25" s="381"/>
      <c r="F25" s="381"/>
      <c r="G25" s="381"/>
      <c r="H25" s="381"/>
      <c r="I25" s="147"/>
      <c r="J25" s="164"/>
      <c r="K25" s="144"/>
      <c r="L25" s="144"/>
      <c r="M25" s="144"/>
      <c r="N25" s="144"/>
      <c r="O25" s="144"/>
      <c r="P25" s="267"/>
    </row>
    <row r="26" s="119" customFormat="1" ht="14.25" spans="1:16">
      <c r="A26" s="151" t="s">
        <v>180</v>
      </c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</row>
    <row r="27" s="119" customFormat="1" ht="14.25" spans="1:16">
      <c r="A27" s="119" t="s">
        <v>181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</row>
    <row r="28" s="119" customFormat="1" ht="14.25" spans="1:15">
      <c r="A28" s="152"/>
      <c r="B28" s="152"/>
      <c r="C28" s="152"/>
      <c r="D28" s="152"/>
      <c r="E28" s="152"/>
      <c r="F28" s="152"/>
      <c r="G28" s="152"/>
      <c r="H28" s="152"/>
      <c r="I28" s="152"/>
      <c r="J28" s="151" t="s">
        <v>182</v>
      </c>
      <c r="K28" s="275"/>
      <c r="L28" s="275"/>
      <c r="M28" s="151" t="s">
        <v>183</v>
      </c>
      <c r="N28" s="151"/>
      <c r="O28" s="151" t="s">
        <v>184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A45" sqref="A45:K45"/>
    </sheetView>
  </sheetViews>
  <sheetFormatPr defaultColWidth="10" defaultRowHeight="16.5" customHeight="1"/>
  <cols>
    <col min="1" max="1" width="10.875" style="276" customWidth="1"/>
    <col min="2" max="16384" width="10" style="276"/>
  </cols>
  <sheetData>
    <row r="1" ht="22.5" customHeight="1" spans="1:11">
      <c r="A1" s="277" t="s">
        <v>185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7.25" customHeight="1" spans="1:11">
      <c r="A2" s="278" t="s">
        <v>53</v>
      </c>
      <c r="B2" s="279"/>
      <c r="C2" s="279"/>
      <c r="D2" s="280" t="s">
        <v>55</v>
      </c>
      <c r="E2" s="280"/>
      <c r="F2" s="279"/>
      <c r="G2" s="279"/>
      <c r="H2" s="281" t="s">
        <v>57</v>
      </c>
      <c r="I2" s="354"/>
      <c r="J2" s="354"/>
      <c r="K2" s="355"/>
    </row>
    <row r="3" customHeight="1" spans="1:11">
      <c r="A3" s="282" t="s">
        <v>59</v>
      </c>
      <c r="B3" s="283"/>
      <c r="C3" s="284"/>
      <c r="D3" s="285" t="s">
        <v>60</v>
      </c>
      <c r="E3" s="286"/>
      <c r="F3" s="286"/>
      <c r="G3" s="287"/>
      <c r="H3" s="285" t="s">
        <v>61</v>
      </c>
      <c r="I3" s="286"/>
      <c r="J3" s="286"/>
      <c r="K3" s="287"/>
    </row>
    <row r="4" customHeight="1" spans="1:11">
      <c r="A4" s="288" t="s">
        <v>62</v>
      </c>
      <c r="B4" s="289" t="s">
        <v>63</v>
      </c>
      <c r="C4" s="290"/>
      <c r="D4" s="288" t="s">
        <v>64</v>
      </c>
      <c r="E4" s="291"/>
      <c r="F4" s="292">
        <v>45219</v>
      </c>
      <c r="G4" s="293"/>
      <c r="H4" s="288" t="s">
        <v>186</v>
      </c>
      <c r="I4" s="291"/>
      <c r="J4" s="289" t="s">
        <v>66</v>
      </c>
      <c r="K4" s="290" t="s">
        <v>67</v>
      </c>
    </row>
    <row r="5" customHeight="1" spans="1:11">
      <c r="A5" s="294" t="s">
        <v>68</v>
      </c>
      <c r="B5" s="289" t="s">
        <v>69</v>
      </c>
      <c r="C5" s="290"/>
      <c r="D5" s="288" t="s">
        <v>70</v>
      </c>
      <c r="E5" s="291"/>
      <c r="F5" s="292">
        <v>45202</v>
      </c>
      <c r="G5" s="293"/>
      <c r="H5" s="288" t="s">
        <v>187</v>
      </c>
      <c r="I5" s="291"/>
      <c r="J5" s="289" t="s">
        <v>66</v>
      </c>
      <c r="K5" s="290" t="s">
        <v>67</v>
      </c>
    </row>
    <row r="6" customHeight="1" spans="1:11">
      <c r="A6" s="288" t="s">
        <v>72</v>
      </c>
      <c r="B6" s="295">
        <v>1</v>
      </c>
      <c r="C6" s="296">
        <v>10</v>
      </c>
      <c r="D6" s="294" t="s">
        <v>73</v>
      </c>
      <c r="E6" s="297"/>
      <c r="F6" s="298">
        <v>45217</v>
      </c>
      <c r="G6" s="299"/>
      <c r="H6" s="300" t="s">
        <v>188</v>
      </c>
      <c r="I6" s="331"/>
      <c r="J6" s="331"/>
      <c r="K6" s="356"/>
    </row>
    <row r="7" customHeight="1" spans="1:11">
      <c r="A7" s="288" t="s">
        <v>75</v>
      </c>
      <c r="B7" s="180">
        <v>1900</v>
      </c>
      <c r="C7" s="181"/>
      <c r="D7" s="294" t="s">
        <v>76</v>
      </c>
      <c r="E7" s="301"/>
      <c r="F7" s="302">
        <v>45219</v>
      </c>
      <c r="G7" s="303"/>
      <c r="H7" s="304"/>
      <c r="I7" s="289"/>
      <c r="J7" s="289"/>
      <c r="K7" s="290"/>
    </row>
    <row r="8" customHeight="1" spans="1:11">
      <c r="A8" s="305" t="s">
        <v>78</v>
      </c>
      <c r="B8" s="306"/>
      <c r="C8" s="307"/>
      <c r="D8" s="308" t="s">
        <v>79</v>
      </c>
      <c r="E8" s="309"/>
      <c r="F8" s="302">
        <v>45219</v>
      </c>
      <c r="G8" s="303"/>
      <c r="H8" s="308"/>
      <c r="I8" s="309"/>
      <c r="J8" s="309"/>
      <c r="K8" s="357"/>
    </row>
    <row r="9" customHeight="1" spans="1:11">
      <c r="A9" s="310" t="s">
        <v>189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customHeight="1" spans="1:11">
      <c r="A10" s="311" t="s">
        <v>83</v>
      </c>
      <c r="B10" s="312" t="s">
        <v>84</v>
      </c>
      <c r="C10" s="313" t="s">
        <v>85</v>
      </c>
      <c r="D10" s="314"/>
      <c r="E10" s="315" t="s">
        <v>88</v>
      </c>
      <c r="F10" s="312" t="s">
        <v>84</v>
      </c>
      <c r="G10" s="313" t="s">
        <v>85</v>
      </c>
      <c r="H10" s="312"/>
      <c r="I10" s="315" t="s">
        <v>86</v>
      </c>
      <c r="J10" s="312" t="s">
        <v>84</v>
      </c>
      <c r="K10" s="358" t="s">
        <v>85</v>
      </c>
    </row>
    <row r="11" customHeight="1" spans="1:11">
      <c r="A11" s="294" t="s">
        <v>89</v>
      </c>
      <c r="B11" s="316" t="s">
        <v>84</v>
      </c>
      <c r="C11" s="289" t="s">
        <v>85</v>
      </c>
      <c r="D11" s="301"/>
      <c r="E11" s="297" t="s">
        <v>91</v>
      </c>
      <c r="F11" s="316" t="s">
        <v>84</v>
      </c>
      <c r="G11" s="289" t="s">
        <v>85</v>
      </c>
      <c r="H11" s="316"/>
      <c r="I11" s="297" t="s">
        <v>96</v>
      </c>
      <c r="J11" s="316" t="s">
        <v>84</v>
      </c>
      <c r="K11" s="290" t="s">
        <v>85</v>
      </c>
    </row>
    <row r="12" customHeight="1" spans="1:11">
      <c r="A12" s="308" t="s">
        <v>180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57"/>
    </row>
    <row r="13" customHeight="1" spans="1:11">
      <c r="A13" s="317" t="s">
        <v>190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customHeight="1" spans="1:11">
      <c r="A14" s="318" t="s">
        <v>191</v>
      </c>
      <c r="B14" s="319"/>
      <c r="C14" s="319"/>
      <c r="D14" s="319"/>
      <c r="E14" s="319"/>
      <c r="F14" s="319"/>
      <c r="G14" s="319"/>
      <c r="H14" s="319"/>
      <c r="I14" s="359"/>
      <c r="J14" s="359"/>
      <c r="K14" s="360"/>
    </row>
    <row r="15" customHeight="1" spans="1:11">
      <c r="A15" s="320"/>
      <c r="B15" s="321"/>
      <c r="C15" s="321"/>
      <c r="D15" s="322"/>
      <c r="E15" s="323"/>
      <c r="F15" s="321"/>
      <c r="G15" s="321"/>
      <c r="H15" s="322"/>
      <c r="I15" s="361"/>
      <c r="J15" s="362"/>
      <c r="K15" s="363"/>
    </row>
    <row r="16" customHeight="1" spans="1:11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64"/>
    </row>
    <row r="17" customHeight="1" spans="1:11">
      <c r="A17" s="317" t="s">
        <v>192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customHeight="1" spans="1:11">
      <c r="A18" s="318" t="s">
        <v>193</v>
      </c>
      <c r="B18" s="319"/>
      <c r="C18" s="319"/>
      <c r="D18" s="319"/>
      <c r="E18" s="319"/>
      <c r="F18" s="319"/>
      <c r="G18" s="319"/>
      <c r="H18" s="319"/>
      <c r="I18" s="359"/>
      <c r="J18" s="359"/>
      <c r="K18" s="360"/>
    </row>
    <row r="19" customHeight="1" spans="1:11">
      <c r="A19" s="320"/>
      <c r="B19" s="321"/>
      <c r="C19" s="321"/>
      <c r="D19" s="322"/>
      <c r="E19" s="323"/>
      <c r="F19" s="321"/>
      <c r="G19" s="321"/>
      <c r="H19" s="322"/>
      <c r="I19" s="361"/>
      <c r="J19" s="362"/>
      <c r="K19" s="363"/>
    </row>
    <row r="20" customHeight="1" spans="1:1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64"/>
    </row>
    <row r="21" customHeight="1" spans="1:11">
      <c r="A21" s="326" t="s">
        <v>122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</row>
    <row r="22" customHeight="1" spans="1:11">
      <c r="A22" s="173" t="s">
        <v>123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customHeight="1" spans="1:11">
      <c r="A23" s="186" t="s">
        <v>124</v>
      </c>
      <c r="B23" s="188"/>
      <c r="C23" s="289" t="s">
        <v>66</v>
      </c>
      <c r="D23" s="289" t="s">
        <v>67</v>
      </c>
      <c r="E23" s="185"/>
      <c r="F23" s="185"/>
      <c r="G23" s="185"/>
      <c r="H23" s="185"/>
      <c r="I23" s="185"/>
      <c r="J23" s="185"/>
      <c r="K23" s="234"/>
    </row>
    <row r="24" customHeight="1" spans="1:11">
      <c r="A24" s="327" t="s">
        <v>194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65"/>
    </row>
    <row r="25" customHeight="1" spans="1:11">
      <c r="A25" s="329"/>
      <c r="B25" s="330"/>
      <c r="C25" s="330"/>
      <c r="D25" s="330"/>
      <c r="E25" s="330"/>
      <c r="F25" s="330"/>
      <c r="G25" s="330"/>
      <c r="H25" s="330"/>
      <c r="I25" s="330"/>
      <c r="J25" s="330"/>
      <c r="K25" s="366"/>
    </row>
    <row r="26" customHeight="1" spans="1:11">
      <c r="A26" s="310" t="s">
        <v>131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customHeight="1" spans="1:11">
      <c r="A27" s="282" t="s">
        <v>132</v>
      </c>
      <c r="B27" s="313" t="s">
        <v>94</v>
      </c>
      <c r="C27" s="313" t="s">
        <v>95</v>
      </c>
      <c r="D27" s="313" t="s">
        <v>87</v>
      </c>
      <c r="E27" s="283" t="s">
        <v>133</v>
      </c>
      <c r="F27" s="313" t="s">
        <v>94</v>
      </c>
      <c r="G27" s="313" t="s">
        <v>95</v>
      </c>
      <c r="H27" s="313" t="s">
        <v>87</v>
      </c>
      <c r="I27" s="283" t="s">
        <v>134</v>
      </c>
      <c r="J27" s="313" t="s">
        <v>94</v>
      </c>
      <c r="K27" s="358" t="s">
        <v>95</v>
      </c>
    </row>
    <row r="28" customHeight="1" spans="1:11">
      <c r="A28" s="300" t="s">
        <v>86</v>
      </c>
      <c r="B28" s="289" t="s">
        <v>94</v>
      </c>
      <c r="C28" s="289" t="s">
        <v>95</v>
      </c>
      <c r="D28" s="289" t="s">
        <v>87</v>
      </c>
      <c r="E28" s="331" t="s">
        <v>93</v>
      </c>
      <c r="F28" s="289" t="s">
        <v>94</v>
      </c>
      <c r="G28" s="289" t="s">
        <v>95</v>
      </c>
      <c r="H28" s="289" t="s">
        <v>87</v>
      </c>
      <c r="I28" s="331" t="s">
        <v>104</v>
      </c>
      <c r="J28" s="289" t="s">
        <v>94</v>
      </c>
      <c r="K28" s="290" t="s">
        <v>95</v>
      </c>
    </row>
    <row r="29" customHeight="1" spans="1:11">
      <c r="A29" s="288" t="s">
        <v>97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67"/>
    </row>
    <row r="30" customHeight="1" spans="1:11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68"/>
    </row>
    <row r="31" customHeight="1" spans="1:11">
      <c r="A31" s="335" t="s">
        <v>195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</row>
    <row r="32" ht="17.25" customHeight="1" spans="1:11">
      <c r="A32" s="336" t="s">
        <v>196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9"/>
    </row>
    <row r="33" ht="17.25" customHeight="1" spans="1:11">
      <c r="A33" s="338" t="s">
        <v>197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70"/>
    </row>
    <row r="34" ht="17.25" customHeight="1" spans="1:11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370"/>
    </row>
    <row r="35" ht="17.25" customHeight="1" spans="1:11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70"/>
    </row>
    <row r="36" ht="17.25" customHeight="1" spans="1:11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70"/>
    </row>
    <row r="37" ht="17.25" customHeight="1" spans="1:11">
      <c r="A37" s="338"/>
      <c r="B37" s="339"/>
      <c r="C37" s="339"/>
      <c r="D37" s="339"/>
      <c r="E37" s="339"/>
      <c r="F37" s="339"/>
      <c r="G37" s="339"/>
      <c r="H37" s="339"/>
      <c r="I37" s="339"/>
      <c r="J37" s="339"/>
      <c r="K37" s="370"/>
    </row>
    <row r="38" ht="17.25" customHeight="1" spans="1:11">
      <c r="A38" s="338"/>
      <c r="B38" s="339"/>
      <c r="C38" s="339"/>
      <c r="D38" s="339"/>
      <c r="E38" s="339"/>
      <c r="F38" s="339"/>
      <c r="G38" s="339"/>
      <c r="H38" s="339"/>
      <c r="I38" s="339"/>
      <c r="J38" s="339"/>
      <c r="K38" s="370"/>
    </row>
    <row r="39" ht="17.25" customHeight="1" spans="1:11">
      <c r="A39" s="338"/>
      <c r="B39" s="339"/>
      <c r="C39" s="339"/>
      <c r="D39" s="339"/>
      <c r="E39" s="339"/>
      <c r="F39" s="339"/>
      <c r="G39" s="339"/>
      <c r="H39" s="339"/>
      <c r="I39" s="339"/>
      <c r="J39" s="339"/>
      <c r="K39" s="370"/>
    </row>
    <row r="40" ht="17.25" customHeight="1" spans="1:11">
      <c r="A40" s="338"/>
      <c r="B40" s="339"/>
      <c r="C40" s="339"/>
      <c r="D40" s="339"/>
      <c r="E40" s="339"/>
      <c r="F40" s="339"/>
      <c r="G40" s="339"/>
      <c r="H40" s="339"/>
      <c r="I40" s="339"/>
      <c r="J40" s="339"/>
      <c r="K40" s="370"/>
    </row>
    <row r="41" ht="17.25" customHeight="1" spans="1:11">
      <c r="A41" s="338"/>
      <c r="B41" s="339"/>
      <c r="C41" s="339"/>
      <c r="D41" s="339"/>
      <c r="E41" s="339"/>
      <c r="F41" s="339"/>
      <c r="G41" s="339"/>
      <c r="H41" s="339"/>
      <c r="I41" s="339"/>
      <c r="J41" s="339"/>
      <c r="K41" s="370"/>
    </row>
    <row r="42" ht="17.25" customHeight="1" spans="1:11">
      <c r="A42" s="338"/>
      <c r="B42" s="339"/>
      <c r="C42" s="339"/>
      <c r="D42" s="339"/>
      <c r="E42" s="339"/>
      <c r="F42" s="339"/>
      <c r="G42" s="339"/>
      <c r="H42" s="339"/>
      <c r="I42" s="339"/>
      <c r="J42" s="339"/>
      <c r="K42" s="370"/>
    </row>
    <row r="43" ht="17.25" customHeight="1" spans="1:11">
      <c r="A43" s="333" t="s">
        <v>130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68"/>
    </row>
    <row r="44" customHeight="1" spans="1:11">
      <c r="A44" s="335" t="s">
        <v>198</v>
      </c>
      <c r="B44" s="335"/>
      <c r="C44" s="335"/>
      <c r="D44" s="335"/>
      <c r="E44" s="335"/>
      <c r="F44" s="335"/>
      <c r="G44" s="335"/>
      <c r="H44" s="335"/>
      <c r="I44" s="335"/>
      <c r="J44" s="335"/>
      <c r="K44" s="335"/>
    </row>
    <row r="45" ht="18" customHeight="1" spans="1:11">
      <c r="A45" s="340" t="s">
        <v>180</v>
      </c>
      <c r="B45" s="341"/>
      <c r="C45" s="341"/>
      <c r="D45" s="341"/>
      <c r="E45" s="341"/>
      <c r="F45" s="341"/>
      <c r="G45" s="341"/>
      <c r="H45" s="341"/>
      <c r="I45" s="341"/>
      <c r="J45" s="341"/>
      <c r="K45" s="371"/>
    </row>
    <row r="46" ht="18" customHeight="1" spans="1:11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71"/>
    </row>
    <row r="47" ht="18" customHeight="1" spans="1:11">
      <c r="A47" s="329"/>
      <c r="B47" s="330"/>
      <c r="C47" s="330"/>
      <c r="D47" s="330"/>
      <c r="E47" s="330"/>
      <c r="F47" s="330"/>
      <c r="G47" s="330"/>
      <c r="H47" s="330"/>
      <c r="I47" s="330"/>
      <c r="J47" s="330"/>
      <c r="K47" s="366"/>
    </row>
    <row r="48" ht="21" customHeight="1" spans="1:11">
      <c r="A48" s="342" t="s">
        <v>136</v>
      </c>
      <c r="B48" s="343" t="s">
        <v>137</v>
      </c>
      <c r="C48" s="343"/>
      <c r="D48" s="344" t="s">
        <v>138</v>
      </c>
      <c r="E48" s="345"/>
      <c r="F48" s="344" t="s">
        <v>140</v>
      </c>
      <c r="G48" s="346">
        <v>45214</v>
      </c>
      <c r="H48" s="347" t="s">
        <v>141</v>
      </c>
      <c r="I48" s="347"/>
      <c r="J48" s="343"/>
      <c r="K48" s="372"/>
    </row>
    <row r="49" customHeight="1" spans="1:11">
      <c r="A49" s="348" t="s">
        <v>142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73"/>
    </row>
    <row r="50" customHeight="1" spans="1:1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74"/>
    </row>
    <row r="51" customHeight="1" spans="1:1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75"/>
    </row>
    <row r="52" ht="21" customHeight="1" spans="1:11">
      <c r="A52" s="342" t="s">
        <v>136</v>
      </c>
      <c r="B52" s="343" t="s">
        <v>137</v>
      </c>
      <c r="C52" s="343"/>
      <c r="D52" s="344" t="s">
        <v>138</v>
      </c>
      <c r="E52" s="344"/>
      <c r="F52" s="344" t="s">
        <v>140</v>
      </c>
      <c r="G52" s="344"/>
      <c r="H52" s="347" t="s">
        <v>141</v>
      </c>
      <c r="I52" s="347"/>
      <c r="J52" s="376"/>
      <c r="K52" s="37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J30" sqref="J30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5" t="s">
        <v>144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145</v>
      </c>
      <c r="F2" s="124"/>
      <c r="G2" s="124"/>
      <c r="H2" s="124"/>
      <c r="I2" s="260"/>
      <c r="J2" s="261" t="s">
        <v>57</v>
      </c>
      <c r="K2" s="124" t="s">
        <v>58</v>
      </c>
      <c r="L2" s="124"/>
      <c r="M2" s="124"/>
      <c r="N2" s="124"/>
      <c r="O2" s="124"/>
      <c r="P2" s="262"/>
    </row>
    <row r="3" s="119" customFormat="1" ht="16" customHeight="1" spans="1:16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7"/>
      <c r="J3" s="251" t="s">
        <v>148</v>
      </c>
      <c r="K3" s="251"/>
      <c r="L3" s="251"/>
      <c r="M3" s="251"/>
      <c r="N3" s="251"/>
      <c r="O3" s="251"/>
      <c r="P3" s="263"/>
    </row>
    <row r="4" s="119" customFormat="1" ht="16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7"/>
      <c r="J4" s="252" t="s">
        <v>199</v>
      </c>
      <c r="K4" s="252" t="s">
        <v>119</v>
      </c>
      <c r="L4" s="252" t="s">
        <v>200</v>
      </c>
      <c r="M4" s="252" t="s">
        <v>119</v>
      </c>
      <c r="N4" s="252" t="s">
        <v>200</v>
      </c>
      <c r="O4" s="252" t="s">
        <v>199</v>
      </c>
      <c r="P4" s="264"/>
    </row>
    <row r="5" s="119" customFormat="1" ht="16" customHeight="1" spans="1:16">
      <c r="A5" s="126"/>
      <c r="B5" s="128" t="s">
        <v>149</v>
      </c>
      <c r="C5" s="129" t="s">
        <v>150</v>
      </c>
      <c r="D5" s="130" t="s">
        <v>151</v>
      </c>
      <c r="E5" s="131" t="s">
        <v>152</v>
      </c>
      <c r="F5" s="129" t="s">
        <v>153</v>
      </c>
      <c r="G5" s="131" t="s">
        <v>154</v>
      </c>
      <c r="H5" s="131" t="s">
        <v>155</v>
      </c>
      <c r="I5" s="147"/>
      <c r="J5" s="128" t="s">
        <v>201</v>
      </c>
      <c r="K5" s="131" t="s">
        <v>202</v>
      </c>
      <c r="L5" s="131" t="s">
        <v>203</v>
      </c>
      <c r="M5" s="131" t="s">
        <v>204</v>
      </c>
      <c r="N5" s="131" t="s">
        <v>205</v>
      </c>
      <c r="O5" s="131" t="s">
        <v>206</v>
      </c>
      <c r="P5" s="265" t="s">
        <v>117</v>
      </c>
    </row>
    <row r="6" s="119" customFormat="1" ht="16" customHeight="1" spans="1:16">
      <c r="A6" s="132" t="s">
        <v>158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7"/>
      <c r="J6" s="266" t="s">
        <v>207</v>
      </c>
      <c r="K6" s="266" t="s">
        <v>208</v>
      </c>
      <c r="L6" s="266" t="s">
        <v>209</v>
      </c>
      <c r="M6" s="266" t="s">
        <v>207</v>
      </c>
      <c r="N6" s="266" t="s">
        <v>207</v>
      </c>
      <c r="O6" s="266" t="s">
        <v>210</v>
      </c>
      <c r="P6" s="267"/>
    </row>
    <row r="7" s="119" customFormat="1" ht="16" customHeight="1" spans="1:16">
      <c r="A7" s="135" t="s">
        <v>161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7"/>
      <c r="J7" s="266" t="s">
        <v>211</v>
      </c>
      <c r="K7" s="266" t="s">
        <v>212</v>
      </c>
      <c r="L7" s="266" t="s">
        <v>213</v>
      </c>
      <c r="M7" s="266" t="s">
        <v>214</v>
      </c>
      <c r="N7" s="266" t="s">
        <v>215</v>
      </c>
      <c r="O7" s="266" t="s">
        <v>216</v>
      </c>
      <c r="P7" s="267"/>
    </row>
    <row r="8" s="119" customFormat="1" ht="16" customHeight="1" spans="1:16">
      <c r="A8" s="131" t="s">
        <v>163</v>
      </c>
      <c r="B8" s="133">
        <f t="shared" ref="B8:B10" si="0">C8-4</f>
        <v>112</v>
      </c>
      <c r="C8" s="133">
        <f t="shared" ref="C8:C10" si="1">D8-4</f>
        <v>116</v>
      </c>
      <c r="D8" s="136" t="s">
        <v>164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7"/>
      <c r="J8" s="266" t="s">
        <v>207</v>
      </c>
      <c r="K8" s="266" t="s">
        <v>217</v>
      </c>
      <c r="L8" s="266" t="s">
        <v>207</v>
      </c>
      <c r="M8" s="266" t="s">
        <v>212</v>
      </c>
      <c r="N8" s="266" t="s">
        <v>207</v>
      </c>
      <c r="O8" s="266" t="s">
        <v>207</v>
      </c>
      <c r="P8" s="267"/>
    </row>
    <row r="9" s="119" customFormat="1" ht="16" customHeight="1" spans="1:16">
      <c r="A9" s="131" t="s">
        <v>165</v>
      </c>
      <c r="B9" s="133">
        <f t="shared" si="0"/>
        <v>110</v>
      </c>
      <c r="C9" s="133">
        <f t="shared" si="1"/>
        <v>114</v>
      </c>
      <c r="D9" s="136" t="s">
        <v>166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7"/>
      <c r="J9" s="266" t="s">
        <v>207</v>
      </c>
      <c r="K9" s="266" t="s">
        <v>218</v>
      </c>
      <c r="L9" s="266" t="s">
        <v>207</v>
      </c>
      <c r="M9" s="266" t="s">
        <v>207</v>
      </c>
      <c r="N9" s="266" t="s">
        <v>207</v>
      </c>
      <c r="O9" s="266" t="s">
        <v>207</v>
      </c>
      <c r="P9" s="267"/>
    </row>
    <row r="10" s="119" customFormat="1" ht="16" customHeight="1" spans="1:16">
      <c r="A10" s="131" t="s">
        <v>167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7"/>
      <c r="J10" s="266" t="s">
        <v>219</v>
      </c>
      <c r="K10" s="266" t="s">
        <v>220</v>
      </c>
      <c r="L10" s="266" t="s">
        <v>221</v>
      </c>
      <c r="M10" s="266" t="s">
        <v>222</v>
      </c>
      <c r="N10" s="266" t="s">
        <v>207</v>
      </c>
      <c r="O10" s="266" t="s">
        <v>223</v>
      </c>
      <c r="P10" s="267"/>
    </row>
    <row r="11" s="119" customFormat="1" ht="16" customHeight="1" spans="1:16">
      <c r="A11" s="131" t="s">
        <v>170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7"/>
      <c r="J11" s="266" t="s">
        <v>207</v>
      </c>
      <c r="K11" s="266" t="s">
        <v>224</v>
      </c>
      <c r="L11" s="266" t="s">
        <v>225</v>
      </c>
      <c r="M11" s="266" t="s">
        <v>226</v>
      </c>
      <c r="N11" s="266" t="s">
        <v>227</v>
      </c>
      <c r="O11" s="266" t="s">
        <v>228</v>
      </c>
      <c r="P11" s="267"/>
    </row>
    <row r="12" s="119" customFormat="1" ht="16" customHeight="1" spans="1:16">
      <c r="A12" s="131" t="s">
        <v>171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7"/>
      <c r="J12" s="266" t="s">
        <v>229</v>
      </c>
      <c r="K12" s="266" t="s">
        <v>230</v>
      </c>
      <c r="L12" s="266" t="s">
        <v>207</v>
      </c>
      <c r="M12" s="266" t="s">
        <v>207</v>
      </c>
      <c r="N12" s="266" t="s">
        <v>207</v>
      </c>
      <c r="O12" s="266" t="s">
        <v>207</v>
      </c>
      <c r="P12" s="267"/>
    </row>
    <row r="13" s="119" customFormat="1" ht="16" customHeight="1" spans="1:16">
      <c r="A13" s="131" t="s">
        <v>172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7"/>
      <c r="J13" s="266" t="s">
        <v>207</v>
      </c>
      <c r="K13" s="266" t="s">
        <v>231</v>
      </c>
      <c r="L13" s="266" t="s">
        <v>221</v>
      </c>
      <c r="M13" s="266" t="s">
        <v>232</v>
      </c>
      <c r="N13" s="266" t="s">
        <v>233</v>
      </c>
      <c r="O13" s="266" t="s">
        <v>207</v>
      </c>
      <c r="P13" s="267"/>
    </row>
    <row r="14" s="119" customFormat="1" ht="16" customHeight="1" spans="1:16">
      <c r="A14" s="131" t="s">
        <v>173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7"/>
      <c r="J14" s="266" t="s">
        <v>207</v>
      </c>
      <c r="K14" s="266" t="s">
        <v>207</v>
      </c>
      <c r="L14" s="266" t="s">
        <v>207</v>
      </c>
      <c r="M14" s="266" t="s">
        <v>207</v>
      </c>
      <c r="N14" s="266" t="s">
        <v>207</v>
      </c>
      <c r="O14" s="266" t="s">
        <v>207</v>
      </c>
      <c r="P14" s="267"/>
    </row>
    <row r="15" s="119" customFormat="1" ht="16" customHeight="1" spans="1:16">
      <c r="A15" s="131" t="s">
        <v>174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7"/>
      <c r="J15" s="266" t="s">
        <v>224</v>
      </c>
      <c r="K15" s="266" t="s">
        <v>207</v>
      </c>
      <c r="L15" s="266" t="s">
        <v>207</v>
      </c>
      <c r="M15" s="266" t="s">
        <v>207</v>
      </c>
      <c r="N15" s="266" t="s">
        <v>207</v>
      </c>
      <c r="O15" s="266" t="s">
        <v>207</v>
      </c>
      <c r="P15" s="267"/>
    </row>
    <row r="16" s="119" customFormat="1" ht="16" customHeight="1" spans="1:16">
      <c r="A16" s="131" t="s">
        <v>175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7"/>
      <c r="J16" s="266" t="s">
        <v>234</v>
      </c>
      <c r="K16" s="266" t="s">
        <v>207</v>
      </c>
      <c r="L16" s="266" t="s">
        <v>207</v>
      </c>
      <c r="M16" s="266" t="s">
        <v>207</v>
      </c>
      <c r="N16" s="266" t="s">
        <v>207</v>
      </c>
      <c r="O16" s="266" t="s">
        <v>207</v>
      </c>
      <c r="P16" s="267"/>
    </row>
    <row r="17" s="119" customFormat="1" ht="16" customHeight="1" spans="1:16">
      <c r="A17" s="131" t="s">
        <v>176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7"/>
      <c r="J17" s="266" t="s">
        <v>207</v>
      </c>
      <c r="K17" s="266" t="s">
        <v>207</v>
      </c>
      <c r="L17" s="266" t="s">
        <v>207</v>
      </c>
      <c r="M17" s="266" t="s">
        <v>207</v>
      </c>
      <c r="N17" s="266" t="s">
        <v>207</v>
      </c>
      <c r="O17" s="266" t="s">
        <v>207</v>
      </c>
      <c r="P17" s="267"/>
    </row>
    <row r="18" s="119" customFormat="1" ht="16" customHeight="1" spans="1:16">
      <c r="A18" s="135" t="s">
        <v>177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7"/>
      <c r="J18" s="266" t="s">
        <v>207</v>
      </c>
      <c r="K18" s="266" t="s">
        <v>207</v>
      </c>
      <c r="L18" s="266" t="s">
        <v>207</v>
      </c>
      <c r="M18" s="266" t="s">
        <v>207</v>
      </c>
      <c r="N18" s="266" t="s">
        <v>207</v>
      </c>
      <c r="O18" s="266" t="s">
        <v>207</v>
      </c>
      <c r="P18" s="267"/>
    </row>
    <row r="19" s="119" customFormat="1" ht="16" customHeight="1" spans="1:16">
      <c r="A19" s="131" t="s">
        <v>178</v>
      </c>
      <c r="B19" s="133">
        <f t="shared" si="4"/>
        <v>15.5</v>
      </c>
      <c r="C19" s="133">
        <f>D19-1</f>
        <v>15.5</v>
      </c>
      <c r="D19" s="136" t="s">
        <v>179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7"/>
      <c r="J19" s="266" t="s">
        <v>207</v>
      </c>
      <c r="K19" s="266" t="s">
        <v>207</v>
      </c>
      <c r="L19" s="266" t="s">
        <v>207</v>
      </c>
      <c r="M19" s="266" t="s">
        <v>207</v>
      </c>
      <c r="N19" s="266" t="s">
        <v>207</v>
      </c>
      <c r="O19" s="266" t="s">
        <v>207</v>
      </c>
      <c r="P19" s="267"/>
    </row>
    <row r="20" s="119" customFormat="1" ht="16" customHeight="1" spans="1:16">
      <c r="A20" s="131"/>
      <c r="B20" s="141"/>
      <c r="C20" s="141"/>
      <c r="D20" s="142"/>
      <c r="E20" s="141"/>
      <c r="F20" s="141"/>
      <c r="G20" s="141"/>
      <c r="H20" s="141"/>
      <c r="I20" s="147"/>
      <c r="J20" s="268"/>
      <c r="K20" s="269"/>
      <c r="L20" s="269"/>
      <c r="M20" s="269"/>
      <c r="N20" s="269"/>
      <c r="O20" s="269"/>
      <c r="P20" s="270"/>
    </row>
    <row r="21" s="119" customFormat="1" ht="16" customHeight="1" spans="1:16">
      <c r="A21" s="131"/>
      <c r="B21" s="141"/>
      <c r="C21" s="141"/>
      <c r="D21" s="142"/>
      <c r="E21" s="141"/>
      <c r="F21" s="141"/>
      <c r="G21" s="141"/>
      <c r="H21" s="141"/>
      <c r="I21" s="147"/>
      <c r="J21" s="268"/>
      <c r="K21" s="269"/>
      <c r="L21" s="269"/>
      <c r="M21" s="269"/>
      <c r="N21" s="269"/>
      <c r="O21" s="269"/>
      <c r="P21" s="270"/>
    </row>
    <row r="22" s="119" customFormat="1" ht="16" customHeight="1" spans="1:16">
      <c r="A22" s="257"/>
      <c r="B22" s="258"/>
      <c r="C22" s="258"/>
      <c r="D22" s="258"/>
      <c r="E22" s="258"/>
      <c r="F22" s="258"/>
      <c r="G22" s="258"/>
      <c r="H22" s="259"/>
      <c r="I22" s="147"/>
      <c r="J22" s="271"/>
      <c r="K22" s="272"/>
      <c r="L22" s="272"/>
      <c r="M22" s="272"/>
      <c r="N22" s="272"/>
      <c r="O22" s="272"/>
      <c r="P22" s="273"/>
    </row>
    <row r="23" s="119" customFormat="1" ht="16" customHeight="1" spans="1:16">
      <c r="A23" s="257"/>
      <c r="B23" s="258"/>
      <c r="C23" s="258"/>
      <c r="D23" s="258"/>
      <c r="E23" s="258"/>
      <c r="F23" s="258"/>
      <c r="G23" s="258"/>
      <c r="H23" s="259"/>
      <c r="I23" s="147"/>
      <c r="J23" s="271"/>
      <c r="K23" s="272"/>
      <c r="L23" s="272"/>
      <c r="M23" s="272"/>
      <c r="N23" s="272"/>
      <c r="O23" s="272"/>
      <c r="P23" s="273"/>
    </row>
    <row r="24" s="119" customFormat="1" ht="16" customHeight="1" spans="1:16">
      <c r="A24" s="257"/>
      <c r="B24" s="258"/>
      <c r="C24" s="258"/>
      <c r="D24" s="258"/>
      <c r="E24" s="258"/>
      <c r="F24" s="258"/>
      <c r="G24" s="258"/>
      <c r="H24" s="259"/>
      <c r="I24" s="147"/>
      <c r="J24" s="271"/>
      <c r="K24" s="272"/>
      <c r="L24" s="272"/>
      <c r="M24" s="272"/>
      <c r="N24" s="272"/>
      <c r="O24" s="272"/>
      <c r="P24" s="273"/>
    </row>
    <row r="25" s="119" customFormat="1" ht="16" customHeight="1" spans="1:16">
      <c r="A25" s="257"/>
      <c r="B25" s="258"/>
      <c r="C25" s="258"/>
      <c r="D25" s="258"/>
      <c r="E25" s="258"/>
      <c r="F25" s="258"/>
      <c r="G25" s="258"/>
      <c r="H25" s="259"/>
      <c r="I25" s="147"/>
      <c r="J25" s="271"/>
      <c r="K25" s="272"/>
      <c r="L25" s="272"/>
      <c r="M25" s="272"/>
      <c r="N25" s="272"/>
      <c r="O25" s="272"/>
      <c r="P25" s="273"/>
    </row>
    <row r="26" s="119" customFormat="1" ht="16" customHeight="1" spans="1:16">
      <c r="A26" s="257"/>
      <c r="B26" s="258"/>
      <c r="C26" s="258"/>
      <c r="D26" s="258"/>
      <c r="E26" s="258"/>
      <c r="F26" s="258"/>
      <c r="G26" s="258"/>
      <c r="H26" s="259"/>
      <c r="I26" s="147"/>
      <c r="J26" s="271"/>
      <c r="K26" s="272"/>
      <c r="L26" s="272"/>
      <c r="M26" s="272"/>
      <c r="N26" s="272"/>
      <c r="O26" s="272"/>
      <c r="P26" s="273"/>
    </row>
    <row r="27" s="119" customFormat="1" ht="16" customHeight="1" spans="1:16">
      <c r="A27" s="257"/>
      <c r="B27" s="258"/>
      <c r="C27" s="258"/>
      <c r="D27" s="258"/>
      <c r="E27" s="258"/>
      <c r="F27" s="258"/>
      <c r="G27" s="258"/>
      <c r="H27" s="259"/>
      <c r="I27" s="274"/>
      <c r="J27" s="271"/>
      <c r="K27" s="272"/>
      <c r="L27" s="272"/>
      <c r="M27" s="272"/>
      <c r="N27" s="272"/>
      <c r="O27" s="272"/>
      <c r="P27" s="273"/>
    </row>
    <row r="28" s="119" customFormat="1" ht="14.25" spans="1:16">
      <c r="A28" s="151" t="s">
        <v>180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="119" customFormat="1" ht="14.25" spans="1:16">
      <c r="A29" s="119" t="s">
        <v>181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</row>
    <row r="30" s="119" customFormat="1" ht="14.25" spans="1:15">
      <c r="A30" s="152"/>
      <c r="B30" s="152"/>
      <c r="C30" s="152"/>
      <c r="D30" s="152"/>
      <c r="E30" s="152"/>
      <c r="F30" s="152"/>
      <c r="G30" s="152"/>
      <c r="H30" s="152"/>
      <c r="I30" s="152"/>
      <c r="J30" s="151" t="s">
        <v>235</v>
      </c>
      <c r="K30" s="275"/>
      <c r="L30" s="275"/>
      <c r="M30" s="151" t="s">
        <v>183</v>
      </c>
      <c r="N30" s="151"/>
      <c r="O30" s="151" t="s">
        <v>184</v>
      </c>
    </row>
  </sheetData>
  <mergeCells count="20">
    <mergeCell ref="A1:P1"/>
    <mergeCell ref="B2:C2"/>
    <mergeCell ref="E2:H2"/>
    <mergeCell ref="K2:P2"/>
    <mergeCell ref="B3:H3"/>
    <mergeCell ref="J3:P3"/>
    <mergeCell ref="J20:P20"/>
    <mergeCell ref="A22:H22"/>
    <mergeCell ref="J22:P22"/>
    <mergeCell ref="A23:H23"/>
    <mergeCell ref="J23:P23"/>
    <mergeCell ref="A24:H24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J22" sqref="J2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144</v>
      </c>
      <c r="B1" s="122"/>
      <c r="C1" s="122"/>
      <c r="D1" s="122"/>
      <c r="E1" s="122"/>
      <c r="F1" s="122"/>
      <c r="G1" s="122"/>
      <c r="H1" s="122"/>
      <c r="I1" s="122"/>
      <c r="J1" s="122"/>
      <c r="K1" s="153"/>
      <c r="L1" s="153"/>
      <c r="M1" s="153"/>
      <c r="N1" s="153"/>
      <c r="O1" s="153"/>
      <c r="P1" s="153"/>
      <c r="Q1" s="153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145</v>
      </c>
      <c r="F2" s="124"/>
      <c r="G2" s="124"/>
      <c r="H2" s="124"/>
      <c r="I2" s="154"/>
      <c r="J2" s="250" t="s">
        <v>57</v>
      </c>
      <c r="K2" s="155" t="s">
        <v>58</v>
      </c>
      <c r="L2" s="155"/>
      <c r="M2" s="155"/>
      <c r="N2" s="155"/>
      <c r="O2" s="156"/>
      <c r="P2" s="156"/>
      <c r="Q2" s="157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6"/>
      <c r="J3" s="251" t="s">
        <v>148</v>
      </c>
      <c r="K3" s="158"/>
      <c r="L3" s="158"/>
      <c r="M3" s="158"/>
      <c r="N3" s="158"/>
      <c r="O3" s="159"/>
      <c r="P3" s="159"/>
      <c r="Q3" s="160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6"/>
      <c r="J4" s="252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8" t="s">
        <v>236</v>
      </c>
    </row>
    <row r="5" s="119" customFormat="1" ht="29.1" customHeight="1" spans="1:17">
      <c r="A5" s="126"/>
      <c r="B5" s="128" t="s">
        <v>149</v>
      </c>
      <c r="C5" s="129" t="s">
        <v>150</v>
      </c>
      <c r="D5" s="130" t="s">
        <v>151</v>
      </c>
      <c r="E5" s="131" t="s">
        <v>152</v>
      </c>
      <c r="F5" s="129" t="s">
        <v>153</v>
      </c>
      <c r="G5" s="131" t="s">
        <v>154</v>
      </c>
      <c r="H5" s="131" t="s">
        <v>155</v>
      </c>
      <c r="I5" s="146"/>
      <c r="J5" s="252"/>
      <c r="K5" s="163" t="s">
        <v>237</v>
      </c>
      <c r="L5" s="163" t="s">
        <v>238</v>
      </c>
      <c r="M5" s="163" t="s">
        <v>239</v>
      </c>
      <c r="N5" s="163" t="s">
        <v>240</v>
      </c>
      <c r="O5" s="163" t="s">
        <v>241</v>
      </c>
      <c r="P5" s="163" t="s">
        <v>242</v>
      </c>
      <c r="Q5" s="163" t="s">
        <v>243</v>
      </c>
    </row>
    <row r="6" s="119" customFormat="1" ht="29.1" customHeight="1" spans="1:17">
      <c r="A6" s="132" t="s">
        <v>158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6"/>
      <c r="J6" s="132" t="s">
        <v>158</v>
      </c>
      <c r="K6" s="165">
        <f>-0.5-1</f>
        <v>-1.5</v>
      </c>
      <c r="L6" s="164" t="s">
        <v>244</v>
      </c>
      <c r="M6" s="164" t="s">
        <v>245</v>
      </c>
      <c r="N6" s="164" t="s">
        <v>244</v>
      </c>
      <c r="O6" s="164" t="s">
        <v>244</v>
      </c>
      <c r="P6" s="164" t="s">
        <v>245</v>
      </c>
      <c r="Q6" s="164"/>
    </row>
    <row r="7" s="119" customFormat="1" ht="29.1" customHeight="1" spans="1:17">
      <c r="A7" s="135" t="s">
        <v>161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6"/>
      <c r="J7" s="131" t="s">
        <v>246</v>
      </c>
      <c r="K7" s="164" t="s">
        <v>244</v>
      </c>
      <c r="L7" s="164" t="s">
        <v>244</v>
      </c>
      <c r="M7" s="164" t="s">
        <v>244</v>
      </c>
      <c r="N7" s="165" t="s">
        <v>247</v>
      </c>
      <c r="O7" s="165" t="s">
        <v>247</v>
      </c>
      <c r="P7" s="164" t="s">
        <v>244</v>
      </c>
      <c r="Q7" s="164"/>
    </row>
    <row r="8" s="119" customFormat="1" ht="29.1" customHeight="1" spans="1:17">
      <c r="A8" s="131" t="s">
        <v>163</v>
      </c>
      <c r="B8" s="133">
        <f t="shared" ref="B8:B10" si="0">C8-4</f>
        <v>112</v>
      </c>
      <c r="C8" s="133">
        <f t="shared" ref="C8:C10" si="1">D8-4</f>
        <v>116</v>
      </c>
      <c r="D8" s="136" t="s">
        <v>164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6"/>
      <c r="J8" s="131" t="s">
        <v>163</v>
      </c>
      <c r="K8" s="166" t="s">
        <v>248</v>
      </c>
      <c r="L8" s="164" t="s">
        <v>244</v>
      </c>
      <c r="M8" s="144" t="s">
        <v>249</v>
      </c>
      <c r="N8" s="164" t="s">
        <v>244</v>
      </c>
      <c r="O8" s="164" t="s">
        <v>244</v>
      </c>
      <c r="P8" s="164" t="s">
        <v>244</v>
      </c>
      <c r="Q8" s="144"/>
    </row>
    <row r="9" s="119" customFormat="1" ht="29.1" customHeight="1" spans="1:17">
      <c r="A9" s="131" t="s">
        <v>165</v>
      </c>
      <c r="B9" s="133">
        <f t="shared" si="0"/>
        <v>110</v>
      </c>
      <c r="C9" s="133">
        <f t="shared" si="1"/>
        <v>114</v>
      </c>
      <c r="D9" s="136" t="s">
        <v>166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6"/>
      <c r="J9" s="253" t="s">
        <v>165</v>
      </c>
      <c r="K9" s="164" t="s">
        <v>244</v>
      </c>
      <c r="L9" s="164" t="s">
        <v>244</v>
      </c>
      <c r="M9" s="144" t="s">
        <v>250</v>
      </c>
      <c r="N9" s="164" t="s">
        <v>244</v>
      </c>
      <c r="O9" s="164" t="s">
        <v>244</v>
      </c>
      <c r="P9" s="144" t="s">
        <v>250</v>
      </c>
      <c r="Q9" s="164"/>
    </row>
    <row r="10" s="119" customFormat="1" ht="29.1" customHeight="1" spans="1:17">
      <c r="A10" s="131" t="s">
        <v>167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6"/>
      <c r="J10" s="131" t="s">
        <v>167</v>
      </c>
      <c r="K10" s="164" t="s">
        <v>244</v>
      </c>
      <c r="L10" s="164" t="s">
        <v>244</v>
      </c>
      <c r="M10" s="164" t="s">
        <v>251</v>
      </c>
      <c r="N10" s="164" t="s">
        <v>244</v>
      </c>
      <c r="O10" s="166" t="s">
        <v>248</v>
      </c>
      <c r="P10" s="164" t="s">
        <v>251</v>
      </c>
      <c r="Q10" s="144"/>
    </row>
    <row r="11" s="119" customFormat="1" ht="29.1" customHeight="1" spans="1:17">
      <c r="A11" s="131" t="s">
        <v>170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6"/>
      <c r="J11" s="131" t="s">
        <v>170</v>
      </c>
      <c r="K11" s="164" t="s">
        <v>244</v>
      </c>
      <c r="L11" s="164" t="s">
        <v>244</v>
      </c>
      <c r="M11" s="144" t="s">
        <v>252</v>
      </c>
      <c r="N11" s="166" t="s">
        <v>253</v>
      </c>
      <c r="O11" s="164" t="s">
        <v>244</v>
      </c>
      <c r="P11" s="144" t="s">
        <v>252</v>
      </c>
      <c r="Q11" s="144"/>
    </row>
    <row r="12" s="119" customFormat="1" ht="29.1" customHeight="1" spans="1:17">
      <c r="A12" s="131" t="s">
        <v>171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6"/>
      <c r="J12" s="131" t="s">
        <v>171</v>
      </c>
      <c r="K12" s="164" t="s">
        <v>244</v>
      </c>
      <c r="L12" s="144" t="s">
        <v>250</v>
      </c>
      <c r="M12" s="164" t="s">
        <v>244</v>
      </c>
      <c r="N12" s="166" t="s">
        <v>254</v>
      </c>
      <c r="O12" s="164" t="s">
        <v>244</v>
      </c>
      <c r="P12" s="164" t="s">
        <v>244</v>
      </c>
      <c r="Q12" s="144"/>
    </row>
    <row r="13" s="119" customFormat="1" ht="29.1" customHeight="1" spans="1:17">
      <c r="A13" s="131" t="s">
        <v>172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6"/>
      <c r="J13" s="131" t="s">
        <v>172</v>
      </c>
      <c r="K13" s="164" t="s">
        <v>244</v>
      </c>
      <c r="L13" s="164" t="s">
        <v>244</v>
      </c>
      <c r="M13" s="164" t="s">
        <v>244</v>
      </c>
      <c r="N13" s="166" t="s">
        <v>255</v>
      </c>
      <c r="O13" s="164" t="s">
        <v>244</v>
      </c>
      <c r="P13" s="164" t="s">
        <v>244</v>
      </c>
      <c r="Q13" s="144"/>
    </row>
    <row r="14" s="119" customFormat="1" ht="29.1" customHeight="1" spans="1:17">
      <c r="A14" s="131" t="s">
        <v>173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6"/>
      <c r="J14" s="131" t="s">
        <v>173</v>
      </c>
      <c r="K14" s="144" t="s">
        <v>256</v>
      </c>
      <c r="L14" s="164" t="s">
        <v>244</v>
      </c>
      <c r="M14" s="144" t="s">
        <v>256</v>
      </c>
      <c r="N14" s="164" t="s">
        <v>244</v>
      </c>
      <c r="O14" s="166" t="s">
        <v>248</v>
      </c>
      <c r="P14" s="144" t="s">
        <v>256</v>
      </c>
      <c r="Q14" s="144"/>
    </row>
    <row r="15" s="119" customFormat="1" ht="29.1" customHeight="1" spans="1:17">
      <c r="A15" s="131" t="s">
        <v>174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6"/>
      <c r="J15" s="131" t="s">
        <v>257</v>
      </c>
      <c r="K15" s="164" t="s">
        <v>244</v>
      </c>
      <c r="L15" s="144" t="s">
        <v>250</v>
      </c>
      <c r="M15" s="164" t="s">
        <v>244</v>
      </c>
      <c r="N15" s="164" t="s">
        <v>244</v>
      </c>
      <c r="O15" s="164" t="s">
        <v>244</v>
      </c>
      <c r="P15" s="164" t="s">
        <v>244</v>
      </c>
      <c r="Q15" s="144"/>
    </row>
    <row r="16" s="119" customFormat="1" ht="29.1" customHeight="1" spans="1:17">
      <c r="A16" s="131" t="s">
        <v>175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6"/>
      <c r="J16" s="131" t="s">
        <v>174</v>
      </c>
      <c r="K16" s="164" t="s">
        <v>244</v>
      </c>
      <c r="L16" s="164" t="s">
        <v>244</v>
      </c>
      <c r="M16" s="164" t="s">
        <v>244</v>
      </c>
      <c r="N16" s="164" t="s">
        <v>244</v>
      </c>
      <c r="O16" s="166" t="s">
        <v>248</v>
      </c>
      <c r="P16" s="164" t="s">
        <v>244</v>
      </c>
      <c r="Q16" s="144"/>
    </row>
    <row r="17" s="119" customFormat="1" ht="29.1" customHeight="1" spans="1:17">
      <c r="A17" s="131" t="s">
        <v>176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6"/>
      <c r="J17" s="254" t="s">
        <v>175</v>
      </c>
      <c r="K17" s="144" t="s">
        <v>256</v>
      </c>
      <c r="L17" s="164" t="s">
        <v>244</v>
      </c>
      <c r="M17" s="144" t="s">
        <v>258</v>
      </c>
      <c r="N17" s="166" t="s">
        <v>259</v>
      </c>
      <c r="O17" s="164" t="s">
        <v>244</v>
      </c>
      <c r="P17" s="164" t="s">
        <v>244</v>
      </c>
      <c r="Q17" s="144"/>
    </row>
    <row r="18" s="119" customFormat="1" ht="29.1" customHeight="1" spans="1:17">
      <c r="A18" s="135" t="s">
        <v>177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6"/>
      <c r="J18" s="131" t="s">
        <v>260</v>
      </c>
      <c r="K18" s="164" t="s">
        <v>244</v>
      </c>
      <c r="L18" s="144" t="s">
        <v>245</v>
      </c>
      <c r="M18" s="144" t="s">
        <v>245</v>
      </c>
      <c r="N18" s="166" t="s">
        <v>261</v>
      </c>
      <c r="O18" s="164" t="s">
        <v>244</v>
      </c>
      <c r="P18" s="164" t="s">
        <v>244</v>
      </c>
      <c r="Q18" s="144"/>
    </row>
    <row r="19" s="119" customFormat="1" ht="29.1" customHeight="1" spans="1:17">
      <c r="A19" s="131" t="s">
        <v>178</v>
      </c>
      <c r="B19" s="133">
        <f t="shared" si="4"/>
        <v>15.5</v>
      </c>
      <c r="C19" s="133">
        <f>D19-1</f>
        <v>15.5</v>
      </c>
      <c r="D19" s="136" t="s">
        <v>179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6"/>
      <c r="J19" s="131" t="s">
        <v>262</v>
      </c>
      <c r="K19" s="164" t="s">
        <v>244</v>
      </c>
      <c r="L19" s="164" t="s">
        <v>244</v>
      </c>
      <c r="M19" s="164" t="s">
        <v>244</v>
      </c>
      <c r="N19" s="166" t="s">
        <v>261</v>
      </c>
      <c r="O19" s="164" t="s">
        <v>244</v>
      </c>
      <c r="P19" s="164" t="s">
        <v>244</v>
      </c>
      <c r="Q19" s="144"/>
    </row>
    <row r="20" s="119" customFormat="1" ht="29.1" customHeight="1" spans="1:17">
      <c r="A20" s="131"/>
      <c r="B20" s="141"/>
      <c r="C20" s="141"/>
      <c r="D20" s="142"/>
      <c r="E20" s="141"/>
      <c r="F20" s="141"/>
      <c r="G20" s="141"/>
      <c r="H20" s="141"/>
      <c r="I20" s="146"/>
      <c r="J20" s="131"/>
      <c r="K20" s="164"/>
      <c r="L20" s="144"/>
      <c r="M20" s="164"/>
      <c r="N20" s="164"/>
      <c r="O20" s="164"/>
      <c r="P20" s="144"/>
      <c r="Q20" s="144"/>
    </row>
    <row r="21" s="119" customFormat="1" ht="29.1" customHeight="1" spans="1:17">
      <c r="A21" s="131"/>
      <c r="B21" s="141"/>
      <c r="C21" s="141"/>
      <c r="D21" s="142"/>
      <c r="E21" s="141"/>
      <c r="F21" s="141"/>
      <c r="G21" s="141"/>
      <c r="H21" s="141"/>
      <c r="I21" s="146"/>
      <c r="J21" s="131"/>
      <c r="K21" s="144"/>
      <c r="L21" s="144"/>
      <c r="M21" s="164"/>
      <c r="N21" s="164"/>
      <c r="O21" s="164"/>
      <c r="P21" s="164"/>
      <c r="Q21" s="144"/>
    </row>
    <row r="22" s="119" customFormat="1" ht="29.1" customHeight="1" spans="1:17">
      <c r="A22" s="131"/>
      <c r="B22" s="141"/>
      <c r="C22" s="141"/>
      <c r="D22" s="136"/>
      <c r="E22" s="141"/>
      <c r="F22" s="141"/>
      <c r="G22" s="141"/>
      <c r="H22" s="141"/>
      <c r="I22" s="146"/>
      <c r="J22" s="131"/>
      <c r="K22" s="144"/>
      <c r="L22" s="144"/>
      <c r="M22" s="164"/>
      <c r="N22" s="164"/>
      <c r="O22" s="144"/>
      <c r="P22" s="144"/>
      <c r="Q22" s="144"/>
    </row>
    <row r="23" s="119" customFormat="1" ht="29.1" customHeight="1" spans="1:17">
      <c r="A23" s="131"/>
      <c r="B23" s="141"/>
      <c r="C23" s="141"/>
      <c r="D23" s="136"/>
      <c r="E23" s="141"/>
      <c r="F23" s="141"/>
      <c r="G23" s="141"/>
      <c r="H23" s="141"/>
      <c r="I23" s="146"/>
      <c r="J23" s="131"/>
      <c r="K23" s="144"/>
      <c r="L23" s="144"/>
      <c r="M23" s="164"/>
      <c r="N23" s="164"/>
      <c r="O23" s="144"/>
      <c r="P23" s="144"/>
      <c r="Q23" s="144"/>
    </row>
    <row r="24" s="119" customFormat="1" ht="29.1" customHeight="1" spans="1:17">
      <c r="A24" s="131"/>
      <c r="B24" s="141"/>
      <c r="C24" s="141"/>
      <c r="D24" s="136"/>
      <c r="E24" s="141"/>
      <c r="F24" s="141"/>
      <c r="G24" s="141"/>
      <c r="H24" s="141"/>
      <c r="I24" s="146"/>
      <c r="J24" s="131"/>
      <c r="K24" s="144"/>
      <c r="L24" s="144"/>
      <c r="M24" s="144"/>
      <c r="N24" s="166"/>
      <c r="O24" s="144"/>
      <c r="P24" s="144"/>
      <c r="Q24" s="144"/>
    </row>
    <row r="25" s="119" customFormat="1" ht="29.1" customHeight="1" spans="1:17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  <c r="Q25" s="144"/>
    </row>
    <row r="26" s="119" customFormat="1" ht="29.1" customHeight="1" spans="1:17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8"/>
      <c r="L26" s="144"/>
      <c r="M26" s="148"/>
      <c r="N26" s="148"/>
      <c r="O26" s="148"/>
      <c r="P26" s="148"/>
      <c r="Q26" s="148"/>
    </row>
    <row r="27" s="119" customFormat="1" ht="14.25" spans="1:17">
      <c r="A27" s="151" t="s">
        <v>180</v>
      </c>
      <c r="D27" s="152"/>
      <c r="E27" s="152"/>
      <c r="F27" s="152"/>
      <c r="G27" s="152"/>
      <c r="H27" s="152"/>
      <c r="I27" s="152"/>
      <c r="J27" s="152"/>
      <c r="K27" s="167"/>
      <c r="L27" s="167"/>
      <c r="M27" s="167"/>
      <c r="N27" s="167"/>
      <c r="O27" s="167"/>
      <c r="P27" s="167"/>
      <c r="Q27" s="167"/>
    </row>
    <row r="28" s="119" customFormat="1" ht="14.25" spans="1:17">
      <c r="A28" s="119" t="s">
        <v>181</v>
      </c>
      <c r="B28" s="152"/>
      <c r="C28" s="152"/>
      <c r="D28" s="152"/>
      <c r="E28" s="152"/>
      <c r="F28" s="152"/>
      <c r="G28" s="152"/>
      <c r="H28" s="152"/>
      <c r="I28" s="152"/>
      <c r="J28" s="151" t="s">
        <v>263</v>
      </c>
      <c r="K28" s="168"/>
      <c r="L28" s="168" t="s">
        <v>264</v>
      </c>
      <c r="M28" s="168"/>
      <c r="N28" s="168" t="s">
        <v>265</v>
      </c>
      <c r="O28" s="168"/>
      <c r="P28" s="168"/>
      <c r="Q28" s="120"/>
    </row>
    <row r="29" s="119" customFormat="1" customHeight="1" spans="1:17">
      <c r="A29" s="152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B3" sqref="B3:C3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1.7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s="169" customFormat="1" ht="26.25" spans="1:11">
      <c r="A1" s="172" t="s">
        <v>266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="169" customFormat="1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 t="s">
        <v>267</v>
      </c>
      <c r="G2" s="178" t="s">
        <v>145</v>
      </c>
      <c r="H2" s="178"/>
      <c r="I2" s="210" t="s">
        <v>57</v>
      </c>
      <c r="J2" s="178" t="s">
        <v>58</v>
      </c>
      <c r="K2" s="233"/>
    </row>
    <row r="3" s="169" customFormat="1" ht="27" customHeight="1" spans="1:11">
      <c r="A3" s="179" t="s">
        <v>75</v>
      </c>
      <c r="B3" s="180">
        <v>1900</v>
      </c>
      <c r="C3" s="181"/>
      <c r="D3" s="182" t="s">
        <v>268</v>
      </c>
      <c r="E3" s="183" t="s">
        <v>269</v>
      </c>
      <c r="F3" s="184"/>
      <c r="G3" s="184"/>
      <c r="H3" s="185" t="s">
        <v>270</v>
      </c>
      <c r="I3" s="185"/>
      <c r="J3" s="185"/>
      <c r="K3" s="234"/>
    </row>
    <row r="4" s="169" customFormat="1" spans="1:11">
      <c r="A4" s="186" t="s">
        <v>72</v>
      </c>
      <c r="B4" s="187">
        <v>1</v>
      </c>
      <c r="C4" s="187">
        <v>10</v>
      </c>
      <c r="D4" s="188" t="s">
        <v>271</v>
      </c>
      <c r="E4" s="189" t="s">
        <v>272</v>
      </c>
      <c r="F4" s="189"/>
      <c r="G4" s="189"/>
      <c r="H4" s="188" t="s">
        <v>273</v>
      </c>
      <c r="I4" s="188"/>
      <c r="J4" s="203" t="s">
        <v>66</v>
      </c>
      <c r="K4" s="235" t="s">
        <v>67</v>
      </c>
    </row>
    <row r="5" s="169" customFormat="1" spans="1:11">
      <c r="A5" s="186" t="s">
        <v>274</v>
      </c>
      <c r="B5" s="190">
        <v>1</v>
      </c>
      <c r="C5" s="190"/>
      <c r="D5" s="182" t="s">
        <v>275</v>
      </c>
      <c r="E5" s="182" t="s">
        <v>276</v>
      </c>
      <c r="F5" s="182" t="s">
        <v>277</v>
      </c>
      <c r="G5" s="182" t="s">
        <v>278</v>
      </c>
      <c r="H5" s="188" t="s">
        <v>279</v>
      </c>
      <c r="I5" s="188"/>
      <c r="J5" s="203" t="s">
        <v>66</v>
      </c>
      <c r="K5" s="235" t="s">
        <v>67</v>
      </c>
    </row>
    <row r="6" s="169" customFormat="1" ht="15" spans="1:11">
      <c r="A6" s="191" t="s">
        <v>280</v>
      </c>
      <c r="B6" s="192">
        <v>80</v>
      </c>
      <c r="C6" s="192"/>
      <c r="D6" s="193" t="s">
        <v>281</v>
      </c>
      <c r="E6" s="194"/>
      <c r="F6" s="195">
        <v>1903</v>
      </c>
      <c r="G6" s="193"/>
      <c r="H6" s="196" t="s">
        <v>282</v>
      </c>
      <c r="I6" s="196"/>
      <c r="J6" s="195" t="s">
        <v>66</v>
      </c>
      <c r="K6" s="236" t="s">
        <v>67</v>
      </c>
    </row>
    <row r="7" s="169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69" customFormat="1" spans="1:11">
      <c r="A8" s="200" t="s">
        <v>283</v>
      </c>
      <c r="B8" s="177" t="s">
        <v>284</v>
      </c>
      <c r="C8" s="177" t="s">
        <v>285</v>
      </c>
      <c r="D8" s="177" t="s">
        <v>286</v>
      </c>
      <c r="E8" s="177" t="s">
        <v>287</v>
      </c>
      <c r="F8" s="177" t="s">
        <v>288</v>
      </c>
      <c r="G8" s="201" t="s">
        <v>289</v>
      </c>
      <c r="H8" s="202"/>
      <c r="I8" s="202"/>
      <c r="J8" s="202"/>
      <c r="K8" s="237"/>
    </row>
    <row r="9" s="169" customFormat="1" spans="1:11">
      <c r="A9" s="186" t="s">
        <v>290</v>
      </c>
      <c r="B9" s="188"/>
      <c r="C9" s="203" t="s">
        <v>66</v>
      </c>
      <c r="D9" s="203" t="s">
        <v>67</v>
      </c>
      <c r="E9" s="182" t="s">
        <v>291</v>
      </c>
      <c r="F9" s="204" t="s">
        <v>292</v>
      </c>
      <c r="G9" s="205"/>
      <c r="H9" s="206"/>
      <c r="I9" s="206"/>
      <c r="J9" s="206"/>
      <c r="K9" s="238"/>
    </row>
    <row r="10" s="169" customFormat="1" spans="1:11">
      <c r="A10" s="186" t="s">
        <v>293</v>
      </c>
      <c r="B10" s="188"/>
      <c r="C10" s="203" t="s">
        <v>66</v>
      </c>
      <c r="D10" s="203" t="s">
        <v>67</v>
      </c>
      <c r="E10" s="182" t="s">
        <v>294</v>
      </c>
      <c r="F10" s="204" t="s">
        <v>295</v>
      </c>
      <c r="G10" s="205" t="s">
        <v>296</v>
      </c>
      <c r="H10" s="206"/>
      <c r="I10" s="206"/>
      <c r="J10" s="206"/>
      <c r="K10" s="238"/>
    </row>
    <row r="11" s="169" customFormat="1" spans="1:11">
      <c r="A11" s="207" t="s">
        <v>189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9"/>
    </row>
    <row r="12" s="169" customFormat="1" spans="1:11">
      <c r="A12" s="179" t="s">
        <v>88</v>
      </c>
      <c r="B12" s="203" t="s">
        <v>84</v>
      </c>
      <c r="C12" s="203" t="s">
        <v>85</v>
      </c>
      <c r="D12" s="204"/>
      <c r="E12" s="182" t="s">
        <v>86</v>
      </c>
      <c r="F12" s="203" t="s">
        <v>84</v>
      </c>
      <c r="G12" s="203" t="s">
        <v>85</v>
      </c>
      <c r="H12" s="203"/>
      <c r="I12" s="182" t="s">
        <v>297</v>
      </c>
      <c r="J12" s="203" t="s">
        <v>84</v>
      </c>
      <c r="K12" s="235" t="s">
        <v>85</v>
      </c>
    </row>
    <row r="13" s="169" customFormat="1" spans="1:11">
      <c r="A13" s="179" t="s">
        <v>91</v>
      </c>
      <c r="B13" s="203" t="s">
        <v>84</v>
      </c>
      <c r="C13" s="203" t="s">
        <v>85</v>
      </c>
      <c r="D13" s="204"/>
      <c r="E13" s="182" t="s">
        <v>96</v>
      </c>
      <c r="F13" s="203" t="s">
        <v>84</v>
      </c>
      <c r="G13" s="203" t="s">
        <v>85</v>
      </c>
      <c r="H13" s="203"/>
      <c r="I13" s="182" t="s">
        <v>298</v>
      </c>
      <c r="J13" s="203" t="s">
        <v>84</v>
      </c>
      <c r="K13" s="235" t="s">
        <v>85</v>
      </c>
    </row>
    <row r="14" s="169" customFormat="1" ht="15" spans="1:11">
      <c r="A14" s="191" t="s">
        <v>299</v>
      </c>
      <c r="B14" s="195" t="s">
        <v>84</v>
      </c>
      <c r="C14" s="195" t="s">
        <v>85</v>
      </c>
      <c r="D14" s="194"/>
      <c r="E14" s="193" t="s">
        <v>300</v>
      </c>
      <c r="F14" s="195" t="s">
        <v>84</v>
      </c>
      <c r="G14" s="195" t="s">
        <v>85</v>
      </c>
      <c r="H14" s="195"/>
      <c r="I14" s="193" t="s">
        <v>301</v>
      </c>
      <c r="J14" s="195" t="s">
        <v>84</v>
      </c>
      <c r="K14" s="236" t="s">
        <v>85</v>
      </c>
    </row>
    <row r="15" s="169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0" customFormat="1" spans="1:11">
      <c r="A16" s="173" t="s">
        <v>302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40"/>
    </row>
    <row r="17" s="169" customFormat="1" spans="1:11">
      <c r="A17" s="186" t="s">
        <v>303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1"/>
    </row>
    <row r="18" s="169" customFormat="1" spans="1:11">
      <c r="A18" s="186" t="s">
        <v>304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1"/>
    </row>
    <row r="19" s="169" customFormat="1" spans="1:11">
      <c r="A19" s="211"/>
      <c r="B19" s="212"/>
      <c r="C19" s="212"/>
      <c r="D19" s="212"/>
      <c r="E19" s="212"/>
      <c r="F19" s="212"/>
      <c r="G19" s="212"/>
      <c r="H19" s="212"/>
      <c r="I19" s="212"/>
      <c r="J19" s="212"/>
      <c r="K19" s="242"/>
    </row>
    <row r="20" s="169" customFormat="1" spans="1:11">
      <c r="A20" s="211" t="s">
        <v>305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2"/>
    </row>
    <row r="21" s="169" customFormat="1" spans="1:11">
      <c r="A21" s="211" t="s">
        <v>306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2"/>
    </row>
    <row r="22" s="169" customFormat="1" spans="1:1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42"/>
    </row>
    <row r="23" s="169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3"/>
    </row>
    <row r="24" s="169" customFormat="1" spans="1:11">
      <c r="A24" s="186" t="s">
        <v>124</v>
      </c>
      <c r="B24" s="188"/>
      <c r="C24" s="203" t="s">
        <v>66</v>
      </c>
      <c r="D24" s="203" t="s">
        <v>67</v>
      </c>
      <c r="E24" s="185"/>
      <c r="F24" s="185"/>
      <c r="G24" s="185"/>
      <c r="H24" s="185"/>
      <c r="I24" s="185"/>
      <c r="J24" s="185"/>
      <c r="K24" s="234"/>
    </row>
    <row r="25" s="169" customFormat="1" ht="15" spans="1:11">
      <c r="A25" s="215" t="s">
        <v>307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44"/>
    </row>
    <row r="26" s="169" customFormat="1" ht="15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="169" customFormat="1" spans="1:11">
      <c r="A27" s="218" t="s">
        <v>308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37"/>
    </row>
    <row r="28" s="169" customFormat="1" spans="1:11">
      <c r="A28" s="219" t="s">
        <v>309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5"/>
    </row>
    <row r="29" s="169" customFormat="1" ht="17.25" customHeight="1" spans="1:11">
      <c r="A29" s="221" t="s">
        <v>310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6"/>
    </row>
    <row r="30" s="169" customFormat="1" ht="17.25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46"/>
    </row>
    <row r="31" s="169" customFormat="1" ht="17.25" customHeight="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46"/>
    </row>
    <row r="32" s="169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6"/>
    </row>
    <row r="33" s="169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6"/>
    </row>
    <row r="34" s="169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6"/>
    </row>
    <row r="35" s="169" customFormat="1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42"/>
    </row>
    <row r="36" s="169" customFormat="1" ht="17.25" customHeight="1" spans="1:11">
      <c r="A36" s="223"/>
      <c r="B36" s="212"/>
      <c r="C36" s="212"/>
      <c r="D36" s="212"/>
      <c r="E36" s="212"/>
      <c r="F36" s="212"/>
      <c r="G36" s="212"/>
      <c r="H36" s="212"/>
      <c r="I36" s="212"/>
      <c r="J36" s="212"/>
      <c r="K36" s="242"/>
    </row>
    <row r="37" s="169" customFormat="1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47"/>
    </row>
    <row r="38" s="169" customFormat="1" ht="18.75" customHeight="1" spans="1:11">
      <c r="A38" s="226" t="s">
        <v>311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48"/>
    </row>
    <row r="39" s="171" customFormat="1" ht="18.75" customHeight="1" spans="1:11">
      <c r="A39" s="186" t="s">
        <v>312</v>
      </c>
      <c r="B39" s="188"/>
      <c r="C39" s="188"/>
      <c r="D39" s="185" t="s">
        <v>313</v>
      </c>
      <c r="E39" s="185"/>
      <c r="F39" s="228" t="s">
        <v>314</v>
      </c>
      <c r="G39" s="229"/>
      <c r="H39" s="188" t="s">
        <v>315</v>
      </c>
      <c r="I39" s="188"/>
      <c r="J39" s="188" t="s">
        <v>316</v>
      </c>
      <c r="K39" s="241"/>
    </row>
    <row r="40" s="169" customFormat="1" ht="18.75" customHeight="1" spans="1:13">
      <c r="A40" s="186" t="s">
        <v>180</v>
      </c>
      <c r="B40" s="188"/>
      <c r="C40" s="188"/>
      <c r="D40" s="188"/>
      <c r="E40" s="188"/>
      <c r="F40" s="188"/>
      <c r="G40" s="188"/>
      <c r="H40" s="188"/>
      <c r="I40" s="188"/>
      <c r="J40" s="188"/>
      <c r="K40" s="241"/>
      <c r="M40" s="171"/>
    </row>
    <row r="41" s="169" customFormat="1" ht="30.95" customHeight="1" spans="1:11">
      <c r="A41" s="186"/>
      <c r="B41" s="188"/>
      <c r="C41" s="188"/>
      <c r="D41" s="188"/>
      <c r="E41" s="188"/>
      <c r="F41" s="188"/>
      <c r="G41" s="188"/>
      <c r="H41" s="188"/>
      <c r="I41" s="188"/>
      <c r="J41" s="188"/>
      <c r="K41" s="241"/>
    </row>
    <row r="42" s="169" customFormat="1" ht="18.7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41"/>
    </row>
    <row r="43" s="169" customFormat="1" ht="32.1" customHeight="1" spans="1:11">
      <c r="A43" s="191" t="s">
        <v>136</v>
      </c>
      <c r="B43" s="230" t="s">
        <v>317</v>
      </c>
      <c r="C43" s="230"/>
      <c r="D43" s="193" t="s">
        <v>318</v>
      </c>
      <c r="E43" s="194"/>
      <c r="F43" s="193" t="s">
        <v>140</v>
      </c>
      <c r="G43" s="231" t="s">
        <v>319</v>
      </c>
      <c r="H43" s="232" t="s">
        <v>141</v>
      </c>
      <c r="I43" s="232"/>
      <c r="J43" s="230" t="s">
        <v>139</v>
      </c>
      <c r="K43" s="249"/>
    </row>
    <row r="44" s="169" customFormat="1" ht="16.5" customHeight="1"/>
    <row r="45" s="169" customFormat="1" ht="16.5" customHeight="1"/>
    <row r="46" s="16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10" workbookViewId="0">
      <selection activeCell="K28" sqref="K2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144</v>
      </c>
      <c r="B1" s="122"/>
      <c r="C1" s="122"/>
      <c r="D1" s="122"/>
      <c r="E1" s="122"/>
      <c r="F1" s="122"/>
      <c r="G1" s="122"/>
      <c r="H1" s="122"/>
      <c r="I1" s="122"/>
      <c r="J1" s="153"/>
      <c r="K1" s="153"/>
      <c r="L1" s="153"/>
      <c r="M1" s="153"/>
      <c r="N1" s="153"/>
      <c r="O1" s="153"/>
      <c r="P1" s="153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145</v>
      </c>
      <c r="F2" s="124"/>
      <c r="G2" s="124"/>
      <c r="H2" s="124"/>
      <c r="I2" s="154"/>
      <c r="J2" s="155" t="s">
        <v>58</v>
      </c>
      <c r="K2" s="155"/>
      <c r="L2" s="155"/>
      <c r="M2" s="155"/>
      <c r="N2" s="156"/>
      <c r="O2" s="156"/>
      <c r="P2" s="157"/>
    </row>
    <row r="3" s="119" customFormat="1" ht="29.1" customHeight="1" spans="1:16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6"/>
      <c r="J3" s="158"/>
      <c r="K3" s="158"/>
      <c r="L3" s="158"/>
      <c r="M3" s="158"/>
      <c r="N3" s="159"/>
      <c r="O3" s="159"/>
      <c r="P3" s="160"/>
    </row>
    <row r="4" s="119" customFormat="1" ht="29.1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6"/>
      <c r="J4" s="161" t="s">
        <v>111</v>
      </c>
      <c r="K4" s="161" t="s">
        <v>112</v>
      </c>
      <c r="L4" s="162" t="s">
        <v>113</v>
      </c>
      <c r="M4" s="161" t="s">
        <v>114</v>
      </c>
      <c r="N4" s="161" t="s">
        <v>115</v>
      </c>
      <c r="O4" s="161" t="s">
        <v>116</v>
      </c>
      <c r="P4" s="148" t="s">
        <v>236</v>
      </c>
    </row>
    <row r="5" s="119" customFormat="1" ht="29.1" customHeight="1" spans="1:16">
      <c r="A5" s="126"/>
      <c r="B5" s="128" t="s">
        <v>149</v>
      </c>
      <c r="C5" s="129" t="s">
        <v>150</v>
      </c>
      <c r="D5" s="130" t="s">
        <v>151</v>
      </c>
      <c r="E5" s="131" t="s">
        <v>152</v>
      </c>
      <c r="F5" s="129" t="s">
        <v>153</v>
      </c>
      <c r="G5" s="131" t="s">
        <v>154</v>
      </c>
      <c r="H5" s="131" t="s">
        <v>155</v>
      </c>
      <c r="I5" s="146"/>
      <c r="J5" s="163" t="s">
        <v>237</v>
      </c>
      <c r="K5" s="163" t="s">
        <v>238</v>
      </c>
      <c r="L5" s="163" t="s">
        <v>239</v>
      </c>
      <c r="M5" s="163" t="s">
        <v>240</v>
      </c>
      <c r="N5" s="163" t="s">
        <v>241</v>
      </c>
      <c r="O5" s="163" t="s">
        <v>242</v>
      </c>
      <c r="P5" s="163" t="s">
        <v>243</v>
      </c>
    </row>
    <row r="6" s="119" customFormat="1" ht="29.1" customHeight="1" spans="1:16">
      <c r="A6" s="132" t="s">
        <v>158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6"/>
      <c r="J6" s="164" t="s">
        <v>245</v>
      </c>
      <c r="K6" s="164" t="s">
        <v>244</v>
      </c>
      <c r="L6" s="164" t="s">
        <v>245</v>
      </c>
      <c r="M6" s="164" t="s">
        <v>244</v>
      </c>
      <c r="N6" s="165">
        <f>-0.5-1</f>
        <v>-1.5</v>
      </c>
      <c r="O6" s="164" t="s">
        <v>244</v>
      </c>
      <c r="P6" s="164"/>
    </row>
    <row r="7" s="119" customFormat="1" ht="29.1" customHeight="1" spans="1:16">
      <c r="A7" s="135" t="s">
        <v>161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6"/>
      <c r="J7" s="164" t="s">
        <v>244</v>
      </c>
      <c r="K7" s="164" t="s">
        <v>244</v>
      </c>
      <c r="L7" s="164" t="s">
        <v>244</v>
      </c>
      <c r="M7" s="164" t="s">
        <v>244</v>
      </c>
      <c r="N7" s="164" t="s">
        <v>244</v>
      </c>
      <c r="O7" s="164" t="s">
        <v>244</v>
      </c>
      <c r="P7" s="164"/>
    </row>
    <row r="8" s="119" customFormat="1" ht="29.1" customHeight="1" spans="1:16">
      <c r="A8" s="131" t="s">
        <v>163</v>
      </c>
      <c r="B8" s="133">
        <f t="shared" ref="B8:B10" si="0">C8-4</f>
        <v>112</v>
      </c>
      <c r="C8" s="133">
        <f t="shared" ref="C8:C10" si="1">D8-4</f>
        <v>116</v>
      </c>
      <c r="D8" s="136" t="s">
        <v>164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6"/>
      <c r="J8" s="165">
        <f>-0.5-1</f>
        <v>-1.5</v>
      </c>
      <c r="K8" s="164" t="s">
        <v>244</v>
      </c>
      <c r="L8" s="144" t="s">
        <v>249</v>
      </c>
      <c r="M8" s="164" t="s">
        <v>244</v>
      </c>
      <c r="N8" s="164" t="s">
        <v>244</v>
      </c>
      <c r="O8" s="164" t="s">
        <v>244</v>
      </c>
      <c r="P8" s="144"/>
    </row>
    <row r="9" s="119" customFormat="1" ht="29.1" customHeight="1" spans="1:16">
      <c r="A9" s="131" t="s">
        <v>165</v>
      </c>
      <c r="B9" s="133">
        <f t="shared" si="0"/>
        <v>110</v>
      </c>
      <c r="C9" s="133">
        <f t="shared" si="1"/>
        <v>114</v>
      </c>
      <c r="D9" s="136" t="s">
        <v>166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6"/>
      <c r="J9" s="164" t="s">
        <v>244</v>
      </c>
      <c r="K9" s="164" t="s">
        <v>244</v>
      </c>
      <c r="L9" s="144" t="s">
        <v>250</v>
      </c>
      <c r="M9" s="164" t="s">
        <v>244</v>
      </c>
      <c r="N9" s="164" t="s">
        <v>244</v>
      </c>
      <c r="O9" s="144" t="s">
        <v>250</v>
      </c>
      <c r="P9" s="164"/>
    </row>
    <row r="10" s="119" customFormat="1" ht="29.1" customHeight="1" spans="1:16">
      <c r="A10" s="131" t="s">
        <v>167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6"/>
      <c r="J10" s="165">
        <f>-0.5-1</f>
        <v>-1.5</v>
      </c>
      <c r="K10" s="164" t="s">
        <v>244</v>
      </c>
      <c r="L10" s="164" t="s">
        <v>251</v>
      </c>
      <c r="M10" s="164" t="s">
        <v>244</v>
      </c>
      <c r="N10" s="166" t="s">
        <v>248</v>
      </c>
      <c r="O10" s="164" t="s">
        <v>244</v>
      </c>
      <c r="P10" s="144"/>
    </row>
    <row r="11" s="119" customFormat="1" ht="29.1" customHeight="1" spans="1:16">
      <c r="A11" s="131" t="s">
        <v>170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6"/>
      <c r="J11" s="164" t="s">
        <v>244</v>
      </c>
      <c r="K11" s="164" t="s">
        <v>244</v>
      </c>
      <c r="L11" s="144" t="s">
        <v>252</v>
      </c>
      <c r="M11" s="166" t="s">
        <v>253</v>
      </c>
      <c r="N11" s="164" t="s">
        <v>244</v>
      </c>
      <c r="O11" s="164" t="s">
        <v>244</v>
      </c>
      <c r="P11" s="144"/>
    </row>
    <row r="12" s="119" customFormat="1" ht="29.1" customHeight="1" spans="1:16">
      <c r="A12" s="131" t="s">
        <v>171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6"/>
      <c r="J12" s="164" t="s">
        <v>245</v>
      </c>
      <c r="K12" s="144" t="s">
        <v>250</v>
      </c>
      <c r="L12" s="164" t="s">
        <v>245</v>
      </c>
      <c r="M12" s="164" t="s">
        <v>244</v>
      </c>
      <c r="N12" s="164" t="s">
        <v>244</v>
      </c>
      <c r="O12" s="164" t="s">
        <v>245</v>
      </c>
      <c r="P12" s="144"/>
    </row>
    <row r="13" s="119" customFormat="1" ht="29.1" customHeight="1" spans="1:16">
      <c r="A13" s="131" t="s">
        <v>172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6"/>
      <c r="J13" s="164" t="s">
        <v>244</v>
      </c>
      <c r="K13" s="164" t="s">
        <v>244</v>
      </c>
      <c r="L13" s="164" t="s">
        <v>244</v>
      </c>
      <c r="M13" s="164" t="s">
        <v>244</v>
      </c>
      <c r="N13" s="164" t="s">
        <v>244</v>
      </c>
      <c r="O13" s="164" t="s">
        <v>244</v>
      </c>
      <c r="P13" s="144"/>
    </row>
    <row r="14" s="119" customFormat="1" ht="29.1" customHeight="1" spans="1:16">
      <c r="A14" s="131" t="s">
        <v>173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6"/>
      <c r="J14" s="164" t="s">
        <v>244</v>
      </c>
      <c r="K14" s="164" t="s">
        <v>244</v>
      </c>
      <c r="L14" s="144" t="s">
        <v>256</v>
      </c>
      <c r="M14" s="164" t="s">
        <v>244</v>
      </c>
      <c r="N14" s="164" t="s">
        <v>244</v>
      </c>
      <c r="O14" s="164" t="s">
        <v>244</v>
      </c>
      <c r="P14" s="144"/>
    </row>
    <row r="15" s="119" customFormat="1" ht="29.1" customHeight="1" spans="1:16">
      <c r="A15" s="131" t="s">
        <v>174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6"/>
      <c r="J15" s="164" t="s">
        <v>244</v>
      </c>
      <c r="K15" s="144" t="s">
        <v>250</v>
      </c>
      <c r="L15" s="164" t="s">
        <v>244</v>
      </c>
      <c r="M15" s="164" t="s">
        <v>244</v>
      </c>
      <c r="N15" s="164" t="s">
        <v>244</v>
      </c>
      <c r="O15" s="164" t="s">
        <v>244</v>
      </c>
      <c r="P15" s="144"/>
    </row>
    <row r="16" s="119" customFormat="1" ht="29.1" customHeight="1" spans="1:16">
      <c r="A16" s="131" t="s">
        <v>175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6"/>
      <c r="J16" s="164" t="s">
        <v>244</v>
      </c>
      <c r="K16" s="164" t="s">
        <v>244</v>
      </c>
      <c r="L16" s="164" t="s">
        <v>244</v>
      </c>
      <c r="M16" s="164" t="s">
        <v>245</v>
      </c>
      <c r="N16" s="166" t="s">
        <v>248</v>
      </c>
      <c r="O16" s="164" t="s">
        <v>244</v>
      </c>
      <c r="P16" s="144"/>
    </row>
    <row r="17" s="119" customFormat="1" ht="29.1" customHeight="1" spans="1:16">
      <c r="A17" s="131" t="s">
        <v>176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6"/>
      <c r="J17" s="164" t="s">
        <v>244</v>
      </c>
      <c r="K17" s="164" t="s">
        <v>244</v>
      </c>
      <c r="L17" s="164" t="s">
        <v>244</v>
      </c>
      <c r="M17" s="164" t="s">
        <v>244</v>
      </c>
      <c r="N17" s="164" t="s">
        <v>244</v>
      </c>
      <c r="O17" s="164" t="s">
        <v>244</v>
      </c>
      <c r="P17" s="144"/>
    </row>
    <row r="18" s="119" customFormat="1" ht="29.1" customHeight="1" spans="1:16">
      <c r="A18" s="135" t="s">
        <v>177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6"/>
      <c r="J18" s="164" t="s">
        <v>244</v>
      </c>
      <c r="K18" s="164" t="s">
        <v>244</v>
      </c>
      <c r="L18" s="144" t="s">
        <v>245</v>
      </c>
      <c r="M18" s="166" t="s">
        <v>261</v>
      </c>
      <c r="N18" s="164" t="s">
        <v>244</v>
      </c>
      <c r="O18" s="164" t="s">
        <v>244</v>
      </c>
      <c r="P18" s="144"/>
    </row>
    <row r="19" s="119" customFormat="1" ht="29.1" customHeight="1" spans="1:16">
      <c r="A19" s="131" t="s">
        <v>178</v>
      </c>
      <c r="B19" s="133">
        <f t="shared" si="4"/>
        <v>15.5</v>
      </c>
      <c r="C19" s="133">
        <f>D19-1</f>
        <v>15.5</v>
      </c>
      <c r="D19" s="136" t="s">
        <v>179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6"/>
      <c r="J19" s="164" t="s">
        <v>244</v>
      </c>
      <c r="K19" s="164" t="s">
        <v>244</v>
      </c>
      <c r="L19" s="164" t="s">
        <v>244</v>
      </c>
      <c r="M19" s="164" t="s">
        <v>244</v>
      </c>
      <c r="N19" s="164" t="s">
        <v>244</v>
      </c>
      <c r="O19" s="164" t="s">
        <v>244</v>
      </c>
      <c r="P19" s="144"/>
    </row>
    <row r="20" s="119" customFormat="1" ht="29.1" customHeight="1" spans="1:16">
      <c r="A20" s="131"/>
      <c r="B20" s="141"/>
      <c r="C20" s="141"/>
      <c r="D20" s="142"/>
      <c r="E20" s="141"/>
      <c r="F20" s="141"/>
      <c r="G20" s="141"/>
      <c r="H20" s="141"/>
      <c r="I20" s="146"/>
      <c r="J20" s="164"/>
      <c r="K20" s="164"/>
      <c r="L20" s="164"/>
      <c r="M20" s="164"/>
      <c r="N20" s="164"/>
      <c r="O20" s="144"/>
      <c r="P20" s="144"/>
    </row>
    <row r="21" s="119" customFormat="1" ht="29.1" customHeight="1" spans="1:16">
      <c r="A21" s="131"/>
      <c r="B21" s="141"/>
      <c r="C21" s="141"/>
      <c r="D21" s="142"/>
      <c r="E21" s="141"/>
      <c r="F21" s="141"/>
      <c r="G21" s="141"/>
      <c r="H21" s="141"/>
      <c r="I21" s="146"/>
      <c r="J21" s="144"/>
      <c r="K21" s="164"/>
      <c r="L21" s="164"/>
      <c r="M21" s="164"/>
      <c r="N21" s="164"/>
      <c r="O21" s="164"/>
      <c r="P21" s="144"/>
    </row>
    <row r="22" s="119" customFormat="1" ht="29.1" customHeight="1" spans="1:16">
      <c r="A22" s="131"/>
      <c r="B22" s="141"/>
      <c r="C22" s="141"/>
      <c r="D22" s="136"/>
      <c r="E22" s="141"/>
      <c r="F22" s="141"/>
      <c r="G22" s="141"/>
      <c r="H22" s="141"/>
      <c r="I22" s="146"/>
      <c r="J22" s="144"/>
      <c r="K22" s="144"/>
      <c r="L22" s="164"/>
      <c r="M22" s="164"/>
      <c r="N22" s="144"/>
      <c r="O22" s="144"/>
      <c r="P22" s="144"/>
    </row>
    <row r="23" s="119" customFormat="1" ht="29.1" customHeight="1" spans="1:16">
      <c r="A23" s="131"/>
      <c r="B23" s="141"/>
      <c r="C23" s="141"/>
      <c r="D23" s="136"/>
      <c r="E23" s="141"/>
      <c r="F23" s="141"/>
      <c r="G23" s="141"/>
      <c r="H23" s="141"/>
      <c r="I23" s="146"/>
      <c r="J23" s="144"/>
      <c r="K23" s="144"/>
      <c r="L23" s="164"/>
      <c r="M23" s="164"/>
      <c r="N23" s="144"/>
      <c r="O23" s="144"/>
      <c r="P23" s="144"/>
    </row>
    <row r="24" s="119" customFormat="1" ht="29.1" customHeight="1" spans="1:16">
      <c r="A24" s="131"/>
      <c r="B24" s="141"/>
      <c r="C24" s="141"/>
      <c r="D24" s="136"/>
      <c r="E24" s="141"/>
      <c r="F24" s="141"/>
      <c r="G24" s="141"/>
      <c r="H24" s="141"/>
      <c r="I24" s="146"/>
      <c r="J24" s="144"/>
      <c r="K24" s="144"/>
      <c r="L24" s="144"/>
      <c r="M24" s="166"/>
      <c r="N24" s="144"/>
      <c r="O24" s="144"/>
      <c r="P24" s="144"/>
    </row>
    <row r="25" s="119" customFormat="1" ht="29.1" customHeight="1" spans="1:16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</row>
    <row r="26" s="119" customFormat="1" ht="29.1" customHeight="1" spans="1:16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4"/>
      <c r="L26" s="148"/>
      <c r="M26" s="148"/>
      <c r="N26" s="148"/>
      <c r="O26" s="148"/>
      <c r="P26" s="148"/>
    </row>
    <row r="27" s="119" customFormat="1" ht="14.25" spans="1:16">
      <c r="A27" s="151" t="s">
        <v>180</v>
      </c>
      <c r="D27" s="152"/>
      <c r="E27" s="152"/>
      <c r="F27" s="152"/>
      <c r="G27" s="152"/>
      <c r="H27" s="152"/>
      <c r="I27" s="152"/>
      <c r="J27" s="167"/>
      <c r="K27" s="167"/>
      <c r="L27" s="167"/>
      <c r="M27" s="167"/>
      <c r="N27" s="167"/>
      <c r="O27" s="167"/>
      <c r="P27" s="167"/>
    </row>
    <row r="28" s="119" customFormat="1" ht="14.25" spans="1:16">
      <c r="A28" s="119" t="s">
        <v>181</v>
      </c>
      <c r="B28" s="152"/>
      <c r="C28" s="152"/>
      <c r="D28" s="152"/>
      <c r="E28" s="152"/>
      <c r="F28" s="152"/>
      <c r="G28" s="152"/>
      <c r="H28" s="152"/>
      <c r="I28" s="152"/>
      <c r="J28" s="168"/>
      <c r="K28" s="168" t="s">
        <v>183</v>
      </c>
      <c r="L28" s="168"/>
      <c r="M28" s="168" t="s">
        <v>265</v>
      </c>
      <c r="N28" s="168"/>
      <c r="O28" s="168"/>
      <c r="P28" s="120"/>
    </row>
    <row r="29" s="119" customFormat="1" customHeight="1" spans="1:16">
      <c r="A29" s="152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1.面料检测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2023-10-21T00:24:37Z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