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源莱美23FW\山水745,746款翻单\"/>
    </mc:Choice>
  </mc:AlternateContent>
  <xr:revisionPtr revIDLastSave="0" documentId="13_ncr:1_{1E12CC5F-DE9A-4ACD-87F9-92F93A1D0241}" xr6:coauthVersionLast="47" xr6:coauthVersionMax="47" xr10:uidLastSave="{00000000-0000-0000-0000-000000000000}"/>
  <bookViews>
    <workbookView xWindow="-120" yWindow="-120" windowWidth="20730" windowHeight="11160" tabRatio="830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4" i="15" l="1"/>
  <c r="F14" i="15"/>
  <c r="G14" i="15"/>
  <c r="C14" i="15"/>
  <c r="B14" i="15"/>
  <c r="E15" i="13"/>
  <c r="F15" i="13"/>
  <c r="G15" i="13"/>
  <c r="C15" i="13"/>
  <c r="B15" i="13"/>
</calcChain>
</file>

<file path=xl/sharedStrings.xml><?xml version="1.0" encoding="utf-8"?>
<sst xmlns="http://schemas.openxmlformats.org/spreadsheetml/2006/main" count="900" uniqueCount="338">
  <si>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</si>
  <si>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</si>
  <si>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</si>
  <si>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</si>
  <si>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</si>
  <si>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</si>
  <si>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</si>
  <si>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</si>
  <si>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</si>
  <si>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</si>
  <si>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</si>
  <si>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</si>
  <si>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</si>
  <si>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</si>
  <si>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</si>
  <si>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</si>
  <si>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</si>
  <si>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</si>
  <si>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</si>
  <si>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</si>
  <si>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</si>
  <si>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</si>
  <si>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</si>
  <si>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</si>
  <si>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</si>
  <si>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</si>
  <si>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</si>
  <si>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</si>
  <si>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</si>
  <si>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</si>
  <si>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</si>
  <si>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</si>
  <si>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</si>
  <si>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</si>
  <si>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</si>
  <si>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</si>
  <si>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</si>
  <si>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</si>
  <si>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</si>
  <si>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</si>
  <si>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</si>
  <si>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</si>
  <si>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</si>
  <si>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</si>
  <si>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</si>
  <si>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</si>
  <si>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</si>
  <si>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</si>
  <si>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</si>
  <si>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</si>
  <si>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</si>
  <si>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期货美妙订单</t>
  </si>
  <si>
    <t>合同签订方</t>
  </si>
  <si>
    <t>佛山源莱美</t>
  </si>
  <si>
    <t>生产工厂</t>
  </si>
  <si>
    <t>中山源莱美服饰</t>
  </si>
  <si>
    <t>订单基础信息</t>
  </si>
  <si>
    <t>生产•出货进度</t>
  </si>
  <si>
    <t>指示•确认资料</t>
  </si>
  <si>
    <t>款号</t>
  </si>
  <si>
    <t>TAJJBL82746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</si>
  <si>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</si>
  <si>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</si>
  <si>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</si>
  <si>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</si>
  <si>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</si>
  <si>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</si>
  <si>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</si>
  <si>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</si>
  <si>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</si>
  <si>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</si>
  <si>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</si>
  <si>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</si>
  <si>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</si>
  <si>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</si>
  <si>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</si>
  <si>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</si>
  <si>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</si>
  <si>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</si>
  <si>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</si>
  <si>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</si>
  <si>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</si>
  <si>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</si>
  <si>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</si>
  <si>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</si>
  <si>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</si>
  <si>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</si>
  <si>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</si>
  <si>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</si>
  <si>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</si>
  <si>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</si>
  <si>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</si>
  <si>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</si>
  <si>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</si>
  <si>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</si>
  <si>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</si>
  <si>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</si>
  <si>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</si>
  <si>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</si>
  <si>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</si>
  <si>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</si>
  <si>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</si>
  <si>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</si>
  <si>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</si>
  <si>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</si>
  <si>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</si>
  <si>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</si>
  <si>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</si>
  <si>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</si>
  <si>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</si>
  <si>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</si>
  <si>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</si>
  <si>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</si>
  <si>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</si>
  <si>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</si>
  <si>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</si>
  <si>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薄藤紫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</si>
  <si>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</si>
  <si>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</si>
  <si>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S  M    L    XL    XXL      白色  S  M  L  XL  2XL</t>
  </si>
  <si>
    <t>薄藤紫    S   M  L   XL   XXL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</si>
  <si>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</si>
  <si>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</si>
  <si>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</si>
  <si>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</si>
  <si>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</si>
  <si>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1.面料脏污。</t>
  </si>
  <si>
    <t>2.门筒露底不平2件。</t>
  </si>
  <si>
    <t>3.交叉线头2.件。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</si>
  <si>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</si>
  <si>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</si>
  <si>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</si>
  <si>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</si>
  <si>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</si>
  <si>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</si>
  <si>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</si>
  <si>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</si>
  <si>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</si>
  <si>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</si>
  <si>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</si>
  <si>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</si>
  <si>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</si>
  <si>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</si>
  <si>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</si>
  <si>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</si>
  <si>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</si>
  <si>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</si>
  <si>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</si>
  <si>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</si>
  <si>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</si>
  <si>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</si>
  <si>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</si>
  <si>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</si>
  <si>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</si>
  <si>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后中长</t>
  </si>
  <si>
    <t>-0.5</t>
  </si>
  <si>
    <t>+1</t>
  </si>
  <si>
    <t>+0.5</t>
  </si>
  <si>
    <t>-0.7</t>
  </si>
  <si>
    <t>胸围</t>
  </si>
  <si>
    <t xml:space="preserve">-0.5 </t>
  </si>
  <si>
    <t>ok</t>
  </si>
  <si>
    <t>-1</t>
  </si>
  <si>
    <t>腰围</t>
  </si>
  <si>
    <t>-0.3</t>
  </si>
  <si>
    <t>摆围</t>
  </si>
  <si>
    <t>-0.4</t>
  </si>
  <si>
    <t>+0.3</t>
  </si>
  <si>
    <t>肩宽</t>
  </si>
  <si>
    <t xml:space="preserve">ok </t>
  </si>
  <si>
    <t>夹圈</t>
  </si>
  <si>
    <t>-0.2</t>
  </si>
  <si>
    <t>袖长</t>
  </si>
  <si>
    <t>+0.2</t>
  </si>
  <si>
    <t>袖肥/2</t>
  </si>
  <si>
    <t>袖口/2</t>
  </si>
  <si>
    <t>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</si>
  <si>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</si>
  <si>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</si>
  <si>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</si>
  <si>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</si>
  <si>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</si>
  <si>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</si>
  <si>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</si>
  <si>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</si>
  <si>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</si>
  <si>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</si>
  <si>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</si>
  <si>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</si>
  <si>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</si>
  <si>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</si>
  <si>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</si>
  <si>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</si>
  <si>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</si>
  <si>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</si>
  <si>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</si>
  <si>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</si>
  <si>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</si>
  <si>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</si>
  <si>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</si>
  <si>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</si>
  <si>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</si>
  <si>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</si>
  <si>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</si>
  <si>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</si>
  <si>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</si>
  <si>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</si>
  <si>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</si>
  <si>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</si>
  <si>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</si>
  <si>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</si>
  <si>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family val="3"/>
        <charset val="134"/>
      </rP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</si>
  <si>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</si>
  <si>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</si>
  <si>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</si>
  <si>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</si>
  <si>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</si>
  <si>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</si>
  <si>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</si>
  <si>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</si>
  <si>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</si>
  <si>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</si>
  <si>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</si>
  <si>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</si>
  <si>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</si>
  <si>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</si>
  <si>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</si>
  <si>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</si>
  <si>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</si>
  <si>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</si>
  <si>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   S    M     L   XL   2XL</t>
  </si>
  <si>
    <t>薄藤紫   S    M     L   XL   2XL</t>
  </si>
  <si>
    <t xml:space="preserve">藏蓝    S  M   L    XL    2XL </t>
  </si>
  <si>
    <t>情况说明：</t>
  </si>
  <si>
    <t xml:space="preserve">【问题点描述】  </t>
  </si>
  <si>
    <t>1.脏污。</t>
  </si>
  <si>
    <t>2门筒下角不平。</t>
  </si>
  <si>
    <t>3.领端线头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</si>
  <si>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</si>
  <si>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</si>
  <si>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</si>
  <si>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</si>
  <si>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</si>
  <si>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</si>
  <si>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</si>
  <si>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</si>
  <si>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</si>
  <si>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</si>
  <si>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</si>
  <si>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</si>
  <si>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</si>
  <si>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</si>
  <si>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</si>
  <si>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</si>
  <si>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</si>
  <si>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</si>
  <si>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</si>
  <si>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</si>
  <si>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</si>
  <si>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</si>
  <si>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</si>
  <si>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</si>
  <si>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</si>
  <si>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</si>
  <si>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</si>
  <si>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 xml:space="preserve">TAJJBL81745 </t>
  </si>
  <si>
    <t>源莱美</t>
  </si>
  <si>
    <t>YES</t>
  </si>
  <si>
    <t>黑色</t>
  </si>
  <si>
    <t xml:space="preserve">TAJJBL81745 TAJJBL82746 </t>
  </si>
  <si>
    <t>冷木灰</t>
  </si>
  <si>
    <t>TAJJBL81745</t>
  </si>
  <si>
    <t>玲䓍蓝</t>
  </si>
  <si>
    <t>薄滕紫</t>
  </si>
  <si>
    <t>制表时间：2023年5月24日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</si>
  <si>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</si>
  <si>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</si>
  <si>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</si>
  <si>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</si>
  <si>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</si>
  <si>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</si>
  <si>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</si>
  <si>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</si>
  <si>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</si>
  <si>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</si>
  <si>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</si>
  <si>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</si>
  <si>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</si>
  <si>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</si>
  <si>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</si>
  <si>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</si>
  <si>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</si>
  <si>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</si>
  <si>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</si>
  <si>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</si>
  <si>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</si>
  <si>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</si>
  <si>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</si>
  <si>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</si>
  <si>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</si>
  <si>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</si>
  <si>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</si>
  <si>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</si>
  <si>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</si>
  <si>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</si>
  <si>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</si>
  <si>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</si>
  <si>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</si>
  <si>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</si>
  <si>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</si>
  <si>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</si>
  <si>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</si>
  <si>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</si>
  <si>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</si>
  <si>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</si>
  <si>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</si>
  <si>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</si>
  <si>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</si>
  <si>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</si>
  <si>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</si>
  <si>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</si>
  <si>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</si>
  <si>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</si>
  <si>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</si>
  <si>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</si>
  <si>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后片领下</t>
  </si>
  <si>
    <t>热转印</t>
  </si>
  <si>
    <t>未掉落</t>
  </si>
  <si>
    <t>制表时间：2023年5月26日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</si>
  <si>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</si>
  <si>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</si>
  <si>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</si>
  <si>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</si>
  <si>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</si>
  <si>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</si>
  <si>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山水定制翻单</t>
    <phoneticPr fontId="34" type="noConversion"/>
  </si>
  <si>
    <t>TAJJBL82746</t>
    <phoneticPr fontId="34" type="noConversion"/>
  </si>
  <si>
    <t>女式Polo短袖T恤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</si>
</sst>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horizontal="center" vertical="center"/>
    </xf>
    <xf numFmtId="0" fontId="8" fillId="0" borderId="17" xfId="2" applyFont="1" applyBorder="1">
      <alignment vertical="center"/>
    </xf>
    <xf numFmtId="0" fontId="19" fillId="0" borderId="17" xfId="2" applyFont="1" applyBorder="1">
      <alignment vertical="center"/>
    </xf>
    <xf numFmtId="0" fontId="19" fillId="0" borderId="18" xfId="2" applyFont="1" applyBorder="1">
      <alignment vertical="center"/>
    </xf>
    <xf numFmtId="0" fontId="20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9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righ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>
      <alignment vertical="center"/>
    </xf>
    <xf numFmtId="0" fontId="19" fillId="0" borderId="21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9" fillId="0" borderId="16" xfId="2" applyFont="1" applyBorder="1">
      <alignment vertical="center"/>
    </xf>
    <xf numFmtId="0" fontId="8" fillId="0" borderId="19" xfId="2" applyFont="1" applyBorder="1" applyAlignment="1">
      <alignment horizontal="left" vertical="center"/>
    </xf>
    <xf numFmtId="0" fontId="8" fillId="0" borderId="19" xfId="2" applyFont="1" applyBorder="1">
      <alignment vertical="center"/>
    </xf>
    <xf numFmtId="0" fontId="19" fillId="0" borderId="17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58" fontId="8" fillId="0" borderId="21" xfId="2" applyNumberFormat="1" applyFont="1" applyBorder="1">
      <alignment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178" fontId="20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/>
    </xf>
    <xf numFmtId="178" fontId="20" fillId="3" borderId="2" xfId="1" applyNumberFormat="1" applyFont="1" applyFill="1" applyBorder="1" applyAlignment="1">
      <alignment horizontal="center"/>
    </xf>
    <xf numFmtId="178" fontId="22" fillId="3" borderId="2" xfId="0" applyNumberFormat="1" applyFont="1" applyFill="1" applyBorder="1" applyAlignment="1">
      <alignment horizontal="center"/>
    </xf>
    <xf numFmtId="0" fontId="20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38" xfId="3" applyFont="1" applyFill="1" applyBorder="1"/>
    <xf numFmtId="49" fontId="12" fillId="3" borderId="12" xfId="3" applyNumberFormat="1" applyFont="1" applyFill="1" applyBorder="1" applyAlignment="1">
      <alignment horizontal="center"/>
    </xf>
    <xf numFmtId="49" fontId="12" fillId="3" borderId="12" xfId="3" applyNumberFormat="1" applyFont="1" applyFill="1" applyBorder="1" applyAlignment="1">
      <alignment horizontal="right"/>
    </xf>
    <xf numFmtId="49" fontId="12" fillId="3" borderId="12" xfId="3" applyNumberFormat="1" applyFont="1" applyFill="1" applyBorder="1" applyAlignment="1">
      <alignment horizontal="righ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9" xfId="3" applyFont="1" applyFill="1" applyBorder="1" applyAlignment="1">
      <alignment horizontal="center" vertical="center"/>
    </xf>
    <xf numFmtId="0" fontId="11" fillId="3" borderId="39" xfId="4" applyFont="1" applyFill="1" applyBorder="1" applyAlignment="1">
      <alignment horizontal="center" vertical="center"/>
    </xf>
    <xf numFmtId="49" fontId="11" fillId="3" borderId="40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49" fontId="12" fillId="3" borderId="12" xfId="4" applyNumberFormat="1" applyFont="1" applyFill="1" applyBorder="1" applyAlignment="1">
      <alignment horizontal="center" vertical="center"/>
    </xf>
    <xf numFmtId="49" fontId="12" fillId="3" borderId="41" xfId="3" applyNumberFormat="1" applyFont="1" applyFill="1" applyBorder="1" applyAlignment="1">
      <alignment horizontal="center"/>
    </xf>
    <xf numFmtId="0" fontId="21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20" fillId="0" borderId="19" xfId="2" applyFont="1" applyBorder="1">
      <alignment vertical="center"/>
    </xf>
    <xf numFmtId="0" fontId="20" fillId="0" borderId="33" xfId="2" applyFont="1" applyBorder="1">
      <alignment vertical="center"/>
    </xf>
    <xf numFmtId="0" fontId="13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6" xfId="2" applyFont="1" applyBorder="1">
      <alignment vertical="center"/>
    </xf>
    <xf numFmtId="0" fontId="17" fillId="0" borderId="17" xfId="2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17" fillId="0" borderId="17" xfId="2" applyBorder="1">
      <alignment vertical="center"/>
    </xf>
    <xf numFmtId="0" fontId="13" fillId="0" borderId="17" xfId="2" applyFont="1" applyBorder="1">
      <alignment vertical="center"/>
    </xf>
    <xf numFmtId="0" fontId="17" fillId="0" borderId="19" xfId="2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17" fillId="0" borderId="19" xfId="2" applyBorder="1">
      <alignment vertical="center"/>
    </xf>
    <xf numFmtId="0" fontId="13" fillId="0" borderId="19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13" fillId="0" borderId="19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20" fillId="0" borderId="45" xfId="2" applyFont="1" applyBorder="1">
      <alignment vertical="center"/>
    </xf>
    <xf numFmtId="58" fontId="17" fillId="0" borderId="45" xfId="2" applyNumberFormat="1" applyBorder="1">
      <alignment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11" fillId="3" borderId="53" xfId="3" applyFont="1" applyFill="1" applyBorder="1"/>
    <xf numFmtId="0" fontId="12" fillId="3" borderId="53" xfId="3" applyFont="1" applyFill="1" applyBorder="1"/>
    <xf numFmtId="0" fontId="0" fillId="3" borderId="53" xfId="4" applyFont="1" applyFill="1" applyBorder="1">
      <alignment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3" fillId="0" borderId="20" xfId="2" applyFont="1" applyBorder="1">
      <alignment vertical="center"/>
    </xf>
    <xf numFmtId="0" fontId="13" fillId="0" borderId="47" xfId="2" applyFont="1" applyBorder="1">
      <alignment vertical="center"/>
    </xf>
    <xf numFmtId="0" fontId="17" fillId="0" borderId="48" xfId="2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17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9" fontId="20" fillId="0" borderId="19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20" fillId="0" borderId="67" xfId="2" applyFont="1" applyBorder="1">
      <alignment vertical="center"/>
    </xf>
    <xf numFmtId="0" fontId="21" fillId="0" borderId="67" xfId="2" applyFont="1" applyBorder="1">
      <alignment vertical="center"/>
    </xf>
    <xf numFmtId="58" fontId="17" fillId="0" borderId="43" xfId="2" applyNumberFormat="1" applyBorder="1">
      <alignment vertical="center"/>
    </xf>
    <xf numFmtId="0" fontId="17" fillId="0" borderId="67" xfId="2" applyBorder="1">
      <alignment vertical="center"/>
    </xf>
    <xf numFmtId="0" fontId="20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7" fillId="0" borderId="33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top"/>
    </xf>
    <xf numFmtId="0" fontId="20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0" fillId="0" borderId="19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14" fontId="20" fillId="0" borderId="19" xfId="2" applyNumberFormat="1" applyFont="1" applyBorder="1" applyAlignment="1">
      <alignment horizontal="center" vertical="center"/>
    </xf>
    <xf numFmtId="14" fontId="20" fillId="0" borderId="33" xfId="2" applyNumberFormat="1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14" fontId="20" fillId="0" borderId="21" xfId="2" applyNumberFormat="1" applyFont="1" applyBorder="1" applyAlignment="1">
      <alignment horizontal="center" vertical="center"/>
    </xf>
    <xf numFmtId="14" fontId="20" fillId="0" borderId="34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 wrapText="1"/>
    </xf>
    <xf numFmtId="0" fontId="13" fillId="0" borderId="30" xfId="2" applyFont="1" applyBorder="1" applyAlignment="1">
      <alignment horizontal="left" vertical="center" wrapText="1"/>
    </xf>
    <xf numFmtId="0" fontId="13" fillId="0" borderId="37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20" fillId="0" borderId="28" xfId="2" applyNumberFormat="1" applyFont="1" applyBorder="1" applyAlignment="1">
      <alignment horizontal="left" vertical="center"/>
    </xf>
    <xf numFmtId="9" fontId="20" fillId="0" borderId="23" xfId="2" applyNumberFormat="1" applyFont="1" applyBorder="1" applyAlignment="1">
      <alignment horizontal="left" vertical="center"/>
    </xf>
    <xf numFmtId="9" fontId="20" fillId="0" borderId="35" xfId="2" applyNumberFormat="1" applyFont="1" applyBorder="1" applyAlignment="1">
      <alignment horizontal="left" vertical="center"/>
    </xf>
    <xf numFmtId="9" fontId="20" fillId="0" borderId="29" xfId="2" applyNumberFormat="1" applyFont="1" applyBorder="1" applyAlignment="1">
      <alignment horizontal="left" vertical="center"/>
    </xf>
    <xf numFmtId="9" fontId="20" fillId="0" borderId="30" xfId="2" applyNumberFormat="1" applyFont="1" applyBorder="1" applyAlignment="1">
      <alignment horizontal="left" vertical="center"/>
    </xf>
    <xf numFmtId="9" fontId="20" fillId="0" borderId="37" xfId="2" applyNumberFormat="1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0" fillId="0" borderId="65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69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/>
    </xf>
    <xf numFmtId="0" fontId="20" fillId="0" borderId="67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20" fillId="0" borderId="62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23" fillId="0" borderId="15" xfId="2" applyFont="1" applyBorder="1" applyAlignment="1">
      <alignment horizontal="center" vertical="top"/>
    </xf>
    <xf numFmtId="0" fontId="20" fillId="0" borderId="1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19" fillId="0" borderId="17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20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7" fillId="0" borderId="45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8" fillId="0" borderId="15" xfId="2" applyFont="1" applyBorder="1" applyAlignment="1">
      <alignment horizontal="center" vertical="top"/>
    </xf>
    <xf numFmtId="0" fontId="20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58" fontId="8" fillId="0" borderId="19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left" vertical="center" wrapText="1"/>
    </xf>
    <xf numFmtId="0" fontId="17" fillId="0" borderId="21" xfId="2" applyBorder="1" applyAlignment="1">
      <alignment horizontal="center" vertical="center"/>
    </xf>
    <xf numFmtId="0" fontId="17" fillId="0" borderId="34" xfId="2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26" xfId="2" applyBorder="1" applyAlignment="1">
      <alignment horizontal="left" vertical="center"/>
    </xf>
    <xf numFmtId="0" fontId="17" fillId="0" borderId="25" xfId="2" applyBorder="1" applyAlignment="1">
      <alignment horizontal="left" vertical="center"/>
    </xf>
    <xf numFmtId="0" fontId="17" fillId="0" borderId="36" xfId="2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checked="Checked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1122891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1122891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1122891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1122891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1122891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 ht="13.5" customHeight="1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>
      <c r="A9" s="5"/>
      <c r="B9" s="172"/>
    </row>
    <row r="10" spans="1:2" ht="18.95" customHeight="1">
      <c r="A10" s="170"/>
      <c r="B10" s="175" t="s">
        <v>8</v>
      </c>
    </row>
    <row r="11" spans="1:2" ht="15.95" customHeight="1">
      <c r="A11" s="5">
        <v>1</v>
      </c>
      <c r="B11" s="176" t="s">
        <v>9</v>
      </c>
    </row>
    <row r="12" spans="1:2">
      <c r="A12" s="5">
        <v>2</v>
      </c>
      <c r="B12" s="172" t="s">
        <v>10</v>
      </c>
    </row>
    <row r="13" spans="1:2">
      <c r="A13" s="5">
        <v>3</v>
      </c>
      <c r="B13" s="174" t="s">
        <v>11</v>
      </c>
    </row>
    <row r="14" spans="1:2">
      <c r="A14" s="5">
        <v>4</v>
      </c>
      <c r="B14" s="172" t="s">
        <v>12</v>
      </c>
    </row>
    <row r="15" spans="1:2">
      <c r="A15" s="5">
        <v>5</v>
      </c>
      <c r="B15" s="172" t="s">
        <v>13</v>
      </c>
    </row>
    <row r="16" spans="1:2">
      <c r="A16" s="5">
        <v>6</v>
      </c>
      <c r="B16" s="172" t="s">
        <v>14</v>
      </c>
    </row>
    <row r="17" spans="1:2">
      <c r="A17" s="5">
        <v>7</v>
      </c>
      <c r="B17" s="172" t="s">
        <v>15</v>
      </c>
    </row>
    <row r="18" spans="1:2">
      <c r="A18" s="5"/>
      <c r="B18" s="172"/>
    </row>
    <row r="19" spans="1:2" ht="20.25">
      <c r="A19" s="170"/>
      <c r="B19" s="171" t="s">
        <v>16</v>
      </c>
    </row>
    <row r="20" spans="1:2">
      <c r="A20" s="5">
        <v>1</v>
      </c>
      <c r="B20" s="172" t="s">
        <v>17</v>
      </c>
    </row>
    <row r="21" spans="1:2">
      <c r="A21" s="5">
        <v>2</v>
      </c>
      <c r="B21" s="172" t="s">
        <v>18</v>
      </c>
    </row>
    <row r="22" spans="1:2">
      <c r="A22" s="5">
        <v>3</v>
      </c>
      <c r="B22" s="172" t="s">
        <v>19</v>
      </c>
    </row>
    <row r="23" spans="1:2">
      <c r="A23" s="5">
        <v>4</v>
      </c>
      <c r="B23" s="172" t="s">
        <v>20</v>
      </c>
    </row>
    <row r="24" spans="1:2">
      <c r="A24" s="5">
        <v>5</v>
      </c>
      <c r="B24" s="172" t="s">
        <v>21</v>
      </c>
    </row>
    <row r="25" spans="1:2">
      <c r="A25" s="5">
        <v>6</v>
      </c>
      <c r="B25" s="172" t="s">
        <v>22</v>
      </c>
    </row>
    <row r="26" spans="1:2">
      <c r="A26" s="5">
        <v>7</v>
      </c>
      <c r="B26" s="172" t="s">
        <v>23</v>
      </c>
    </row>
    <row r="27" spans="1:2">
      <c r="A27" s="5"/>
      <c r="B27" s="172"/>
    </row>
    <row r="28" spans="1:2" ht="20.25">
      <c r="A28" s="170"/>
      <c r="B28" s="171" t="s">
        <v>24</v>
      </c>
    </row>
    <row r="29" spans="1:2">
      <c r="A29" s="5">
        <v>1</v>
      </c>
      <c r="B29" s="172" t="s">
        <v>25</v>
      </c>
    </row>
    <row r="30" spans="1:2">
      <c r="A30" s="5">
        <v>2</v>
      </c>
      <c r="B30" s="172" t="s">
        <v>26</v>
      </c>
    </row>
    <row r="31" spans="1:2">
      <c r="A31" s="5">
        <v>3</v>
      </c>
      <c r="B31" s="172" t="s">
        <v>27</v>
      </c>
    </row>
    <row r="32" spans="1:2">
      <c r="A32" s="5">
        <v>4</v>
      </c>
      <c r="B32" s="172" t="s">
        <v>28</v>
      </c>
    </row>
    <row r="33" spans="1:2">
      <c r="A33" s="5">
        <v>5</v>
      </c>
      <c r="B33" s="172" t="s">
        <v>29</v>
      </c>
    </row>
    <row r="34" spans="1:2">
      <c r="A34" s="5">
        <v>6</v>
      </c>
      <c r="B34" s="172" t="s">
        <v>30</v>
      </c>
    </row>
    <row r="35" spans="1:2">
      <c r="A35" s="5">
        <v>7</v>
      </c>
      <c r="B35" s="172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32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6"/>
      <c r="C3" s="157"/>
      <c r="D3" s="180" t="s">
        <v>33</v>
      </c>
      <c r="E3" s="181"/>
      <c r="F3" s="182" t="s">
        <v>34</v>
      </c>
      <c r="G3" s="183"/>
      <c r="H3" s="180" t="s">
        <v>35</v>
      </c>
      <c r="I3" s="184"/>
    </row>
    <row r="4" spans="2:9" ht="27.95" customHeight="1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>
      <c r="B5" s="159" t="s">
        <v>40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41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42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43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44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45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46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6" zoomScale="125" zoomScaleNormal="125" zoomScalePageLayoutView="125" workbookViewId="0">
      <selection activeCell="A52" sqref="A51:K52"/>
    </sheetView>
  </sheetViews>
  <sheetFormatPr defaultColWidth="10.375" defaultRowHeight="16.5" customHeight="1"/>
  <cols>
    <col min="1" max="9" width="10.375" style="41"/>
    <col min="10" max="10" width="8.875" style="41" customWidth="1"/>
    <col min="11" max="11" width="12" style="41" customWidth="1"/>
    <col min="12" max="16384" width="10.375" style="41"/>
  </cols>
  <sheetData>
    <row r="1" spans="1:11" ht="20.25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91" t="s">
        <v>50</v>
      </c>
      <c r="B2" s="186" t="s">
        <v>51</v>
      </c>
      <c r="C2" s="186"/>
      <c r="D2" s="187" t="s">
        <v>52</v>
      </c>
      <c r="E2" s="187"/>
      <c r="F2" s="186" t="s">
        <v>53</v>
      </c>
      <c r="G2" s="186"/>
      <c r="H2" s="92" t="s">
        <v>54</v>
      </c>
      <c r="I2" s="188" t="s">
        <v>55</v>
      </c>
      <c r="J2" s="188"/>
      <c r="K2" s="189"/>
    </row>
    <row r="3" spans="1:11" ht="14.2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>
      <c r="A4" s="95" t="s">
        <v>59</v>
      </c>
      <c r="B4" s="196" t="s">
        <v>60</v>
      </c>
      <c r="C4" s="197"/>
      <c r="D4" s="198" t="s">
        <v>61</v>
      </c>
      <c r="E4" s="199"/>
      <c r="F4" s="200">
        <v>45107</v>
      </c>
      <c r="G4" s="201"/>
      <c r="H4" s="198" t="s">
        <v>62</v>
      </c>
      <c r="I4" s="199"/>
      <c r="J4" s="109" t="s">
        <v>63</v>
      </c>
      <c r="K4" s="118" t="s">
        <v>64</v>
      </c>
    </row>
    <row r="5" spans="1:11" ht="14.25">
      <c r="A5" s="97" t="s">
        <v>65</v>
      </c>
      <c r="B5" s="196" t="s">
        <v>66</v>
      </c>
      <c r="C5" s="197"/>
      <c r="D5" s="198" t="s">
        <v>67</v>
      </c>
      <c r="E5" s="199"/>
      <c r="F5" s="200">
        <v>45097</v>
      </c>
      <c r="G5" s="201"/>
      <c r="H5" s="198" t="s">
        <v>68</v>
      </c>
      <c r="I5" s="199"/>
      <c r="J5" s="109" t="s">
        <v>63</v>
      </c>
      <c r="K5" s="118" t="s">
        <v>64</v>
      </c>
    </row>
    <row r="6" spans="1:11" ht="14.25">
      <c r="A6" s="95" t="s">
        <v>69</v>
      </c>
      <c r="B6" s="98">
        <v>3</v>
      </c>
      <c r="C6" s="99">
        <v>5</v>
      </c>
      <c r="D6" s="97" t="s">
        <v>70</v>
      </c>
      <c r="E6" s="111"/>
      <c r="F6" s="200">
        <v>45102</v>
      </c>
      <c r="G6" s="201"/>
      <c r="H6" s="198" t="s">
        <v>71</v>
      </c>
      <c r="I6" s="199"/>
      <c r="J6" s="109" t="s">
        <v>63</v>
      </c>
      <c r="K6" s="118" t="s">
        <v>64</v>
      </c>
    </row>
    <row r="7" spans="1:11" ht="14.25">
      <c r="A7" s="95" t="s">
        <v>72</v>
      </c>
      <c r="B7" s="202">
        <v>1800</v>
      </c>
      <c r="C7" s="203"/>
      <c r="D7" s="97" t="s">
        <v>73</v>
      </c>
      <c r="E7" s="110"/>
      <c r="F7" s="200">
        <v>45103</v>
      </c>
      <c r="G7" s="201"/>
      <c r="H7" s="198" t="s">
        <v>74</v>
      </c>
      <c r="I7" s="199"/>
      <c r="J7" s="109" t="s">
        <v>63</v>
      </c>
      <c r="K7" s="118" t="s">
        <v>64</v>
      </c>
    </row>
    <row r="8" spans="1:11" ht="14.25">
      <c r="A8" s="132"/>
      <c r="B8" s="204"/>
      <c r="C8" s="205"/>
      <c r="D8" s="206" t="s">
        <v>75</v>
      </c>
      <c r="E8" s="207"/>
      <c r="F8" s="208">
        <v>45105</v>
      </c>
      <c r="G8" s="209"/>
      <c r="H8" s="206" t="s">
        <v>76</v>
      </c>
      <c r="I8" s="207"/>
      <c r="J8" s="112" t="s">
        <v>63</v>
      </c>
      <c r="K8" s="119" t="s">
        <v>64</v>
      </c>
    </row>
    <row r="9" spans="1:11" ht="14.25">
      <c r="A9" s="210" t="s">
        <v>77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78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3" t="s">
        <v>79</v>
      </c>
      <c r="B11" s="134" t="s">
        <v>80</v>
      </c>
      <c r="C11" s="135" t="s">
        <v>81</v>
      </c>
      <c r="D11" s="136"/>
      <c r="E11" s="137" t="s">
        <v>82</v>
      </c>
      <c r="F11" s="134" t="s">
        <v>80</v>
      </c>
      <c r="G11" s="135" t="s">
        <v>81</v>
      </c>
      <c r="H11" s="135" t="s">
        <v>83</v>
      </c>
      <c r="I11" s="137" t="s">
        <v>84</v>
      </c>
      <c r="J11" s="134" t="s">
        <v>80</v>
      </c>
      <c r="K11" s="152" t="s">
        <v>81</v>
      </c>
    </row>
    <row r="12" spans="1:11" ht="14.25">
      <c r="A12" s="97" t="s">
        <v>85</v>
      </c>
      <c r="B12" s="108" t="s">
        <v>80</v>
      </c>
      <c r="C12" s="109" t="s">
        <v>81</v>
      </c>
      <c r="D12" s="110"/>
      <c r="E12" s="111" t="s">
        <v>86</v>
      </c>
      <c r="F12" s="108" t="s">
        <v>80</v>
      </c>
      <c r="G12" s="109" t="s">
        <v>81</v>
      </c>
      <c r="H12" s="109" t="s">
        <v>83</v>
      </c>
      <c r="I12" s="111" t="s">
        <v>87</v>
      </c>
      <c r="J12" s="108" t="s">
        <v>80</v>
      </c>
      <c r="K12" s="118" t="s">
        <v>81</v>
      </c>
    </row>
    <row r="13" spans="1:11" ht="14.25">
      <c r="A13" s="97" t="s">
        <v>88</v>
      </c>
      <c r="B13" s="108" t="s">
        <v>80</v>
      </c>
      <c r="C13" s="109" t="s">
        <v>81</v>
      </c>
      <c r="D13" s="110"/>
      <c r="E13" s="111" t="s">
        <v>89</v>
      </c>
      <c r="F13" s="109" t="s">
        <v>90</v>
      </c>
      <c r="G13" s="109" t="s">
        <v>91</v>
      </c>
      <c r="H13" s="109" t="s">
        <v>83</v>
      </c>
      <c r="I13" s="111" t="s">
        <v>92</v>
      </c>
      <c r="J13" s="108" t="s">
        <v>80</v>
      </c>
      <c r="K13" s="118" t="s">
        <v>81</v>
      </c>
    </row>
    <row r="14" spans="1:11" ht="14.25">
      <c r="A14" s="206" t="s">
        <v>93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8" t="s">
        <v>95</v>
      </c>
      <c r="B16" s="135" t="s">
        <v>90</v>
      </c>
      <c r="C16" s="135" t="s">
        <v>91</v>
      </c>
      <c r="D16" s="139"/>
      <c r="E16" s="140" t="s">
        <v>96</v>
      </c>
      <c r="F16" s="135" t="s">
        <v>90</v>
      </c>
      <c r="G16" s="135" t="s">
        <v>91</v>
      </c>
      <c r="H16" s="141"/>
      <c r="I16" s="140" t="s">
        <v>97</v>
      </c>
      <c r="J16" s="135" t="s">
        <v>90</v>
      </c>
      <c r="K16" s="152" t="s">
        <v>91</v>
      </c>
    </row>
    <row r="17" spans="1:22" ht="16.5" customHeight="1">
      <c r="A17" s="100" t="s">
        <v>98</v>
      </c>
      <c r="B17" s="109" t="s">
        <v>90</v>
      </c>
      <c r="C17" s="109" t="s">
        <v>91</v>
      </c>
      <c r="D17" s="47"/>
      <c r="E17" s="113" t="s">
        <v>99</v>
      </c>
      <c r="F17" s="109" t="s">
        <v>90</v>
      </c>
      <c r="G17" s="109" t="s">
        <v>91</v>
      </c>
      <c r="H17" s="142"/>
      <c r="I17" s="113" t="s">
        <v>100</v>
      </c>
      <c r="J17" s="109" t="s">
        <v>90</v>
      </c>
      <c r="K17" s="118" t="s">
        <v>91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17" t="s">
        <v>101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102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3" t="s">
        <v>104</v>
      </c>
      <c r="B21" s="113" t="s">
        <v>105</v>
      </c>
      <c r="C21" s="113" t="s">
        <v>106</v>
      </c>
      <c r="D21" s="113" t="s">
        <v>107</v>
      </c>
      <c r="E21" s="113" t="s">
        <v>108</v>
      </c>
      <c r="F21" s="113" t="s">
        <v>109</v>
      </c>
      <c r="G21" s="113" t="s">
        <v>110</v>
      </c>
      <c r="H21" s="113" t="s">
        <v>111</v>
      </c>
      <c r="I21" s="113" t="s">
        <v>112</v>
      </c>
      <c r="J21" s="113" t="s">
        <v>113</v>
      </c>
      <c r="K21" s="67" t="s">
        <v>114</v>
      </c>
    </row>
    <row r="22" spans="1:22" ht="16.5" customHeight="1">
      <c r="A22" s="144" t="s">
        <v>115</v>
      </c>
      <c r="B22" s="145"/>
      <c r="C22" s="145"/>
      <c r="D22" s="145">
        <v>1</v>
      </c>
      <c r="E22" s="145">
        <v>1</v>
      </c>
      <c r="F22" s="145">
        <v>1</v>
      </c>
      <c r="G22" s="145">
        <v>1</v>
      </c>
      <c r="H22" s="145">
        <v>1</v>
      </c>
      <c r="I22" s="145"/>
      <c r="J22" s="145"/>
      <c r="K22" s="154"/>
    </row>
    <row r="23" spans="1:22" ht="16.5" customHeight="1">
      <c r="A23" s="101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101" t="s">
        <v>116</v>
      </c>
      <c r="B24" s="145"/>
      <c r="C24" s="145"/>
      <c r="D24" s="145">
        <v>0.09</v>
      </c>
      <c r="E24" s="145">
        <v>0.86</v>
      </c>
      <c r="F24" s="145">
        <v>0.83</v>
      </c>
      <c r="G24" s="145">
        <v>0.89</v>
      </c>
      <c r="H24" s="145">
        <v>0.74</v>
      </c>
      <c r="I24" s="145"/>
      <c r="J24" s="145"/>
      <c r="K24" s="155"/>
    </row>
    <row r="25" spans="1:22" ht="16.5" customHeight="1">
      <c r="A25" s="101"/>
      <c r="B25" s="145"/>
      <c r="C25" s="145"/>
      <c r="D25" s="145"/>
      <c r="E25" s="145"/>
      <c r="F25" s="145"/>
      <c r="G25" s="145"/>
      <c r="H25" s="145"/>
      <c r="I25" s="145"/>
      <c r="J25" s="145"/>
      <c r="K25" s="65"/>
    </row>
    <row r="26" spans="1:22" ht="16.5" customHeight="1">
      <c r="A26" s="101" t="s">
        <v>117</v>
      </c>
      <c r="B26" s="145"/>
      <c r="C26" s="145"/>
      <c r="D26" s="145">
        <v>1</v>
      </c>
      <c r="E26" s="145">
        <v>1</v>
      </c>
      <c r="F26" s="145">
        <v>1</v>
      </c>
      <c r="G26" s="145">
        <v>1</v>
      </c>
      <c r="H26" s="145">
        <v>1</v>
      </c>
      <c r="I26" s="145"/>
      <c r="J26" s="145"/>
      <c r="K26" s="65"/>
    </row>
    <row r="27" spans="1:22" ht="16.5" customHeight="1">
      <c r="A27" s="101"/>
      <c r="B27" s="145"/>
      <c r="C27" s="145"/>
      <c r="D27" s="145"/>
      <c r="E27" s="145"/>
      <c r="F27" s="145"/>
      <c r="G27" s="145"/>
      <c r="H27" s="145"/>
      <c r="I27" s="145"/>
      <c r="J27" s="145"/>
      <c r="K27" s="65"/>
    </row>
    <row r="28" spans="1:22" ht="16.5" customHeight="1">
      <c r="A28" s="101"/>
      <c r="B28" s="145"/>
      <c r="C28" s="145"/>
      <c r="D28" s="145"/>
      <c r="E28" s="145"/>
      <c r="F28" s="145"/>
      <c r="G28" s="145"/>
      <c r="H28" s="145"/>
      <c r="I28" s="145"/>
      <c r="J28" s="145"/>
      <c r="K28" s="65"/>
    </row>
    <row r="29" spans="1:22" ht="18" customHeight="1">
      <c r="A29" s="223" t="s">
        <v>118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119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 t="s">
        <v>120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123</v>
      </c>
      <c r="B34" s="236"/>
      <c r="C34" s="109" t="s">
        <v>63</v>
      </c>
      <c r="D34" s="109" t="s">
        <v>64</v>
      </c>
      <c r="E34" s="237" t="s">
        <v>124</v>
      </c>
      <c r="F34" s="238"/>
      <c r="G34" s="238"/>
      <c r="H34" s="238"/>
      <c r="I34" s="238"/>
      <c r="J34" s="238"/>
      <c r="K34" s="239"/>
    </row>
    <row r="35" spans="1:11" ht="14.25">
      <c r="A35" s="240" t="s">
        <v>125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126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127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>
      <c r="A38" s="244" t="s">
        <v>128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3" t="s">
        <v>130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8" t="s">
        <v>131</v>
      </c>
      <c r="B45" s="135" t="s">
        <v>90</v>
      </c>
      <c r="C45" s="135" t="s">
        <v>91</v>
      </c>
      <c r="D45" s="135" t="s">
        <v>83</v>
      </c>
      <c r="E45" s="140" t="s">
        <v>132</v>
      </c>
      <c r="F45" s="135" t="s">
        <v>90</v>
      </c>
      <c r="G45" s="135" t="s">
        <v>91</v>
      </c>
      <c r="H45" s="135" t="s">
        <v>83</v>
      </c>
      <c r="I45" s="140" t="s">
        <v>133</v>
      </c>
      <c r="J45" s="135" t="s">
        <v>90</v>
      </c>
      <c r="K45" s="152" t="s">
        <v>91</v>
      </c>
    </row>
    <row r="46" spans="1:11" ht="14.25">
      <c r="A46" s="100" t="s">
        <v>82</v>
      </c>
      <c r="B46" s="109" t="s">
        <v>90</v>
      </c>
      <c r="C46" s="109" t="s">
        <v>91</v>
      </c>
      <c r="D46" s="109" t="s">
        <v>83</v>
      </c>
      <c r="E46" s="113" t="s">
        <v>89</v>
      </c>
      <c r="F46" s="109" t="s">
        <v>90</v>
      </c>
      <c r="G46" s="109" t="s">
        <v>91</v>
      </c>
      <c r="H46" s="109" t="s">
        <v>83</v>
      </c>
      <c r="I46" s="113" t="s">
        <v>100</v>
      </c>
      <c r="J46" s="109" t="s">
        <v>90</v>
      </c>
      <c r="K46" s="118" t="s">
        <v>91</v>
      </c>
    </row>
    <row r="47" spans="1:11" ht="14.25">
      <c r="A47" s="206" t="s">
        <v>93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134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6" t="s">
        <v>135</v>
      </c>
      <c r="B50" s="249" t="s">
        <v>136</v>
      </c>
      <c r="C50" s="249"/>
      <c r="D50" s="147" t="s">
        <v>137</v>
      </c>
      <c r="E50" s="148" t="s">
        <v>138</v>
      </c>
      <c r="F50" s="149" t="s">
        <v>139</v>
      </c>
      <c r="G50" s="150">
        <v>45104</v>
      </c>
      <c r="H50" s="250" t="s">
        <v>140</v>
      </c>
      <c r="I50" s="251"/>
      <c r="J50" s="252" t="s">
        <v>141</v>
      </c>
      <c r="K50" s="253"/>
    </row>
    <row r="51" spans="1:11" ht="14.25">
      <c r="A51" s="240" t="s">
        <v>142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6" t="s">
        <v>135</v>
      </c>
      <c r="B53" s="249" t="s">
        <v>136</v>
      </c>
      <c r="C53" s="249"/>
      <c r="D53" s="147" t="s">
        <v>137</v>
      </c>
      <c r="E53" s="151"/>
      <c r="F53" s="149" t="s">
        <v>143</v>
      </c>
      <c r="G53" s="150"/>
      <c r="H53" s="250" t="s">
        <v>140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workbookViewId="0">
      <selection activeCell="L13" sqref="L13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59</v>
      </c>
      <c r="B2" s="259" t="s">
        <v>60</v>
      </c>
      <c r="C2" s="259"/>
      <c r="D2" s="23" t="s">
        <v>65</v>
      </c>
      <c r="E2" s="259" t="s">
        <v>66</v>
      </c>
      <c r="F2" s="259"/>
      <c r="G2" s="259"/>
      <c r="H2" s="264"/>
      <c r="I2" s="35" t="s">
        <v>54</v>
      </c>
      <c r="J2" s="259" t="s">
        <v>55</v>
      </c>
      <c r="K2" s="259"/>
      <c r="L2" s="259"/>
      <c r="M2" s="259"/>
      <c r="N2" s="260"/>
    </row>
    <row r="3" spans="1:14" ht="29.1" customHeight="1">
      <c r="A3" s="263" t="s">
        <v>145</v>
      </c>
      <c r="B3" s="261" t="s">
        <v>146</v>
      </c>
      <c r="C3" s="261"/>
      <c r="D3" s="261"/>
      <c r="E3" s="261"/>
      <c r="F3" s="261"/>
      <c r="G3" s="261"/>
      <c r="H3" s="265"/>
      <c r="I3" s="261" t="s">
        <v>147</v>
      </c>
      <c r="J3" s="261"/>
      <c r="K3" s="261"/>
      <c r="L3" s="261"/>
      <c r="M3" s="261"/>
      <c r="N3" s="262"/>
    </row>
    <row r="4" spans="1:14" ht="29.1" customHeight="1">
      <c r="A4" s="263"/>
      <c r="B4" s="24" t="s">
        <v>106</v>
      </c>
      <c r="C4" s="24" t="s">
        <v>107</v>
      </c>
      <c r="D4" s="25" t="s">
        <v>108</v>
      </c>
      <c r="E4" s="24" t="s">
        <v>109</v>
      </c>
      <c r="F4" s="24" t="s">
        <v>110</v>
      </c>
      <c r="G4" s="24" t="s">
        <v>111</v>
      </c>
      <c r="H4" s="265"/>
      <c r="I4" s="24" t="s">
        <v>106</v>
      </c>
      <c r="J4" s="24" t="s">
        <v>107</v>
      </c>
      <c r="K4" s="25" t="s">
        <v>108</v>
      </c>
      <c r="L4" s="24" t="s">
        <v>109</v>
      </c>
      <c r="M4" s="24" t="s">
        <v>110</v>
      </c>
      <c r="N4" s="24" t="s">
        <v>111</v>
      </c>
    </row>
    <row r="5" spans="1:14" ht="29.1" customHeight="1">
      <c r="A5" s="263"/>
      <c r="B5" s="26" t="s">
        <v>148</v>
      </c>
      <c r="C5" s="26" t="s">
        <v>149</v>
      </c>
      <c r="D5" s="27" t="s">
        <v>150</v>
      </c>
      <c r="E5" s="28" t="s">
        <v>151</v>
      </c>
      <c r="F5" s="28" t="s">
        <v>152</v>
      </c>
      <c r="G5" s="28" t="s">
        <v>153</v>
      </c>
      <c r="H5" s="265"/>
      <c r="I5" s="36"/>
      <c r="J5" s="36" t="s">
        <v>115</v>
      </c>
      <c r="K5" s="36" t="s">
        <v>117</v>
      </c>
      <c r="L5" s="36" t="s">
        <v>116</v>
      </c>
      <c r="M5" s="36" t="s">
        <v>115</v>
      </c>
      <c r="N5" s="36" t="s">
        <v>117</v>
      </c>
    </row>
    <row r="6" spans="1:14" ht="29.1" customHeight="1">
      <c r="A6" s="29" t="s">
        <v>154</v>
      </c>
      <c r="B6" s="30">
        <v>56</v>
      </c>
      <c r="C6" s="30">
        <v>57</v>
      </c>
      <c r="D6" s="30">
        <v>59</v>
      </c>
      <c r="E6" s="30">
        <v>61</v>
      </c>
      <c r="F6" s="30">
        <v>63</v>
      </c>
      <c r="G6" s="30">
        <v>64</v>
      </c>
      <c r="H6" s="265"/>
      <c r="I6" s="37"/>
      <c r="J6" s="37" t="s">
        <v>155</v>
      </c>
      <c r="K6" s="37" t="s">
        <v>156</v>
      </c>
      <c r="L6" s="37" t="s">
        <v>157</v>
      </c>
      <c r="M6" s="37" t="s">
        <v>156</v>
      </c>
      <c r="N6" s="84" t="s">
        <v>158</v>
      </c>
    </row>
    <row r="7" spans="1:14" ht="29.1" customHeight="1">
      <c r="A7" s="31" t="s">
        <v>159</v>
      </c>
      <c r="B7" s="31">
        <v>82</v>
      </c>
      <c r="C7" s="31">
        <v>86</v>
      </c>
      <c r="D7" s="27">
        <v>90</v>
      </c>
      <c r="E7" s="31">
        <v>94</v>
      </c>
      <c r="F7" s="31">
        <v>98</v>
      </c>
      <c r="G7" s="31">
        <v>104</v>
      </c>
      <c r="H7" s="265"/>
      <c r="I7" s="38"/>
      <c r="J7" s="38" t="s">
        <v>160</v>
      </c>
      <c r="K7" s="38" t="s">
        <v>157</v>
      </c>
      <c r="L7" s="38" t="s">
        <v>161</v>
      </c>
      <c r="M7" s="85" t="s">
        <v>90</v>
      </c>
      <c r="N7" s="124" t="s">
        <v>162</v>
      </c>
    </row>
    <row r="8" spans="1:14" ht="29.1" customHeight="1">
      <c r="A8" s="31" t="s">
        <v>163</v>
      </c>
      <c r="B8" s="31">
        <v>78</v>
      </c>
      <c r="C8" s="31">
        <v>82</v>
      </c>
      <c r="D8" s="27">
        <v>86</v>
      </c>
      <c r="E8" s="31">
        <v>90</v>
      </c>
      <c r="F8" s="31">
        <v>95</v>
      </c>
      <c r="G8" s="31">
        <v>101</v>
      </c>
      <c r="H8" s="265"/>
      <c r="I8" s="38"/>
      <c r="J8" s="38" t="s">
        <v>155</v>
      </c>
      <c r="K8" s="38" t="s">
        <v>164</v>
      </c>
      <c r="L8" s="38" t="s">
        <v>162</v>
      </c>
      <c r="M8" s="85" t="s">
        <v>155</v>
      </c>
      <c r="N8" s="124" t="s">
        <v>162</v>
      </c>
    </row>
    <row r="9" spans="1:14" ht="29.1" customHeight="1">
      <c r="A9" s="31" t="s">
        <v>165</v>
      </c>
      <c r="B9" s="31">
        <v>84</v>
      </c>
      <c r="C9" s="31">
        <v>88</v>
      </c>
      <c r="D9" s="27">
        <v>92</v>
      </c>
      <c r="E9" s="31">
        <v>96</v>
      </c>
      <c r="F9" s="31">
        <v>101</v>
      </c>
      <c r="G9" s="31">
        <v>107</v>
      </c>
      <c r="H9" s="265"/>
      <c r="I9" s="37"/>
      <c r="J9" s="37" t="s">
        <v>162</v>
      </c>
      <c r="K9" s="37" t="s">
        <v>155</v>
      </c>
      <c r="L9" s="37" t="s">
        <v>166</v>
      </c>
      <c r="M9" s="87" t="s">
        <v>167</v>
      </c>
      <c r="N9" s="88" t="s">
        <v>162</v>
      </c>
    </row>
    <row r="10" spans="1:14" ht="29.1" customHeight="1">
      <c r="A10" s="31" t="s">
        <v>168</v>
      </c>
      <c r="B10" s="31">
        <v>36</v>
      </c>
      <c r="C10" s="31">
        <v>37</v>
      </c>
      <c r="D10" s="27">
        <v>38</v>
      </c>
      <c r="E10" s="31">
        <v>39</v>
      </c>
      <c r="F10" s="31">
        <v>40</v>
      </c>
      <c r="G10" s="31">
        <v>41.2</v>
      </c>
      <c r="H10" s="265"/>
      <c r="I10" s="38"/>
      <c r="J10" s="38" t="s">
        <v>169</v>
      </c>
      <c r="K10" s="38" t="s">
        <v>161</v>
      </c>
      <c r="L10" s="38" t="s">
        <v>155</v>
      </c>
      <c r="M10" s="85" t="s">
        <v>164</v>
      </c>
      <c r="N10" s="125" t="s">
        <v>155</v>
      </c>
    </row>
    <row r="11" spans="1:14" ht="29.1" customHeight="1">
      <c r="A11" s="31" t="s">
        <v>170</v>
      </c>
      <c r="B11" s="31">
        <v>18.100000000000001</v>
      </c>
      <c r="C11" s="31">
        <v>18.8</v>
      </c>
      <c r="D11" s="27">
        <v>19.5</v>
      </c>
      <c r="E11" s="31">
        <v>20.2</v>
      </c>
      <c r="F11" s="31">
        <v>20.9</v>
      </c>
      <c r="G11" s="31">
        <v>21.6</v>
      </c>
      <c r="H11" s="265"/>
      <c r="I11" s="38"/>
      <c r="J11" s="38" t="s">
        <v>171</v>
      </c>
      <c r="K11" s="38" t="s">
        <v>161</v>
      </c>
      <c r="L11" s="38" t="s">
        <v>161</v>
      </c>
      <c r="M11" s="85" t="s">
        <v>161</v>
      </c>
      <c r="N11" s="124" t="s">
        <v>161</v>
      </c>
    </row>
    <row r="12" spans="1:14" ht="29.1" customHeight="1">
      <c r="A12" s="31" t="s">
        <v>172</v>
      </c>
      <c r="B12" s="31">
        <v>16</v>
      </c>
      <c r="C12" s="31">
        <v>16.5</v>
      </c>
      <c r="D12" s="27">
        <v>17</v>
      </c>
      <c r="E12" s="31">
        <v>17.5</v>
      </c>
      <c r="F12" s="31">
        <v>18</v>
      </c>
      <c r="G12" s="31">
        <v>18.5</v>
      </c>
      <c r="H12" s="265"/>
      <c r="I12" s="38"/>
      <c r="J12" s="38" t="s">
        <v>169</v>
      </c>
      <c r="K12" s="38" t="s">
        <v>173</v>
      </c>
      <c r="L12" s="38" t="s">
        <v>161</v>
      </c>
      <c r="M12" s="85" t="s">
        <v>167</v>
      </c>
      <c r="N12" s="124" t="s">
        <v>161</v>
      </c>
    </row>
    <row r="13" spans="1:14" ht="29.1" customHeight="1">
      <c r="A13" s="26" t="s">
        <v>174</v>
      </c>
      <c r="B13" s="31">
        <v>14.6</v>
      </c>
      <c r="C13" s="31">
        <v>15.3</v>
      </c>
      <c r="D13" s="27">
        <v>16</v>
      </c>
      <c r="E13" s="31">
        <v>16.7</v>
      </c>
      <c r="F13" s="31">
        <v>17.399999999999999</v>
      </c>
      <c r="G13" s="31">
        <v>18.399999999999999</v>
      </c>
      <c r="H13" s="265"/>
      <c r="I13" s="38"/>
      <c r="J13" s="38" t="s">
        <v>169</v>
      </c>
      <c r="K13" s="38" t="s">
        <v>171</v>
      </c>
      <c r="L13" s="38" t="s">
        <v>164</v>
      </c>
      <c r="M13" s="85" t="s">
        <v>171</v>
      </c>
      <c r="N13" s="86" t="s">
        <v>171</v>
      </c>
    </row>
    <row r="14" spans="1:14" ht="29.1" customHeight="1">
      <c r="A14" s="31" t="s">
        <v>175</v>
      </c>
      <c r="B14" s="31">
        <v>13.9</v>
      </c>
      <c r="C14" s="31">
        <v>14.7</v>
      </c>
      <c r="D14" s="27">
        <v>15.5</v>
      </c>
      <c r="E14" s="31">
        <v>16.3</v>
      </c>
      <c r="F14" s="31">
        <v>17.100000000000001</v>
      </c>
      <c r="G14" s="31">
        <v>18.2</v>
      </c>
      <c r="H14" s="265"/>
      <c r="I14" s="38"/>
      <c r="J14" s="38" t="s">
        <v>169</v>
      </c>
      <c r="K14" s="38" t="s">
        <v>157</v>
      </c>
      <c r="L14" s="38" t="s">
        <v>173</v>
      </c>
      <c r="M14" s="85" t="s">
        <v>161</v>
      </c>
      <c r="N14" s="126" t="s">
        <v>173</v>
      </c>
    </row>
    <row r="15" spans="1:14" ht="29.1" customHeight="1">
      <c r="A15" s="31" t="s">
        <v>176</v>
      </c>
      <c r="B15" s="31">
        <f>C15-1</f>
        <v>37</v>
      </c>
      <c r="C15" s="31">
        <f>D15-1</f>
        <v>38</v>
      </c>
      <c r="D15" s="27">
        <v>39</v>
      </c>
      <c r="E15" s="31">
        <f>D15+1</f>
        <v>40</v>
      </c>
      <c r="F15" s="31">
        <f>E15+1</f>
        <v>41</v>
      </c>
      <c r="G15" s="31">
        <f>F15+1.5</f>
        <v>42.5</v>
      </c>
      <c r="H15" s="266"/>
      <c r="I15" s="127"/>
      <c r="J15" s="128" t="s">
        <v>169</v>
      </c>
      <c r="K15" s="129" t="s">
        <v>161</v>
      </c>
      <c r="L15" s="130" t="s">
        <v>161</v>
      </c>
      <c r="M15" s="130" t="s">
        <v>161</v>
      </c>
      <c r="N15" s="131" t="s">
        <v>161</v>
      </c>
    </row>
    <row r="16" spans="1:14" ht="14.25">
      <c r="A16" s="121" t="s">
        <v>124</v>
      </c>
      <c r="B16" s="122"/>
      <c r="C16" s="122"/>
      <c r="D16" s="123"/>
      <c r="E16" s="123"/>
      <c r="F16" s="123"/>
      <c r="G16" s="123"/>
      <c r="H16" s="34"/>
      <c r="I16" s="34"/>
      <c r="J16" s="34"/>
      <c r="K16" s="34"/>
      <c r="L16" s="34"/>
      <c r="M16" s="34"/>
      <c r="N16" s="34"/>
    </row>
    <row r="17" spans="1:15" ht="14.25">
      <c r="A17" s="33" t="s">
        <v>177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5" ht="14.25">
      <c r="A18" s="34"/>
      <c r="B18" s="34"/>
      <c r="C18" s="34"/>
      <c r="D18" s="34"/>
      <c r="E18" s="34"/>
      <c r="F18" s="34"/>
      <c r="G18" s="34"/>
      <c r="H18" s="34"/>
      <c r="I18" s="32" t="s">
        <v>178</v>
      </c>
      <c r="J18" s="40">
        <v>45104</v>
      </c>
      <c r="K18" s="32" t="s">
        <v>179</v>
      </c>
      <c r="L18" s="32" t="s">
        <v>138</v>
      </c>
      <c r="M18" s="32" t="s">
        <v>180</v>
      </c>
      <c r="O18" s="33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41"/>
  </cols>
  <sheetData>
    <row r="1" spans="1:11" ht="22.5" customHeight="1">
      <c r="A1" s="267" t="s">
        <v>181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91" t="s">
        <v>50</v>
      </c>
      <c r="B2" s="186"/>
      <c r="C2" s="186"/>
      <c r="D2" s="187" t="s">
        <v>52</v>
      </c>
      <c r="E2" s="187"/>
      <c r="F2" s="186"/>
      <c r="G2" s="186"/>
      <c r="H2" s="92" t="s">
        <v>54</v>
      </c>
      <c r="I2" s="188"/>
      <c r="J2" s="188"/>
      <c r="K2" s="189"/>
    </row>
    <row r="3" spans="1:11" ht="16.5" customHeight="1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>
      <c r="A4" s="95" t="s">
        <v>59</v>
      </c>
      <c r="B4" s="268"/>
      <c r="C4" s="269"/>
      <c r="D4" s="198" t="s">
        <v>61</v>
      </c>
      <c r="E4" s="199"/>
      <c r="F4" s="200"/>
      <c r="G4" s="201"/>
      <c r="H4" s="198" t="s">
        <v>182</v>
      </c>
      <c r="I4" s="199"/>
      <c r="J4" s="109" t="s">
        <v>63</v>
      </c>
      <c r="K4" s="118" t="s">
        <v>64</v>
      </c>
    </row>
    <row r="5" spans="1:11" ht="16.5" customHeight="1">
      <c r="A5" s="97" t="s">
        <v>65</v>
      </c>
      <c r="B5" s="270"/>
      <c r="C5" s="271"/>
      <c r="D5" s="198" t="s">
        <v>183</v>
      </c>
      <c r="E5" s="199"/>
      <c r="F5" s="268"/>
      <c r="G5" s="269"/>
      <c r="H5" s="198" t="s">
        <v>184</v>
      </c>
      <c r="I5" s="199"/>
      <c r="J5" s="109" t="s">
        <v>63</v>
      </c>
      <c r="K5" s="118" t="s">
        <v>64</v>
      </c>
    </row>
    <row r="6" spans="1:11" ht="16.5" customHeight="1">
      <c r="A6" s="95" t="s">
        <v>69</v>
      </c>
      <c r="B6" s="98"/>
      <c r="C6" s="99"/>
      <c r="D6" s="198" t="s">
        <v>185</v>
      </c>
      <c r="E6" s="199"/>
      <c r="F6" s="268"/>
      <c r="G6" s="269"/>
      <c r="H6" s="272" t="s">
        <v>186</v>
      </c>
      <c r="I6" s="273"/>
      <c r="J6" s="273"/>
      <c r="K6" s="274"/>
    </row>
    <row r="7" spans="1:11" ht="16.5" customHeight="1">
      <c r="A7" s="95" t="s">
        <v>72</v>
      </c>
      <c r="B7" s="268"/>
      <c r="C7" s="269"/>
      <c r="D7" s="95" t="s">
        <v>187</v>
      </c>
      <c r="E7" s="96"/>
      <c r="F7" s="268"/>
      <c r="G7" s="269"/>
      <c r="H7" s="275"/>
      <c r="I7" s="196"/>
      <c r="J7" s="196"/>
      <c r="K7" s="197"/>
    </row>
    <row r="8" spans="1:11" ht="16.5" customHeight="1">
      <c r="A8" s="102"/>
      <c r="B8" s="204"/>
      <c r="C8" s="205"/>
      <c r="D8" s="206" t="s">
        <v>75</v>
      </c>
      <c r="E8" s="207"/>
      <c r="F8" s="208"/>
      <c r="G8" s="209"/>
      <c r="H8" s="276"/>
      <c r="I8" s="277"/>
      <c r="J8" s="277"/>
      <c r="K8" s="278"/>
    </row>
    <row r="9" spans="1:11" ht="16.5" customHeight="1">
      <c r="A9" s="279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03" t="s">
        <v>79</v>
      </c>
      <c r="B10" s="104" t="s">
        <v>80</v>
      </c>
      <c r="C10" s="105" t="s">
        <v>81</v>
      </c>
      <c r="D10" s="106"/>
      <c r="E10" s="107" t="s">
        <v>84</v>
      </c>
      <c r="F10" s="104" t="s">
        <v>80</v>
      </c>
      <c r="G10" s="105" t="s">
        <v>81</v>
      </c>
      <c r="H10" s="104"/>
      <c r="I10" s="107" t="s">
        <v>82</v>
      </c>
      <c r="J10" s="104" t="s">
        <v>80</v>
      </c>
      <c r="K10" s="120" t="s">
        <v>81</v>
      </c>
    </row>
    <row r="11" spans="1:11" ht="16.5" customHeight="1">
      <c r="A11" s="97" t="s">
        <v>85</v>
      </c>
      <c r="B11" s="108" t="s">
        <v>80</v>
      </c>
      <c r="C11" s="109" t="s">
        <v>81</v>
      </c>
      <c r="D11" s="110"/>
      <c r="E11" s="111" t="s">
        <v>87</v>
      </c>
      <c r="F11" s="108" t="s">
        <v>80</v>
      </c>
      <c r="G11" s="109" t="s">
        <v>81</v>
      </c>
      <c r="H11" s="108"/>
      <c r="I11" s="111" t="s">
        <v>92</v>
      </c>
      <c r="J11" s="108" t="s">
        <v>80</v>
      </c>
      <c r="K11" s="118" t="s">
        <v>81</v>
      </c>
    </row>
    <row r="12" spans="1:11" ht="16.5" customHeight="1">
      <c r="A12" s="206" t="s">
        <v>124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280" t="s">
        <v>189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/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>
      <c r="A17" s="280" t="s">
        <v>190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>
      <c r="A21" s="292" t="s">
        <v>121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5" t="s">
        <v>123</v>
      </c>
      <c r="B23" s="236"/>
      <c r="C23" s="109" t="s">
        <v>63</v>
      </c>
      <c r="D23" s="109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8" t="s">
        <v>191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9" t="s">
        <v>130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93" t="s">
        <v>131</v>
      </c>
      <c r="B27" s="105" t="s">
        <v>90</v>
      </c>
      <c r="C27" s="105" t="s">
        <v>91</v>
      </c>
      <c r="D27" s="105" t="s">
        <v>83</v>
      </c>
      <c r="E27" s="94" t="s">
        <v>132</v>
      </c>
      <c r="F27" s="105" t="s">
        <v>90</v>
      </c>
      <c r="G27" s="105" t="s">
        <v>91</v>
      </c>
      <c r="H27" s="105" t="s">
        <v>83</v>
      </c>
      <c r="I27" s="94" t="s">
        <v>133</v>
      </c>
      <c r="J27" s="105" t="s">
        <v>90</v>
      </c>
      <c r="K27" s="120" t="s">
        <v>91</v>
      </c>
    </row>
    <row r="28" spans="1:11" ht="16.5" customHeight="1">
      <c r="A28" s="100" t="s">
        <v>82</v>
      </c>
      <c r="B28" s="109" t="s">
        <v>90</v>
      </c>
      <c r="C28" s="109" t="s">
        <v>91</v>
      </c>
      <c r="D28" s="109" t="s">
        <v>83</v>
      </c>
      <c r="E28" s="113" t="s">
        <v>89</v>
      </c>
      <c r="F28" s="109" t="s">
        <v>90</v>
      </c>
      <c r="G28" s="109" t="s">
        <v>91</v>
      </c>
      <c r="H28" s="109" t="s">
        <v>83</v>
      </c>
      <c r="I28" s="113" t="s">
        <v>100</v>
      </c>
      <c r="J28" s="109" t="s">
        <v>90</v>
      </c>
      <c r="K28" s="118" t="s">
        <v>91</v>
      </c>
    </row>
    <row r="29" spans="1:11" ht="16.5" customHeight="1">
      <c r="A29" s="198" t="s">
        <v>93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99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9" t="s">
        <v>192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9" t="s">
        <v>193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303" t="s">
        <v>124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14" t="s">
        <v>135</v>
      </c>
      <c r="B48" s="306" t="s">
        <v>136</v>
      </c>
      <c r="C48" s="306"/>
      <c r="D48" s="115" t="s">
        <v>137</v>
      </c>
      <c r="E48" s="116"/>
      <c r="F48" s="115" t="s">
        <v>139</v>
      </c>
      <c r="G48" s="117"/>
      <c r="H48" s="307" t="s">
        <v>140</v>
      </c>
      <c r="I48" s="307"/>
      <c r="J48" s="306"/>
      <c r="K48" s="308"/>
    </row>
    <row r="49" spans="1:11" ht="16.5" customHeight="1">
      <c r="A49" s="213" t="s">
        <v>142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14" t="s">
        <v>135</v>
      </c>
      <c r="B52" s="306" t="s">
        <v>136</v>
      </c>
      <c r="C52" s="306"/>
      <c r="D52" s="115" t="s">
        <v>137</v>
      </c>
      <c r="E52" s="115"/>
      <c r="F52" s="115" t="s">
        <v>139</v>
      </c>
      <c r="G52" s="115"/>
      <c r="H52" s="307" t="s">
        <v>140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14" width="15.625" style="33" customWidth="1"/>
    <col min="15" max="16384" width="9" style="33"/>
  </cols>
  <sheetData>
    <row r="1" spans="1:14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59</v>
      </c>
      <c r="B2" s="259"/>
      <c r="C2" s="259"/>
      <c r="D2" s="23" t="s">
        <v>65</v>
      </c>
      <c r="E2" s="259"/>
      <c r="F2" s="259"/>
      <c r="G2" s="259"/>
      <c r="H2" s="264"/>
      <c r="I2" s="35" t="s">
        <v>54</v>
      </c>
      <c r="J2" s="259"/>
      <c r="K2" s="259"/>
      <c r="L2" s="259"/>
      <c r="M2" s="259"/>
      <c r="N2" s="260"/>
    </row>
    <row r="3" spans="1:14" ht="29.1" customHeight="1">
      <c r="A3" s="263" t="s">
        <v>145</v>
      </c>
      <c r="B3" s="261" t="s">
        <v>146</v>
      </c>
      <c r="C3" s="261"/>
      <c r="D3" s="261"/>
      <c r="E3" s="261"/>
      <c r="F3" s="261"/>
      <c r="G3" s="261"/>
      <c r="H3" s="265"/>
      <c r="I3" s="261" t="s">
        <v>147</v>
      </c>
      <c r="J3" s="261"/>
      <c r="K3" s="261"/>
      <c r="L3" s="261"/>
      <c r="M3" s="261"/>
      <c r="N3" s="262"/>
    </row>
    <row r="4" spans="1:14" ht="29.1" customHeight="1">
      <c r="A4" s="263"/>
      <c r="B4" s="24" t="s">
        <v>107</v>
      </c>
      <c r="C4" s="24" t="s">
        <v>108</v>
      </c>
      <c r="D4" s="25" t="s">
        <v>109</v>
      </c>
      <c r="E4" s="24" t="s">
        <v>110</v>
      </c>
      <c r="F4" s="24" t="s">
        <v>111</v>
      </c>
      <c r="G4" s="24" t="s">
        <v>112</v>
      </c>
      <c r="H4" s="265"/>
      <c r="I4" s="81"/>
      <c r="J4" s="81"/>
      <c r="K4" s="81"/>
      <c r="L4" s="81"/>
      <c r="M4" s="81"/>
      <c r="N4" s="82"/>
    </row>
    <row r="5" spans="1:14" ht="29.1" customHeight="1">
      <c r="A5" s="263"/>
      <c r="B5" s="68"/>
      <c r="C5" s="68"/>
      <c r="D5" s="25"/>
      <c r="E5" s="68"/>
      <c r="F5" s="68"/>
      <c r="G5" s="68"/>
      <c r="H5" s="265"/>
      <c r="I5" s="36"/>
      <c r="J5" s="36"/>
      <c r="K5" s="36"/>
      <c r="L5" s="36"/>
      <c r="M5" s="36"/>
      <c r="N5" s="83"/>
    </row>
    <row r="6" spans="1:14" ht="29.1" customHeight="1">
      <c r="A6" s="69"/>
      <c r="B6" s="68"/>
      <c r="C6" s="68"/>
      <c r="D6" s="70"/>
      <c r="E6" s="68"/>
      <c r="F6" s="68"/>
      <c r="G6" s="68"/>
      <c r="H6" s="265"/>
      <c r="I6" s="37"/>
      <c r="J6" s="37"/>
      <c r="K6" s="37"/>
      <c r="L6" s="37"/>
      <c r="M6" s="37"/>
      <c r="N6" s="84"/>
    </row>
    <row r="7" spans="1:14" ht="29.1" customHeight="1">
      <c r="A7" s="69"/>
      <c r="B7" s="68"/>
      <c r="C7" s="68"/>
      <c r="D7" s="70"/>
      <c r="E7" s="68"/>
      <c r="F7" s="68"/>
      <c r="G7" s="68"/>
      <c r="H7" s="265"/>
      <c r="I7" s="38"/>
      <c r="J7" s="38"/>
      <c r="K7" s="38"/>
      <c r="L7" s="38"/>
      <c r="M7" s="85"/>
      <c r="N7" s="86"/>
    </row>
    <row r="8" spans="1:14" ht="29.1" customHeight="1">
      <c r="A8" s="69"/>
      <c r="B8" s="68"/>
      <c r="C8" s="68"/>
      <c r="D8" s="70"/>
      <c r="E8" s="68"/>
      <c r="F8" s="68"/>
      <c r="G8" s="68"/>
      <c r="H8" s="265"/>
      <c r="I8" s="38"/>
      <c r="J8" s="38"/>
      <c r="K8" s="38"/>
      <c r="L8" s="38"/>
      <c r="M8" s="85"/>
      <c r="N8" s="86"/>
    </row>
    <row r="9" spans="1:14" ht="29.1" customHeight="1">
      <c r="A9" s="69"/>
      <c r="B9" s="68"/>
      <c r="C9" s="68"/>
      <c r="D9" s="70"/>
      <c r="E9" s="68"/>
      <c r="F9" s="68"/>
      <c r="G9" s="68"/>
      <c r="H9" s="265"/>
      <c r="I9" s="37"/>
      <c r="J9" s="37"/>
      <c r="K9" s="37"/>
      <c r="L9" s="37"/>
      <c r="M9" s="87"/>
      <c r="N9" s="88"/>
    </row>
    <row r="10" spans="1:14" ht="29.1" customHeight="1">
      <c r="A10" s="69"/>
      <c r="B10" s="68"/>
      <c r="C10" s="68"/>
      <c r="D10" s="70"/>
      <c r="E10" s="68"/>
      <c r="F10" s="68"/>
      <c r="G10" s="68"/>
      <c r="H10" s="265"/>
      <c r="I10" s="38"/>
      <c r="J10" s="38"/>
      <c r="K10" s="38"/>
      <c r="L10" s="38"/>
      <c r="M10" s="85"/>
      <c r="N10" s="86"/>
    </row>
    <row r="11" spans="1:14" ht="29.1" customHeight="1">
      <c r="A11" s="69"/>
      <c r="B11" s="68"/>
      <c r="C11" s="68"/>
      <c r="D11" s="70"/>
      <c r="E11" s="68"/>
      <c r="F11" s="68"/>
      <c r="G11" s="68"/>
      <c r="H11" s="265"/>
      <c r="I11" s="38"/>
      <c r="J11" s="38"/>
      <c r="K11" s="38"/>
      <c r="L11" s="38"/>
      <c r="M11" s="85"/>
      <c r="N11" s="86"/>
    </row>
    <row r="12" spans="1:14" ht="29.1" customHeight="1">
      <c r="A12" s="69"/>
      <c r="B12" s="68"/>
      <c r="C12" s="68"/>
      <c r="D12" s="70"/>
      <c r="E12" s="68"/>
      <c r="F12" s="68"/>
      <c r="G12" s="68"/>
      <c r="H12" s="265"/>
      <c r="I12" s="38"/>
      <c r="J12" s="38"/>
      <c r="K12" s="38"/>
      <c r="L12" s="38"/>
      <c r="M12" s="85"/>
      <c r="N12" s="86"/>
    </row>
    <row r="13" spans="1:14" ht="29.1" customHeight="1">
      <c r="A13" s="71"/>
      <c r="B13" s="72"/>
      <c r="C13" s="73"/>
      <c r="D13" s="74"/>
      <c r="E13" s="73"/>
      <c r="F13" s="73"/>
      <c r="G13" s="73"/>
      <c r="H13" s="265"/>
      <c r="I13" s="38"/>
      <c r="J13" s="38"/>
      <c r="K13" s="38"/>
      <c r="L13" s="38"/>
      <c r="M13" s="85"/>
      <c r="N13" s="86"/>
    </row>
    <row r="14" spans="1:14" ht="29.1" customHeight="1">
      <c r="A14" s="75"/>
      <c r="B14" s="38"/>
      <c r="C14" s="76"/>
      <c r="D14" s="76"/>
      <c r="E14" s="76"/>
      <c r="F14" s="76"/>
      <c r="G14" s="38"/>
      <c r="H14" s="265"/>
      <c r="I14" s="38"/>
      <c r="J14" s="38"/>
      <c r="K14" s="38"/>
      <c r="L14" s="38"/>
      <c r="M14" s="85"/>
      <c r="N14" s="86"/>
    </row>
    <row r="15" spans="1:14" ht="29.1" customHeight="1">
      <c r="A15" s="77"/>
      <c r="B15" s="78"/>
      <c r="C15" s="79"/>
      <c r="D15" s="79"/>
      <c r="E15" s="80"/>
      <c r="F15" s="80"/>
      <c r="G15" s="78"/>
      <c r="H15" s="266"/>
      <c r="I15" s="78"/>
      <c r="J15" s="78"/>
      <c r="K15" s="89"/>
      <c r="L15" s="78"/>
      <c r="M15" s="78"/>
      <c r="N15" s="90"/>
    </row>
    <row r="16" spans="1:14" ht="14.25">
      <c r="A16" s="32" t="s">
        <v>124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33" t="s">
        <v>177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2" t="s">
        <v>178</v>
      </c>
      <c r="J18" s="40"/>
      <c r="K18" s="32" t="s">
        <v>179</v>
      </c>
      <c r="L18" s="32"/>
      <c r="M18" s="3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M11" sqref="M11"/>
    </sheetView>
  </sheetViews>
  <sheetFormatPr defaultColWidth="10.125" defaultRowHeight="14.25"/>
  <cols>
    <col min="1" max="1" width="9.625" style="41" customWidth="1"/>
    <col min="2" max="2" width="11.125" style="41" customWidth="1"/>
    <col min="3" max="3" width="9.125" style="41" customWidth="1"/>
    <col min="4" max="4" width="9.5" style="41" customWidth="1"/>
    <col min="5" max="5" width="9.125" style="41" customWidth="1"/>
    <col min="6" max="6" width="10.375" style="41" customWidth="1"/>
    <col min="7" max="7" width="9.5" style="41" customWidth="1"/>
    <col min="8" max="8" width="9.125" style="41" customWidth="1"/>
    <col min="9" max="9" width="8.125" style="41" customWidth="1"/>
    <col min="10" max="10" width="10.5" style="41" customWidth="1"/>
    <col min="11" max="11" width="12.125" style="41" customWidth="1"/>
    <col min="12" max="16384" width="10.125" style="41"/>
  </cols>
  <sheetData>
    <row r="1" spans="1:11" ht="25.5">
      <c r="A1" s="317" t="s">
        <v>194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42" t="s">
        <v>50</v>
      </c>
      <c r="B2" s="318" t="s">
        <v>335</v>
      </c>
      <c r="C2" s="318"/>
      <c r="D2" s="43" t="s">
        <v>59</v>
      </c>
      <c r="E2" s="44" t="s">
        <v>336</v>
      </c>
      <c r="F2" s="45" t="s">
        <v>195</v>
      </c>
      <c r="G2" s="319" t="s">
        <v>337</v>
      </c>
      <c r="H2" s="319"/>
      <c r="I2" s="62" t="s">
        <v>54</v>
      </c>
      <c r="J2" s="319" t="s">
        <v>55</v>
      </c>
      <c r="K2" s="320"/>
    </row>
    <row r="3" spans="1:11">
      <c r="A3" s="46" t="s">
        <v>72</v>
      </c>
      <c r="B3" s="268">
        <v>1800</v>
      </c>
      <c r="C3" s="268"/>
      <c r="D3" s="48" t="s">
        <v>196</v>
      </c>
      <c r="E3" s="321">
        <v>45107</v>
      </c>
      <c r="F3" s="270"/>
      <c r="G3" s="270"/>
      <c r="H3" s="294" t="s">
        <v>197</v>
      </c>
      <c r="I3" s="294"/>
      <c r="J3" s="294"/>
      <c r="K3" s="295"/>
    </row>
    <row r="4" spans="1:11">
      <c r="A4" s="49" t="s">
        <v>69</v>
      </c>
      <c r="B4" s="50">
        <v>3</v>
      </c>
      <c r="C4" s="50">
        <v>5</v>
      </c>
      <c r="D4" s="51" t="s">
        <v>198</v>
      </c>
      <c r="E4" s="270" t="s">
        <v>199</v>
      </c>
      <c r="F4" s="270"/>
      <c r="G4" s="270"/>
      <c r="H4" s="236" t="s">
        <v>200</v>
      </c>
      <c r="I4" s="236"/>
      <c r="J4" s="60" t="s">
        <v>63</v>
      </c>
      <c r="K4" s="65" t="s">
        <v>64</v>
      </c>
    </row>
    <row r="5" spans="1:11">
      <c r="A5" s="49" t="s">
        <v>201</v>
      </c>
      <c r="B5" s="268">
        <v>1</v>
      </c>
      <c r="C5" s="268"/>
      <c r="D5" s="48" t="s">
        <v>199</v>
      </c>
      <c r="E5" s="48" t="s">
        <v>202</v>
      </c>
      <c r="F5" s="48" t="s">
        <v>203</v>
      </c>
      <c r="G5" s="48" t="s">
        <v>204</v>
      </c>
      <c r="H5" s="236" t="s">
        <v>205</v>
      </c>
      <c r="I5" s="236"/>
      <c r="J5" s="60" t="s">
        <v>63</v>
      </c>
      <c r="K5" s="65" t="s">
        <v>64</v>
      </c>
    </row>
    <row r="6" spans="1:11">
      <c r="A6" s="52" t="s">
        <v>206</v>
      </c>
      <c r="B6" s="322">
        <v>125</v>
      </c>
      <c r="C6" s="322"/>
      <c r="D6" s="53" t="s">
        <v>207</v>
      </c>
      <c r="E6" s="54"/>
      <c r="F6" s="55">
        <v>1800</v>
      </c>
      <c r="G6" s="53"/>
      <c r="H6" s="323" t="s">
        <v>208</v>
      </c>
      <c r="I6" s="323"/>
      <c r="J6" s="55" t="s">
        <v>63</v>
      </c>
      <c r="K6" s="66" t="s">
        <v>64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209</v>
      </c>
      <c r="B8" s="45" t="s">
        <v>210</v>
      </c>
      <c r="C8" s="45" t="s">
        <v>211</v>
      </c>
      <c r="D8" s="45" t="s">
        <v>212</v>
      </c>
      <c r="E8" s="45" t="s">
        <v>213</v>
      </c>
      <c r="F8" s="45" t="s">
        <v>214</v>
      </c>
      <c r="G8" s="324"/>
      <c r="H8" s="325"/>
      <c r="I8" s="325"/>
      <c r="J8" s="325"/>
      <c r="K8" s="326"/>
    </row>
    <row r="9" spans="1:11">
      <c r="A9" s="235" t="s">
        <v>215</v>
      </c>
      <c r="B9" s="236"/>
      <c r="C9" s="60" t="s">
        <v>63</v>
      </c>
      <c r="D9" s="60" t="s">
        <v>64</v>
      </c>
      <c r="E9" s="48" t="s">
        <v>216</v>
      </c>
      <c r="F9" s="61" t="s">
        <v>217</v>
      </c>
      <c r="G9" s="327"/>
      <c r="H9" s="328"/>
      <c r="I9" s="328"/>
      <c r="J9" s="328"/>
      <c r="K9" s="329"/>
    </row>
    <row r="10" spans="1:11">
      <c r="A10" s="235" t="s">
        <v>218</v>
      </c>
      <c r="B10" s="236"/>
      <c r="C10" s="60" t="s">
        <v>63</v>
      </c>
      <c r="D10" s="60" t="s">
        <v>64</v>
      </c>
      <c r="E10" s="48" t="s">
        <v>219</v>
      </c>
      <c r="F10" s="61" t="s">
        <v>220</v>
      </c>
      <c r="G10" s="327" t="s">
        <v>221</v>
      </c>
      <c r="H10" s="328"/>
      <c r="I10" s="328"/>
      <c r="J10" s="328"/>
      <c r="K10" s="329"/>
    </row>
    <row r="11" spans="1:11">
      <c r="A11" s="303" t="s">
        <v>188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46" t="s">
        <v>84</v>
      </c>
      <c r="B12" s="60" t="s">
        <v>80</v>
      </c>
      <c r="C12" s="60" t="s">
        <v>81</v>
      </c>
      <c r="D12" s="61"/>
      <c r="E12" s="48" t="s">
        <v>82</v>
      </c>
      <c r="F12" s="60" t="s">
        <v>80</v>
      </c>
      <c r="G12" s="60" t="s">
        <v>81</v>
      </c>
      <c r="H12" s="60"/>
      <c r="I12" s="48" t="s">
        <v>222</v>
      </c>
      <c r="J12" s="60" t="s">
        <v>80</v>
      </c>
      <c r="K12" s="65" t="s">
        <v>81</v>
      </c>
    </row>
    <row r="13" spans="1:11">
      <c r="A13" s="46" t="s">
        <v>87</v>
      </c>
      <c r="B13" s="60" t="s">
        <v>80</v>
      </c>
      <c r="C13" s="60" t="s">
        <v>81</v>
      </c>
      <c r="D13" s="61"/>
      <c r="E13" s="48" t="s">
        <v>92</v>
      </c>
      <c r="F13" s="60" t="s">
        <v>80</v>
      </c>
      <c r="G13" s="60" t="s">
        <v>81</v>
      </c>
      <c r="H13" s="60"/>
      <c r="I13" s="48" t="s">
        <v>223</v>
      </c>
      <c r="J13" s="60" t="s">
        <v>80</v>
      </c>
      <c r="K13" s="65" t="s">
        <v>81</v>
      </c>
    </row>
    <row r="14" spans="1:11">
      <c r="A14" s="52" t="s">
        <v>224</v>
      </c>
      <c r="B14" s="55" t="s">
        <v>80</v>
      </c>
      <c r="C14" s="55" t="s">
        <v>81</v>
      </c>
      <c r="D14" s="54"/>
      <c r="E14" s="53" t="s">
        <v>225</v>
      </c>
      <c r="F14" s="55" t="s">
        <v>80</v>
      </c>
      <c r="G14" s="55" t="s">
        <v>81</v>
      </c>
      <c r="H14" s="55"/>
      <c r="I14" s="53" t="s">
        <v>226</v>
      </c>
      <c r="J14" s="55" t="s">
        <v>80</v>
      </c>
      <c r="K14" s="66" t="s">
        <v>81</v>
      </c>
    </row>
    <row r="15" spans="1:11">
      <c r="A15" s="56"/>
      <c r="B15" s="58"/>
      <c r="C15" s="58"/>
      <c r="D15" s="57"/>
      <c r="E15" s="56"/>
      <c r="F15" s="58"/>
      <c r="G15" s="58"/>
      <c r="H15" s="58"/>
      <c r="I15" s="56"/>
      <c r="J15" s="58"/>
      <c r="K15" s="58"/>
    </row>
    <row r="16" spans="1:11">
      <c r="A16" s="293" t="s">
        <v>227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5" t="s">
        <v>228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99"/>
    </row>
    <row r="18" spans="1:11">
      <c r="A18" s="235" t="s">
        <v>229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99"/>
    </row>
    <row r="19" spans="1:11">
      <c r="A19" s="330" t="s">
        <v>230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3"/>
    </row>
    <row r="21" spans="1:11">
      <c r="A21" s="285" t="s">
        <v>231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333"/>
    </row>
    <row r="22" spans="1:11">
      <c r="A22" s="285" t="s">
        <v>232</v>
      </c>
      <c r="B22" s="286"/>
      <c r="C22" s="286"/>
      <c r="D22" s="286"/>
      <c r="E22" s="286"/>
      <c r="F22" s="286"/>
      <c r="G22" s="286"/>
      <c r="H22" s="286"/>
      <c r="I22" s="286"/>
      <c r="J22" s="286"/>
      <c r="K22" s="333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35" t="s">
        <v>123</v>
      </c>
      <c r="B24" s="236"/>
      <c r="C24" s="60" t="s">
        <v>63</v>
      </c>
      <c r="D24" s="60" t="s">
        <v>64</v>
      </c>
      <c r="E24" s="294"/>
      <c r="F24" s="294"/>
      <c r="G24" s="294"/>
      <c r="H24" s="294"/>
      <c r="I24" s="294"/>
      <c r="J24" s="294"/>
      <c r="K24" s="295"/>
    </row>
    <row r="25" spans="1:11">
      <c r="A25" s="63" t="s">
        <v>233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234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43" t="s">
        <v>235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>
      <c r="A29" s="343" t="s">
        <v>236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>
      <c r="A30" s="343" t="s">
        <v>237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3.1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3"/>
    </row>
    <row r="35" spans="1:11" ht="23.1" customHeight="1">
      <c r="A35" s="346"/>
      <c r="B35" s="286"/>
      <c r="C35" s="286"/>
      <c r="D35" s="286"/>
      <c r="E35" s="286"/>
      <c r="F35" s="286"/>
      <c r="G35" s="286"/>
      <c r="H35" s="286"/>
      <c r="I35" s="286"/>
      <c r="J35" s="286"/>
      <c r="K35" s="333"/>
    </row>
    <row r="36" spans="1:11" ht="23.1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>
      <c r="A37" s="350" t="s">
        <v>238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>
      <c r="A38" s="235" t="s">
        <v>239</v>
      </c>
      <c r="B38" s="236"/>
      <c r="C38" s="236"/>
      <c r="D38" s="294" t="s">
        <v>240</v>
      </c>
      <c r="E38" s="294"/>
      <c r="F38" s="289" t="s">
        <v>241</v>
      </c>
      <c r="G38" s="353"/>
      <c r="H38" s="236" t="s">
        <v>242</v>
      </c>
      <c r="I38" s="236"/>
      <c r="J38" s="236" t="s">
        <v>243</v>
      </c>
      <c r="K38" s="299"/>
    </row>
    <row r="39" spans="1:11" ht="18.75" customHeight="1">
      <c r="A39" s="49" t="s">
        <v>124</v>
      </c>
      <c r="B39" s="236" t="s">
        <v>244</v>
      </c>
      <c r="C39" s="236"/>
      <c r="D39" s="236"/>
      <c r="E39" s="236"/>
      <c r="F39" s="236"/>
      <c r="G39" s="236"/>
      <c r="H39" s="236"/>
      <c r="I39" s="236"/>
      <c r="J39" s="236"/>
      <c r="K39" s="299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9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99"/>
    </row>
    <row r="42" spans="1:11" ht="32.1" customHeight="1">
      <c r="A42" s="52" t="s">
        <v>135</v>
      </c>
      <c r="B42" s="354" t="s">
        <v>245</v>
      </c>
      <c r="C42" s="354"/>
      <c r="D42" s="53" t="s">
        <v>246</v>
      </c>
      <c r="E42" s="54" t="s">
        <v>138</v>
      </c>
      <c r="F42" s="53" t="s">
        <v>139</v>
      </c>
      <c r="G42" s="64">
        <v>45104</v>
      </c>
      <c r="H42" s="355" t="s">
        <v>140</v>
      </c>
      <c r="I42" s="355"/>
      <c r="J42" s="354" t="s">
        <v>141</v>
      </c>
      <c r="K42" s="35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abSelected="1" zoomScale="90" zoomScaleNormal="90" workbookViewId="0">
      <selection activeCell="O7" sqref="O7"/>
    </sheetView>
  </sheetViews>
  <sheetFormatPr defaultColWidth="9" defaultRowHeight="14.25"/>
  <cols>
    <col min="2" max="7" width="9.375" customWidth="1"/>
    <col min="8" max="8" width="1.625" customWidth="1"/>
    <col min="9" max="14" width="15.625" customWidth="1"/>
  </cols>
  <sheetData>
    <row r="1" spans="1:14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8.5" customHeight="1">
      <c r="A2" s="22" t="s">
        <v>59</v>
      </c>
      <c r="B2" s="259" t="s">
        <v>60</v>
      </c>
      <c r="C2" s="259"/>
      <c r="D2" s="23" t="s">
        <v>65</v>
      </c>
      <c r="E2" s="259" t="s">
        <v>66</v>
      </c>
      <c r="F2" s="259"/>
      <c r="G2" s="259"/>
      <c r="H2" s="264"/>
      <c r="I2" s="35" t="s">
        <v>54</v>
      </c>
      <c r="J2" s="259" t="s">
        <v>55</v>
      </c>
      <c r="K2" s="259"/>
      <c r="L2" s="259"/>
      <c r="M2" s="259"/>
      <c r="N2" s="260"/>
    </row>
    <row r="3" spans="1:14" ht="28.5" customHeight="1">
      <c r="A3" s="263" t="s">
        <v>145</v>
      </c>
      <c r="B3" s="261" t="s">
        <v>146</v>
      </c>
      <c r="C3" s="261"/>
      <c r="D3" s="261"/>
      <c r="E3" s="261"/>
      <c r="F3" s="261"/>
      <c r="G3" s="261"/>
      <c r="H3" s="265"/>
      <c r="I3" s="261" t="s">
        <v>147</v>
      </c>
      <c r="J3" s="261"/>
      <c r="K3" s="261"/>
      <c r="L3" s="261"/>
      <c r="M3" s="261"/>
      <c r="N3" s="262"/>
    </row>
    <row r="4" spans="1:14" ht="28.5" customHeight="1">
      <c r="A4" s="263"/>
      <c r="B4" s="24" t="s">
        <v>106</v>
      </c>
      <c r="C4" s="24" t="s">
        <v>107</v>
      </c>
      <c r="D4" s="25" t="s">
        <v>108</v>
      </c>
      <c r="E4" s="24" t="s">
        <v>109</v>
      </c>
      <c r="F4" s="24" t="s">
        <v>110</v>
      </c>
      <c r="G4" s="24" t="s">
        <v>111</v>
      </c>
      <c r="H4" s="265"/>
      <c r="I4" s="24"/>
      <c r="J4" s="24" t="s">
        <v>107</v>
      </c>
      <c r="K4" s="25" t="s">
        <v>108</v>
      </c>
      <c r="L4" s="24" t="s">
        <v>109</v>
      </c>
      <c r="M4" s="24" t="s">
        <v>110</v>
      </c>
      <c r="N4" s="24" t="s">
        <v>111</v>
      </c>
    </row>
    <row r="5" spans="1:14" ht="28.5" customHeight="1">
      <c r="A5" s="263"/>
      <c r="B5" s="26" t="s">
        <v>148</v>
      </c>
      <c r="C5" s="26" t="s">
        <v>149</v>
      </c>
      <c r="D5" s="27" t="s">
        <v>150</v>
      </c>
      <c r="E5" s="28" t="s">
        <v>151</v>
      </c>
      <c r="F5" s="28" t="s">
        <v>152</v>
      </c>
      <c r="G5" s="28" t="s">
        <v>153</v>
      </c>
      <c r="H5" s="265"/>
      <c r="I5" s="36"/>
      <c r="J5" s="37" t="s">
        <v>115</v>
      </c>
      <c r="K5" s="37" t="s">
        <v>117</v>
      </c>
      <c r="L5" s="37" t="s">
        <v>116</v>
      </c>
      <c r="M5" s="37" t="s">
        <v>115</v>
      </c>
      <c r="N5" s="37" t="s">
        <v>116</v>
      </c>
    </row>
    <row r="6" spans="1:14" ht="28.5" customHeight="1">
      <c r="A6" s="29" t="s">
        <v>154</v>
      </c>
      <c r="B6" s="30">
        <v>56</v>
      </c>
      <c r="C6" s="30">
        <v>57</v>
      </c>
      <c r="D6" s="30">
        <v>59</v>
      </c>
      <c r="E6" s="30">
        <v>61</v>
      </c>
      <c r="F6" s="30">
        <v>63</v>
      </c>
      <c r="G6" s="30">
        <v>64</v>
      </c>
      <c r="H6" s="265"/>
      <c r="I6" s="37"/>
      <c r="J6" s="37" t="s">
        <v>173</v>
      </c>
      <c r="K6" s="38" t="s">
        <v>161</v>
      </c>
      <c r="L6" s="38" t="s">
        <v>169</v>
      </c>
      <c r="M6" s="38" t="s">
        <v>157</v>
      </c>
      <c r="N6" s="38" t="s">
        <v>155</v>
      </c>
    </row>
    <row r="7" spans="1:14" ht="28.5" customHeight="1">
      <c r="A7" s="31" t="s">
        <v>159</v>
      </c>
      <c r="B7" s="31">
        <v>82</v>
      </c>
      <c r="C7" s="31">
        <v>86</v>
      </c>
      <c r="D7" s="27">
        <v>90</v>
      </c>
      <c r="E7" s="31">
        <v>94</v>
      </c>
      <c r="F7" s="31">
        <v>98</v>
      </c>
      <c r="G7" s="31">
        <v>104</v>
      </c>
      <c r="H7" s="265"/>
      <c r="I7" s="38"/>
      <c r="J7" s="38" t="s">
        <v>169</v>
      </c>
      <c r="K7" s="38" t="s">
        <v>162</v>
      </c>
      <c r="L7" s="38" t="s">
        <v>169</v>
      </c>
      <c r="M7" s="38" t="s">
        <v>161</v>
      </c>
      <c r="N7" s="38" t="s">
        <v>155</v>
      </c>
    </row>
    <row r="8" spans="1:14" ht="28.5" customHeight="1">
      <c r="A8" s="31" t="s">
        <v>163</v>
      </c>
      <c r="B8" s="31">
        <v>78</v>
      </c>
      <c r="C8" s="31">
        <v>82</v>
      </c>
      <c r="D8" s="27">
        <v>86</v>
      </c>
      <c r="E8" s="31">
        <v>90</v>
      </c>
      <c r="F8" s="31">
        <v>95</v>
      </c>
      <c r="G8" s="31">
        <v>101</v>
      </c>
      <c r="H8" s="265"/>
      <c r="I8" s="38"/>
      <c r="J8" s="38" t="s">
        <v>169</v>
      </c>
      <c r="K8" s="37" t="s">
        <v>157</v>
      </c>
      <c r="L8" s="37" t="s">
        <v>157</v>
      </c>
      <c r="M8" s="37" t="s">
        <v>156</v>
      </c>
      <c r="N8" s="37" t="s">
        <v>156</v>
      </c>
    </row>
    <row r="9" spans="1:14" ht="28.5" customHeight="1">
      <c r="A9" s="31" t="s">
        <v>165</v>
      </c>
      <c r="B9" s="31">
        <v>84</v>
      </c>
      <c r="C9" s="31">
        <v>88</v>
      </c>
      <c r="D9" s="27">
        <v>92</v>
      </c>
      <c r="E9" s="31">
        <v>96</v>
      </c>
      <c r="F9" s="31">
        <v>101</v>
      </c>
      <c r="G9" s="31">
        <v>107</v>
      </c>
      <c r="H9" s="265"/>
      <c r="I9" s="37"/>
      <c r="J9" s="37" t="s">
        <v>155</v>
      </c>
      <c r="K9" s="38" t="s">
        <v>164</v>
      </c>
      <c r="L9" s="38" t="s">
        <v>169</v>
      </c>
      <c r="M9" s="38" t="s">
        <v>161</v>
      </c>
      <c r="N9" s="38" t="s">
        <v>155</v>
      </c>
    </row>
    <row r="10" spans="1:14" ht="28.5" customHeight="1">
      <c r="A10" s="31" t="s">
        <v>168</v>
      </c>
      <c r="B10" s="31">
        <v>36</v>
      </c>
      <c r="C10" s="31">
        <v>37</v>
      </c>
      <c r="D10" s="27">
        <v>38</v>
      </c>
      <c r="E10" s="31">
        <v>39</v>
      </c>
      <c r="F10" s="31">
        <v>40</v>
      </c>
      <c r="G10" s="31">
        <v>41.2</v>
      </c>
      <c r="H10" s="265"/>
      <c r="I10" s="38"/>
      <c r="J10" s="38" t="s">
        <v>169</v>
      </c>
      <c r="K10" s="38" t="s">
        <v>161</v>
      </c>
      <c r="L10" s="38" t="s">
        <v>171</v>
      </c>
      <c r="M10" s="38" t="s">
        <v>161</v>
      </c>
      <c r="N10" s="38" t="s">
        <v>161</v>
      </c>
    </row>
    <row r="11" spans="1:14" ht="28.5" customHeight="1">
      <c r="A11" s="31" t="s">
        <v>172</v>
      </c>
      <c r="B11" s="31">
        <v>16</v>
      </c>
      <c r="C11" s="31">
        <v>16.5</v>
      </c>
      <c r="D11" s="27">
        <v>17</v>
      </c>
      <c r="E11" s="31">
        <v>17.5</v>
      </c>
      <c r="F11" s="31">
        <v>18</v>
      </c>
      <c r="G11" s="31">
        <v>18.5</v>
      </c>
      <c r="H11" s="265"/>
      <c r="I11" s="38"/>
      <c r="J11" s="38" t="s">
        <v>169</v>
      </c>
      <c r="K11" s="38" t="s">
        <v>164</v>
      </c>
      <c r="L11" s="38" t="s">
        <v>169</v>
      </c>
      <c r="M11" s="38" t="s">
        <v>171</v>
      </c>
      <c r="N11" s="38" t="s">
        <v>164</v>
      </c>
    </row>
    <row r="12" spans="1:14" ht="28.5" customHeight="1">
      <c r="A12" s="26" t="s">
        <v>174</v>
      </c>
      <c r="B12" s="31">
        <v>14.6</v>
      </c>
      <c r="C12" s="31">
        <v>15.3</v>
      </c>
      <c r="D12" s="27">
        <v>16</v>
      </c>
      <c r="E12" s="31">
        <v>16.7</v>
      </c>
      <c r="F12" s="31">
        <v>17.399999999999999</v>
      </c>
      <c r="G12" s="31">
        <v>18.399999999999999</v>
      </c>
      <c r="H12" s="265"/>
      <c r="I12" s="38"/>
      <c r="J12" s="38" t="s">
        <v>169</v>
      </c>
      <c r="K12" s="38" t="s">
        <v>161</v>
      </c>
      <c r="L12" s="38" t="s">
        <v>169</v>
      </c>
      <c r="M12" s="38" t="s">
        <v>157</v>
      </c>
      <c r="N12" s="38" t="s">
        <v>173</v>
      </c>
    </row>
    <row r="13" spans="1:14" ht="28.5" customHeight="1">
      <c r="A13" s="31" t="s">
        <v>175</v>
      </c>
      <c r="B13" s="31">
        <v>13.9</v>
      </c>
      <c r="C13" s="31">
        <v>14.7</v>
      </c>
      <c r="D13" s="27">
        <v>15.5</v>
      </c>
      <c r="E13" s="31">
        <v>16.3</v>
      </c>
      <c r="F13" s="31">
        <v>17.100000000000001</v>
      </c>
      <c r="G13" s="31">
        <v>18.2</v>
      </c>
      <c r="H13" s="265"/>
      <c r="I13" s="38"/>
      <c r="J13" s="38" t="s">
        <v>169</v>
      </c>
      <c r="K13" s="39" t="s">
        <v>161</v>
      </c>
      <c r="L13" s="39" t="s">
        <v>169</v>
      </c>
      <c r="M13" s="38" t="s">
        <v>161</v>
      </c>
      <c r="N13" s="39" t="s">
        <v>161</v>
      </c>
    </row>
    <row r="14" spans="1:14" ht="28.5" customHeight="1">
      <c r="A14" s="31" t="s">
        <v>176</v>
      </c>
      <c r="B14" s="31">
        <f>C14-1</f>
        <v>37</v>
      </c>
      <c r="C14" s="31">
        <f>D14-1</f>
        <v>38</v>
      </c>
      <c r="D14" s="27">
        <v>39</v>
      </c>
      <c r="E14" s="31">
        <f>D14+1</f>
        <v>40</v>
      </c>
      <c r="F14" s="31">
        <f>E14+1</f>
        <v>41</v>
      </c>
      <c r="G14" s="31">
        <f>F14+1.5</f>
        <v>42.5</v>
      </c>
      <c r="H14" s="266"/>
      <c r="I14" s="39"/>
      <c r="J14" s="39" t="s">
        <v>169</v>
      </c>
      <c r="K14" s="38" t="s">
        <v>161</v>
      </c>
      <c r="L14" s="39" t="s">
        <v>161</v>
      </c>
      <c r="M14" s="39" t="s">
        <v>161</v>
      </c>
      <c r="N14" s="39" t="s">
        <v>161</v>
      </c>
    </row>
    <row r="15" spans="1:14">
      <c r="A15" s="32" t="s">
        <v>124</v>
      </c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>
      <c r="A16" s="33" t="s">
        <v>177</v>
      </c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>
      <c r="A17" s="34"/>
      <c r="B17" s="34"/>
      <c r="C17" s="34"/>
      <c r="D17" s="34"/>
      <c r="E17" s="34"/>
      <c r="F17" s="34"/>
      <c r="G17" s="34"/>
      <c r="H17" s="34"/>
      <c r="I17" s="32" t="s">
        <v>178</v>
      </c>
      <c r="J17" s="40">
        <v>45104</v>
      </c>
      <c r="K17" s="32" t="s">
        <v>179</v>
      </c>
      <c r="L17" s="32" t="s">
        <v>138</v>
      </c>
      <c r="M17" s="32" t="s">
        <v>180</v>
      </c>
      <c r="N17" s="33" t="s">
        <v>141</v>
      </c>
    </row>
    <row r="18" spans="1:1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247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248</v>
      </c>
      <c r="B2" s="367" t="s">
        <v>249</v>
      </c>
      <c r="C2" s="367" t="s">
        <v>250</v>
      </c>
      <c r="D2" s="367" t="s">
        <v>251</v>
      </c>
      <c r="E2" s="367" t="s">
        <v>252</v>
      </c>
      <c r="F2" s="367" t="s">
        <v>253</v>
      </c>
      <c r="G2" s="367" t="s">
        <v>254</v>
      </c>
      <c r="H2" s="367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67" t="s">
        <v>261</v>
      </c>
      <c r="O2" s="367" t="s">
        <v>262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368"/>
      <c r="O3" s="368"/>
    </row>
    <row r="4" spans="1:15" ht="17.100000000000001" customHeight="1">
      <c r="A4" s="6">
        <v>2</v>
      </c>
      <c r="B4" s="10">
        <v>230511004</v>
      </c>
      <c r="C4" s="6" t="s">
        <v>264</v>
      </c>
      <c r="D4" s="11" t="s">
        <v>117</v>
      </c>
      <c r="E4" s="12" t="s">
        <v>265</v>
      </c>
      <c r="F4" s="12" t="s">
        <v>266</v>
      </c>
      <c r="G4" s="6"/>
      <c r="H4" s="6"/>
      <c r="I4" s="16">
        <v>1</v>
      </c>
      <c r="J4" s="16">
        <v>0</v>
      </c>
      <c r="K4" s="16">
        <v>1</v>
      </c>
      <c r="L4" s="16">
        <v>0</v>
      </c>
      <c r="M4" s="16">
        <v>2</v>
      </c>
      <c r="N4" s="6"/>
      <c r="O4" s="6" t="s">
        <v>267</v>
      </c>
    </row>
    <row r="5" spans="1:15" ht="17.100000000000001" customHeight="1">
      <c r="A5" s="6">
        <v>3</v>
      </c>
      <c r="B5" s="10">
        <v>230511005</v>
      </c>
      <c r="C5" s="6" t="s">
        <v>264</v>
      </c>
      <c r="D5" s="11" t="s">
        <v>268</v>
      </c>
      <c r="E5" s="12" t="s">
        <v>269</v>
      </c>
      <c r="F5" s="12" t="s">
        <v>266</v>
      </c>
      <c r="G5" s="6"/>
      <c r="H5" s="6"/>
      <c r="I5" s="16">
        <v>0</v>
      </c>
      <c r="J5" s="16">
        <v>1</v>
      </c>
      <c r="K5" s="16">
        <v>1</v>
      </c>
      <c r="L5" s="16">
        <v>1</v>
      </c>
      <c r="M5" s="16">
        <v>1</v>
      </c>
      <c r="N5" s="6"/>
      <c r="O5" s="6" t="s">
        <v>267</v>
      </c>
    </row>
    <row r="6" spans="1:15" ht="17.100000000000001" customHeight="1">
      <c r="A6" s="6">
        <v>4</v>
      </c>
      <c r="B6" s="10">
        <v>230511006</v>
      </c>
      <c r="C6" s="6" t="s">
        <v>264</v>
      </c>
      <c r="D6" s="11" t="s">
        <v>270</v>
      </c>
      <c r="E6" s="12" t="s">
        <v>271</v>
      </c>
      <c r="F6" s="12" t="s">
        <v>266</v>
      </c>
      <c r="G6" s="6"/>
      <c r="H6" s="6"/>
      <c r="I6" s="16">
        <v>2</v>
      </c>
      <c r="J6" s="16">
        <v>0</v>
      </c>
      <c r="K6" s="16">
        <v>1</v>
      </c>
      <c r="L6" s="16">
        <v>0</v>
      </c>
      <c r="M6" s="16">
        <v>1</v>
      </c>
      <c r="N6" s="6"/>
      <c r="O6" s="6" t="s">
        <v>267</v>
      </c>
    </row>
    <row r="7" spans="1:15" ht="17.100000000000001" customHeight="1">
      <c r="A7" s="6">
        <v>5</v>
      </c>
      <c r="B7" s="10">
        <v>130511008</v>
      </c>
      <c r="C7" s="6" t="s">
        <v>264</v>
      </c>
      <c r="D7" s="13" t="s">
        <v>272</v>
      </c>
      <c r="E7" s="5" t="s">
        <v>60</v>
      </c>
      <c r="F7" s="12" t="s">
        <v>266</v>
      </c>
      <c r="G7" s="5"/>
      <c r="H7" s="5"/>
      <c r="I7" s="16">
        <v>3</v>
      </c>
      <c r="J7" s="16">
        <v>0</v>
      </c>
      <c r="K7" s="16">
        <v>2</v>
      </c>
      <c r="L7" s="16">
        <v>0</v>
      </c>
      <c r="M7" s="16">
        <v>0</v>
      </c>
      <c r="N7" s="5"/>
      <c r="O7" s="6" t="s">
        <v>267</v>
      </c>
    </row>
    <row r="8" spans="1:15" ht="17.100000000000001" customHeight="1">
      <c r="A8" s="6">
        <v>6</v>
      </c>
      <c r="B8" s="10">
        <v>130511007</v>
      </c>
      <c r="C8" s="6" t="s">
        <v>264</v>
      </c>
      <c r="D8" s="13" t="s">
        <v>273</v>
      </c>
      <c r="E8" s="5" t="s">
        <v>60</v>
      </c>
      <c r="F8" s="12" t="s">
        <v>266</v>
      </c>
      <c r="G8" s="5"/>
      <c r="H8" s="5"/>
      <c r="I8" s="16">
        <v>2</v>
      </c>
      <c r="J8" s="16">
        <v>0</v>
      </c>
      <c r="K8" s="16">
        <v>1</v>
      </c>
      <c r="L8" s="16">
        <v>0</v>
      </c>
      <c r="M8" s="16">
        <v>2</v>
      </c>
      <c r="N8" s="5"/>
      <c r="O8" s="6" t="s">
        <v>267</v>
      </c>
    </row>
    <row r="9" spans="1:15" s="2" customFormat="1" ht="18.75">
      <c r="A9" s="358" t="s">
        <v>274</v>
      </c>
      <c r="B9" s="359"/>
      <c r="C9" s="359"/>
      <c r="D9" s="360"/>
      <c r="E9" s="361"/>
      <c r="F9" s="362"/>
      <c r="G9" s="362"/>
      <c r="H9" s="362"/>
      <c r="I9" s="363"/>
      <c r="J9" s="358" t="s">
        <v>275</v>
      </c>
      <c r="K9" s="359"/>
      <c r="L9" s="359"/>
      <c r="M9" s="360"/>
      <c r="N9" s="7"/>
      <c r="O9" s="9"/>
    </row>
    <row r="10" spans="1:15" ht="16.5">
      <c r="A10" s="364" t="s">
        <v>276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8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PageLayoutView="125" workbookViewId="0">
      <selection activeCell="A10" sqref="A10:E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277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248</v>
      </c>
      <c r="B2" s="367" t="s">
        <v>253</v>
      </c>
      <c r="C2" s="367" t="s">
        <v>249</v>
      </c>
      <c r="D2" s="367" t="s">
        <v>250</v>
      </c>
      <c r="E2" s="367" t="s">
        <v>251</v>
      </c>
      <c r="F2" s="367" t="s">
        <v>252</v>
      </c>
      <c r="G2" s="366" t="s">
        <v>278</v>
      </c>
      <c r="H2" s="366"/>
      <c r="I2" s="366" t="s">
        <v>279</v>
      </c>
      <c r="J2" s="366"/>
      <c r="K2" s="372" t="s">
        <v>280</v>
      </c>
      <c r="L2" s="374" t="s">
        <v>281</v>
      </c>
      <c r="M2" s="376" t="s">
        <v>282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283</v>
      </c>
      <c r="H3" s="3" t="s">
        <v>284</v>
      </c>
      <c r="I3" s="3" t="s">
        <v>283</v>
      </c>
      <c r="J3" s="3" t="s">
        <v>284</v>
      </c>
      <c r="K3" s="373"/>
      <c r="L3" s="375"/>
      <c r="M3" s="377"/>
    </row>
    <row r="4" spans="1:13">
      <c r="A4" s="5"/>
      <c r="B4" s="6" t="s">
        <v>266</v>
      </c>
      <c r="C4" s="10">
        <v>230511004</v>
      </c>
      <c r="D4" s="6" t="s">
        <v>264</v>
      </c>
      <c r="E4" s="11" t="s">
        <v>117</v>
      </c>
      <c r="F4" s="12" t="s">
        <v>265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267</v>
      </c>
    </row>
    <row r="5" spans="1:13">
      <c r="A5" s="5"/>
      <c r="B5" s="6" t="s">
        <v>266</v>
      </c>
      <c r="C5" s="10">
        <v>230511005</v>
      </c>
      <c r="D5" s="6" t="s">
        <v>264</v>
      </c>
      <c r="E5" s="11" t="s">
        <v>268</v>
      </c>
      <c r="F5" s="12" t="s">
        <v>269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267</v>
      </c>
    </row>
    <row r="6" spans="1:13">
      <c r="A6" s="5"/>
      <c r="B6" s="6" t="s">
        <v>266</v>
      </c>
      <c r="C6" s="10">
        <v>230511006</v>
      </c>
      <c r="D6" s="6" t="s">
        <v>264</v>
      </c>
      <c r="E6" s="11" t="s">
        <v>270</v>
      </c>
      <c r="F6" s="12" t="s">
        <v>271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267</v>
      </c>
    </row>
    <row r="7" spans="1:13">
      <c r="A7" s="5"/>
      <c r="B7" s="6" t="s">
        <v>266</v>
      </c>
      <c r="C7" s="10">
        <v>130511008</v>
      </c>
      <c r="D7" s="6" t="s">
        <v>264</v>
      </c>
      <c r="E7" s="13" t="s">
        <v>272</v>
      </c>
      <c r="F7" s="5" t="s">
        <v>60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267</v>
      </c>
    </row>
    <row r="8" spans="1:13">
      <c r="A8" s="5"/>
      <c r="B8" s="6" t="s">
        <v>266</v>
      </c>
      <c r="C8" s="10">
        <v>130511007</v>
      </c>
      <c r="D8" s="6" t="s">
        <v>264</v>
      </c>
      <c r="E8" s="13" t="s">
        <v>273</v>
      </c>
      <c r="F8" s="5" t="s">
        <v>60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267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358" t="s">
        <v>274</v>
      </c>
      <c r="B10" s="359"/>
      <c r="C10" s="359"/>
      <c r="D10" s="359"/>
      <c r="E10" s="360"/>
      <c r="F10" s="361"/>
      <c r="G10" s="363"/>
      <c r="H10" s="358" t="s">
        <v>285</v>
      </c>
      <c r="I10" s="359"/>
      <c r="J10" s="359"/>
      <c r="K10" s="360"/>
      <c r="L10" s="369"/>
      <c r="M10" s="370"/>
    </row>
    <row r="11" spans="1:13" ht="16.5">
      <c r="A11" s="371" t="s">
        <v>286</v>
      </c>
      <c r="B11" s="371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4" type="noConversion"/>
  <dataValidations count="1">
    <dataValidation type="list" allowBlank="1" showInputMessage="1" showErrorMessage="1" sqref="M1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287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288</v>
      </c>
      <c r="B2" s="367" t="s">
        <v>253</v>
      </c>
      <c r="C2" s="367" t="s">
        <v>249</v>
      </c>
      <c r="D2" s="367" t="s">
        <v>250</v>
      </c>
      <c r="E2" s="367" t="s">
        <v>251</v>
      </c>
      <c r="F2" s="367" t="s">
        <v>252</v>
      </c>
      <c r="G2" s="378" t="s">
        <v>289</v>
      </c>
      <c r="H2" s="379"/>
      <c r="I2" s="380"/>
      <c r="J2" s="378" t="s">
        <v>290</v>
      </c>
      <c r="K2" s="379"/>
      <c r="L2" s="380"/>
      <c r="M2" s="378" t="s">
        <v>291</v>
      </c>
      <c r="N2" s="379"/>
      <c r="O2" s="380"/>
      <c r="P2" s="378" t="s">
        <v>292</v>
      </c>
      <c r="Q2" s="379"/>
      <c r="R2" s="380"/>
      <c r="S2" s="379" t="s">
        <v>293</v>
      </c>
      <c r="T2" s="379"/>
      <c r="U2" s="380"/>
      <c r="V2" s="387" t="s">
        <v>294</v>
      </c>
      <c r="W2" s="387" t="s">
        <v>262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295</v>
      </c>
      <c r="H3" s="3" t="s">
        <v>65</v>
      </c>
      <c r="I3" s="3" t="s">
        <v>253</v>
      </c>
      <c r="J3" s="3" t="s">
        <v>295</v>
      </c>
      <c r="K3" s="3" t="s">
        <v>65</v>
      </c>
      <c r="L3" s="3" t="s">
        <v>253</v>
      </c>
      <c r="M3" s="3" t="s">
        <v>295</v>
      </c>
      <c r="N3" s="3" t="s">
        <v>65</v>
      </c>
      <c r="O3" s="3" t="s">
        <v>253</v>
      </c>
      <c r="P3" s="3" t="s">
        <v>295</v>
      </c>
      <c r="Q3" s="3" t="s">
        <v>65</v>
      </c>
      <c r="R3" s="3" t="s">
        <v>253</v>
      </c>
      <c r="S3" s="3" t="s">
        <v>295</v>
      </c>
      <c r="T3" s="3" t="s">
        <v>65</v>
      </c>
      <c r="U3" s="3" t="s">
        <v>253</v>
      </c>
      <c r="V3" s="388"/>
      <c r="W3" s="388"/>
    </row>
    <row r="4" spans="1:23">
      <c r="A4" s="381" t="s">
        <v>296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2"/>
      <c r="B5" s="6"/>
      <c r="C5" s="6"/>
      <c r="D5" s="6"/>
      <c r="E5" s="6"/>
      <c r="F5" s="6"/>
      <c r="G5" s="378" t="s">
        <v>297</v>
      </c>
      <c r="H5" s="379"/>
      <c r="I5" s="380"/>
      <c r="J5" s="378" t="s">
        <v>298</v>
      </c>
      <c r="K5" s="379"/>
      <c r="L5" s="380"/>
      <c r="M5" s="378" t="s">
        <v>299</v>
      </c>
      <c r="N5" s="379"/>
      <c r="O5" s="380"/>
      <c r="P5" s="378" t="s">
        <v>300</v>
      </c>
      <c r="Q5" s="379"/>
      <c r="R5" s="380"/>
      <c r="S5" s="379" t="s">
        <v>301</v>
      </c>
      <c r="T5" s="379"/>
      <c r="U5" s="380"/>
      <c r="V5" s="6"/>
      <c r="W5" s="6"/>
    </row>
    <row r="6" spans="1:23" ht="16.5">
      <c r="A6" s="382"/>
      <c r="B6" s="6"/>
      <c r="C6" s="6"/>
      <c r="D6" s="6"/>
      <c r="E6" s="6"/>
      <c r="F6" s="6"/>
      <c r="G6" s="3" t="s">
        <v>295</v>
      </c>
      <c r="H6" s="3" t="s">
        <v>65</v>
      </c>
      <c r="I6" s="3" t="s">
        <v>253</v>
      </c>
      <c r="J6" s="3" t="s">
        <v>295</v>
      </c>
      <c r="K6" s="3" t="s">
        <v>65</v>
      </c>
      <c r="L6" s="3" t="s">
        <v>253</v>
      </c>
      <c r="M6" s="3" t="s">
        <v>295</v>
      </c>
      <c r="N6" s="3" t="s">
        <v>65</v>
      </c>
      <c r="O6" s="3" t="s">
        <v>253</v>
      </c>
      <c r="P6" s="3" t="s">
        <v>295</v>
      </c>
      <c r="Q6" s="3" t="s">
        <v>65</v>
      </c>
      <c r="R6" s="3" t="s">
        <v>253</v>
      </c>
      <c r="S6" s="3" t="s">
        <v>295</v>
      </c>
      <c r="T6" s="3" t="s">
        <v>65</v>
      </c>
      <c r="U6" s="3" t="s">
        <v>253</v>
      </c>
      <c r="V6" s="6"/>
      <c r="W6" s="6"/>
    </row>
    <row r="7" spans="1:23">
      <c r="A7" s="38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4" t="s">
        <v>302</v>
      </c>
      <c r="B8" s="384"/>
      <c r="C8" s="384"/>
      <c r="D8" s="384"/>
      <c r="E8" s="384"/>
      <c r="F8" s="38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385"/>
      <c r="D9" s="385"/>
      <c r="E9" s="385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4" t="s">
        <v>303</v>
      </c>
      <c r="B10" s="384"/>
      <c r="C10" s="384"/>
      <c r="D10" s="384"/>
      <c r="E10" s="384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4" t="s">
        <v>304</v>
      </c>
      <c r="B12" s="384"/>
      <c r="C12" s="384"/>
      <c r="D12" s="384"/>
      <c r="E12" s="384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4" t="s">
        <v>305</v>
      </c>
      <c r="B14" s="384"/>
      <c r="C14" s="384"/>
      <c r="D14" s="384"/>
      <c r="E14" s="384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8" t="s">
        <v>306</v>
      </c>
      <c r="B17" s="359"/>
      <c r="C17" s="359"/>
      <c r="D17" s="359"/>
      <c r="E17" s="360"/>
      <c r="F17" s="361"/>
      <c r="G17" s="363"/>
      <c r="H17" s="21"/>
      <c r="I17" s="21"/>
      <c r="J17" s="358" t="s">
        <v>307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9"/>
    </row>
    <row r="18" spans="1:23" ht="56.25" customHeight="1">
      <c r="A18" s="364" t="s">
        <v>308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309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7" t="s">
        <v>310</v>
      </c>
      <c r="B2" s="18" t="s">
        <v>249</v>
      </c>
      <c r="C2" s="18" t="s">
        <v>250</v>
      </c>
      <c r="D2" s="18" t="s">
        <v>251</v>
      </c>
      <c r="E2" s="18" t="s">
        <v>252</v>
      </c>
      <c r="F2" s="18" t="s">
        <v>253</v>
      </c>
      <c r="G2" s="17" t="s">
        <v>311</v>
      </c>
      <c r="H2" s="17" t="s">
        <v>312</v>
      </c>
      <c r="I2" s="17" t="s">
        <v>313</v>
      </c>
      <c r="J2" s="17" t="s">
        <v>312</v>
      </c>
      <c r="K2" s="17" t="s">
        <v>314</v>
      </c>
      <c r="L2" s="17" t="s">
        <v>312</v>
      </c>
      <c r="M2" s="18" t="s">
        <v>294</v>
      </c>
      <c r="N2" s="18" t="s">
        <v>262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310</v>
      </c>
      <c r="B4" s="20" t="s">
        <v>315</v>
      </c>
      <c r="C4" s="20" t="s">
        <v>295</v>
      </c>
      <c r="D4" s="20" t="s">
        <v>251</v>
      </c>
      <c r="E4" s="18" t="s">
        <v>252</v>
      </c>
      <c r="F4" s="18" t="s">
        <v>253</v>
      </c>
      <c r="G4" s="17" t="s">
        <v>311</v>
      </c>
      <c r="H4" s="17" t="s">
        <v>312</v>
      </c>
      <c r="I4" s="17" t="s">
        <v>313</v>
      </c>
      <c r="J4" s="17" t="s">
        <v>312</v>
      </c>
      <c r="K4" s="17" t="s">
        <v>314</v>
      </c>
      <c r="L4" s="17" t="s">
        <v>312</v>
      </c>
      <c r="M4" s="18" t="s">
        <v>294</v>
      </c>
      <c r="N4" s="18" t="s">
        <v>262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8" t="s">
        <v>306</v>
      </c>
      <c r="B11" s="359"/>
      <c r="C11" s="359"/>
      <c r="D11" s="360"/>
      <c r="E11" s="361"/>
      <c r="F11" s="362"/>
      <c r="G11" s="363"/>
      <c r="H11" s="21"/>
      <c r="I11" s="358" t="s">
        <v>307</v>
      </c>
      <c r="J11" s="359"/>
      <c r="K11" s="359"/>
      <c r="L11" s="7"/>
      <c r="M11" s="7"/>
      <c r="N11" s="9"/>
    </row>
    <row r="12" spans="1:14" ht="16.5">
      <c r="A12" s="364" t="s">
        <v>316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K8" sqref="K8:K1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7" t="s">
        <v>317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288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294</v>
      </c>
      <c r="L2" s="4" t="s">
        <v>262</v>
      </c>
    </row>
    <row r="3" spans="1:12">
      <c r="A3" s="5"/>
      <c r="B3" s="6" t="s">
        <v>266</v>
      </c>
      <c r="C3" s="10">
        <v>230511004</v>
      </c>
      <c r="D3" s="6" t="s">
        <v>264</v>
      </c>
      <c r="E3" s="11" t="s">
        <v>117</v>
      </c>
      <c r="F3" s="12" t="s">
        <v>265</v>
      </c>
      <c r="G3" s="6" t="s">
        <v>322</v>
      </c>
      <c r="H3" s="6" t="s">
        <v>323</v>
      </c>
      <c r="I3" s="6"/>
      <c r="J3" s="6"/>
      <c r="K3" s="6" t="s">
        <v>324</v>
      </c>
      <c r="L3" s="6"/>
    </row>
    <row r="4" spans="1:12">
      <c r="A4" s="5"/>
      <c r="B4" s="6" t="s">
        <v>266</v>
      </c>
      <c r="C4" s="10">
        <v>230511005</v>
      </c>
      <c r="D4" s="6" t="s">
        <v>264</v>
      </c>
      <c r="E4" s="11" t="s">
        <v>268</v>
      </c>
      <c r="F4" s="12" t="s">
        <v>269</v>
      </c>
      <c r="G4" s="6" t="s">
        <v>322</v>
      </c>
      <c r="H4" s="6" t="s">
        <v>323</v>
      </c>
      <c r="I4" s="6"/>
      <c r="J4" s="6"/>
      <c r="K4" s="6" t="s">
        <v>324</v>
      </c>
      <c r="L4" s="6"/>
    </row>
    <row r="5" spans="1:12">
      <c r="A5" s="5"/>
      <c r="B5" s="6" t="s">
        <v>266</v>
      </c>
      <c r="C5" s="10">
        <v>230511006</v>
      </c>
      <c r="D5" s="6" t="s">
        <v>264</v>
      </c>
      <c r="E5" s="11" t="s">
        <v>270</v>
      </c>
      <c r="F5" s="12" t="s">
        <v>271</v>
      </c>
      <c r="G5" s="6" t="s">
        <v>322</v>
      </c>
      <c r="H5" s="6" t="s">
        <v>323</v>
      </c>
      <c r="I5" s="6"/>
      <c r="J5" s="6"/>
      <c r="K5" s="6" t="s">
        <v>324</v>
      </c>
      <c r="L5" s="6"/>
    </row>
    <row r="6" spans="1:12">
      <c r="A6" s="5"/>
      <c r="B6" s="6" t="s">
        <v>266</v>
      </c>
      <c r="C6" s="10">
        <v>130511008</v>
      </c>
      <c r="D6" s="6" t="s">
        <v>264</v>
      </c>
      <c r="E6" s="13" t="s">
        <v>272</v>
      </c>
      <c r="F6" s="5" t="s">
        <v>60</v>
      </c>
      <c r="G6" s="6" t="s">
        <v>322</v>
      </c>
      <c r="H6" s="6" t="s">
        <v>323</v>
      </c>
      <c r="I6" s="6"/>
      <c r="J6" s="6"/>
      <c r="K6" s="6" t="s">
        <v>324</v>
      </c>
      <c r="L6" s="6"/>
    </row>
    <row r="7" spans="1:12">
      <c r="A7" s="5"/>
      <c r="B7" s="6" t="s">
        <v>266</v>
      </c>
      <c r="C7" s="10">
        <v>130511007</v>
      </c>
      <c r="D7" s="6" t="s">
        <v>264</v>
      </c>
      <c r="E7" s="13" t="s">
        <v>273</v>
      </c>
      <c r="F7" s="5" t="s">
        <v>60</v>
      </c>
      <c r="G7" s="6" t="s">
        <v>322</v>
      </c>
      <c r="H7" s="6" t="s">
        <v>323</v>
      </c>
      <c r="I7" s="6"/>
      <c r="J7" s="6"/>
      <c r="K7" s="6" t="s">
        <v>324</v>
      </c>
      <c r="L7" s="5"/>
    </row>
    <row r="8" spans="1:12">
      <c r="A8" s="5"/>
      <c r="B8" s="6" t="s">
        <v>266</v>
      </c>
      <c r="C8" s="10">
        <v>230511004</v>
      </c>
      <c r="D8" s="6" t="s">
        <v>264</v>
      </c>
      <c r="E8" s="11" t="s">
        <v>117</v>
      </c>
      <c r="F8" s="12" t="s">
        <v>265</v>
      </c>
      <c r="G8" s="6" t="s">
        <v>325</v>
      </c>
      <c r="H8" s="6"/>
      <c r="I8" s="5" t="s">
        <v>326</v>
      </c>
      <c r="J8" s="5"/>
      <c r="K8" s="6" t="s">
        <v>327</v>
      </c>
      <c r="L8" s="5"/>
    </row>
    <row r="9" spans="1:12">
      <c r="A9" s="5"/>
      <c r="B9" s="6" t="s">
        <v>266</v>
      </c>
      <c r="C9" s="10">
        <v>230511005</v>
      </c>
      <c r="D9" s="6" t="s">
        <v>264</v>
      </c>
      <c r="E9" s="11" t="s">
        <v>268</v>
      </c>
      <c r="F9" s="12" t="s">
        <v>269</v>
      </c>
      <c r="G9" s="6" t="s">
        <v>325</v>
      </c>
      <c r="H9" s="6"/>
      <c r="I9" s="5" t="s">
        <v>326</v>
      </c>
      <c r="J9" s="5"/>
      <c r="K9" s="6" t="s">
        <v>327</v>
      </c>
      <c r="L9" s="5"/>
    </row>
    <row r="10" spans="1:12">
      <c r="A10" s="5"/>
      <c r="B10" s="6" t="s">
        <v>266</v>
      </c>
      <c r="C10" s="10">
        <v>230511006</v>
      </c>
      <c r="D10" s="6" t="s">
        <v>264</v>
      </c>
      <c r="E10" s="11" t="s">
        <v>270</v>
      </c>
      <c r="F10" s="12" t="s">
        <v>271</v>
      </c>
      <c r="G10" s="6" t="s">
        <v>325</v>
      </c>
      <c r="H10" s="6"/>
      <c r="I10" s="5" t="s">
        <v>326</v>
      </c>
      <c r="J10" s="5"/>
      <c r="K10" s="6" t="s">
        <v>327</v>
      </c>
      <c r="L10" s="5"/>
    </row>
    <row r="11" spans="1:12">
      <c r="A11" s="5"/>
      <c r="B11" s="6" t="s">
        <v>266</v>
      </c>
      <c r="C11" s="10">
        <v>130511008</v>
      </c>
      <c r="D11" s="6" t="s">
        <v>264</v>
      </c>
      <c r="E11" s="13" t="s">
        <v>272</v>
      </c>
      <c r="F11" s="5" t="s">
        <v>60</v>
      </c>
      <c r="G11" s="6" t="s">
        <v>325</v>
      </c>
      <c r="H11" s="6"/>
      <c r="I11" s="5" t="s">
        <v>326</v>
      </c>
      <c r="J11" s="5"/>
      <c r="K11" s="6" t="s">
        <v>327</v>
      </c>
      <c r="L11" s="5"/>
    </row>
    <row r="12" spans="1:12">
      <c r="A12" s="5"/>
      <c r="B12" s="6" t="s">
        <v>266</v>
      </c>
      <c r="C12" s="10">
        <v>130511007</v>
      </c>
      <c r="D12" s="6" t="s">
        <v>264</v>
      </c>
      <c r="E12" s="13" t="s">
        <v>273</v>
      </c>
      <c r="F12" s="5" t="s">
        <v>60</v>
      </c>
      <c r="G12" s="6" t="s">
        <v>325</v>
      </c>
      <c r="H12" s="5"/>
      <c r="I12" s="5" t="s">
        <v>326</v>
      </c>
      <c r="J12" s="5"/>
      <c r="K12" s="6" t="s">
        <v>327</v>
      </c>
      <c r="L12" s="5"/>
    </row>
    <row r="13" spans="1:12">
      <c r="A13" s="5"/>
      <c r="B13" s="6"/>
      <c r="C13" s="10"/>
      <c r="D13" s="6"/>
      <c r="E13" s="11"/>
      <c r="F13" s="12"/>
      <c r="G13" s="6"/>
      <c r="H13" s="5"/>
      <c r="I13" s="6"/>
      <c r="J13" s="5"/>
      <c r="K13" s="16"/>
      <c r="L13" s="5"/>
    </row>
    <row r="14" spans="1:12">
      <c r="A14" s="5"/>
      <c r="B14" s="6"/>
      <c r="C14" s="10"/>
      <c r="D14" s="6"/>
      <c r="E14" s="11"/>
      <c r="F14" s="12"/>
      <c r="G14" s="6"/>
      <c r="H14" s="5"/>
      <c r="I14" s="6"/>
      <c r="J14" s="5"/>
      <c r="K14" s="16"/>
      <c r="L14" s="5"/>
    </row>
    <row r="15" spans="1:12">
      <c r="A15" s="5"/>
      <c r="B15" s="6"/>
      <c r="C15" s="10"/>
      <c r="D15" s="6"/>
      <c r="E15" s="11"/>
      <c r="F15" s="12"/>
      <c r="G15" s="6"/>
      <c r="H15" s="5"/>
      <c r="I15" s="6"/>
      <c r="J15" s="5"/>
      <c r="K15" s="16"/>
      <c r="L15" s="5"/>
    </row>
    <row r="16" spans="1:12">
      <c r="A16" s="5"/>
      <c r="B16" s="6"/>
      <c r="C16" s="10"/>
      <c r="D16" s="6"/>
      <c r="E16" s="13"/>
      <c r="F16" s="5"/>
      <c r="G16" s="6"/>
      <c r="H16" s="5"/>
      <c r="I16" s="6"/>
      <c r="J16" s="5"/>
      <c r="K16" s="16"/>
      <c r="L16" s="5"/>
    </row>
    <row r="17" spans="1:12">
      <c r="A17" s="5"/>
      <c r="B17" s="6"/>
      <c r="C17" s="10"/>
      <c r="D17" s="6"/>
      <c r="E17" s="13"/>
      <c r="F17" s="5"/>
      <c r="G17" s="6"/>
      <c r="H17" s="5"/>
      <c r="I17" s="6"/>
      <c r="J17" s="5"/>
      <c r="K17" s="16"/>
      <c r="L17" s="5"/>
    </row>
    <row r="18" spans="1:12">
      <c r="A18" s="5"/>
      <c r="B18" s="6"/>
      <c r="C18" s="5"/>
      <c r="D18" s="6"/>
      <c r="E18" s="5"/>
      <c r="F18" s="5"/>
      <c r="G18" s="6"/>
      <c r="H18" s="6"/>
      <c r="I18" s="6"/>
      <c r="J18" s="5"/>
      <c r="K18" s="16"/>
      <c r="L18" s="5"/>
    </row>
    <row r="19" spans="1:12">
      <c r="A19" s="5"/>
      <c r="B19" s="6"/>
      <c r="C19" s="5"/>
      <c r="D19" s="6"/>
      <c r="E19" s="5"/>
      <c r="F19" s="5"/>
      <c r="G19" s="6"/>
      <c r="H19" s="5"/>
      <c r="I19" s="6"/>
      <c r="J19" s="5"/>
      <c r="K19" s="16"/>
      <c r="L19" s="5"/>
    </row>
    <row r="20" spans="1:12">
      <c r="A20" s="5"/>
      <c r="B20" s="6"/>
      <c r="C20" s="14"/>
      <c r="D20" s="6"/>
      <c r="E20" s="15"/>
      <c r="F20" s="5"/>
      <c r="G20" s="6"/>
      <c r="H20" s="5"/>
      <c r="I20" s="6"/>
      <c r="J20" s="5"/>
      <c r="K20" s="16"/>
      <c r="L20" s="5"/>
    </row>
    <row r="21" spans="1:12" s="2" customFormat="1" ht="18.75">
      <c r="A21" s="358" t="s">
        <v>328</v>
      </c>
      <c r="B21" s="359"/>
      <c r="C21" s="359"/>
      <c r="D21" s="359"/>
      <c r="E21" s="360"/>
      <c r="F21" s="361"/>
      <c r="G21" s="363"/>
      <c r="H21" s="358" t="s">
        <v>329</v>
      </c>
      <c r="I21" s="359"/>
      <c r="J21" s="359"/>
      <c r="K21" s="7"/>
      <c r="L21" s="9"/>
    </row>
    <row r="22" spans="1:12" ht="72" customHeight="1">
      <c r="A22" s="364" t="s">
        <v>330</v>
      </c>
      <c r="B22" s="364"/>
      <c r="C22" s="365"/>
      <c r="D22" s="365"/>
      <c r="E22" s="365"/>
      <c r="F22" s="365"/>
      <c r="G22" s="365"/>
      <c r="H22" s="365"/>
      <c r="I22" s="365"/>
      <c r="J22" s="365"/>
      <c r="K22" s="365"/>
      <c r="L22" s="365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331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248</v>
      </c>
      <c r="B2" s="367" t="s">
        <v>253</v>
      </c>
      <c r="C2" s="367" t="s">
        <v>295</v>
      </c>
      <c r="D2" s="367" t="s">
        <v>251</v>
      </c>
      <c r="E2" s="367" t="s">
        <v>252</v>
      </c>
      <c r="F2" s="3" t="s">
        <v>332</v>
      </c>
      <c r="G2" s="3" t="s">
        <v>279</v>
      </c>
      <c r="H2" s="372" t="s">
        <v>280</v>
      </c>
      <c r="I2" s="376" t="s">
        <v>282</v>
      </c>
    </row>
    <row r="3" spans="1:9" s="1" customFormat="1" ht="16.5">
      <c r="A3" s="366"/>
      <c r="B3" s="368"/>
      <c r="C3" s="368"/>
      <c r="D3" s="368"/>
      <c r="E3" s="368"/>
      <c r="F3" s="3" t="s">
        <v>333</v>
      </c>
      <c r="G3" s="3" t="s">
        <v>283</v>
      </c>
      <c r="H3" s="373"/>
      <c r="I3" s="377"/>
    </row>
    <row r="4" spans="1:9">
      <c r="A4" s="5"/>
      <c r="B4" s="5"/>
      <c r="C4" s="6"/>
      <c r="D4" s="6"/>
      <c r="E4" s="6"/>
      <c r="F4" s="6"/>
      <c r="G4" s="6"/>
      <c r="H4" s="6"/>
      <c r="I4" s="6" t="s">
        <v>267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8" t="s">
        <v>306</v>
      </c>
      <c r="B12" s="359"/>
      <c r="C12" s="359"/>
      <c r="D12" s="360"/>
      <c r="E12" s="8"/>
      <c r="F12" s="358" t="s">
        <v>307</v>
      </c>
      <c r="G12" s="359"/>
      <c r="H12" s="360"/>
      <c r="I12" s="9"/>
    </row>
    <row r="13" spans="1:9" ht="45.75" customHeight="1">
      <c r="A13" s="364" t="s">
        <v>334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2023-06-28T05:53:31Z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B497CDAC0EF24B25A44836A2B5AEB85A_13</vt:lpwstr>
  </property>
  <property fmtid="{D5CDD505-2E9C-101B-9397-08002B2CF9AE}" pid="3" name="KSOProductBuildVer">
    <vt:lpwstr>2052-11.1.0.14309</vt:lpwstr>
  </property>
</Properties>
</file>