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65" tabRatio="727" firstSheet="2" activeTab="6"/>
  </bookViews>
  <sheets>
    <sheet name="工作内容" sheetId="1" r:id="rId1"/>
    <sheet name="AQL2.5验货" sheetId="2" r:id="rId2"/>
    <sheet name="首期" sheetId="3" r:id="rId3"/>
    <sheet name="首期洗水尺寸表" sheetId="13" r:id="rId4"/>
    <sheet name="中期" sheetId="4" r:id="rId5"/>
    <sheet name="中期洗水尺寸表" sheetId="14" r:id="rId6"/>
    <sheet name="尾期" sheetId="5" r:id="rId7"/>
    <sheet name="验货尺寸表" sheetId="6" r:id="rId8"/>
    <sheet name="1.面料验布" sheetId="7" r:id="rId9"/>
    <sheet name="2.面料缩率" sheetId="8" r:id="rId10"/>
    <sheet name="3.面料互染" sheetId="9" r:id="rId11"/>
    <sheet name="4.面料静水压" sheetId="10" r:id="rId12"/>
    <sheet name="5.特殊工艺测试" sheetId="11" r:id="rId13"/>
    <sheet name="6.织带类缩率测试" sheetId="12" r:id="rId14"/>
  </sheets>
  <calcPr calcId="144525"/>
</workbook>
</file>

<file path=xl/sharedStrings.xml><?xml version="1.0" encoding="utf-8"?>
<sst xmlns="http://schemas.openxmlformats.org/spreadsheetml/2006/main" count="904" uniqueCount="379">
  <si>
    <t>生产工厂前期资料准备：</t>
  </si>
  <si>
    <t>下单明细及货期进度</t>
  </si>
  <si>
    <t>收集工艺资料</t>
  </si>
  <si>
    <t>产前样衣分析</t>
  </si>
  <si>
    <t>工厂排产计划收集</t>
  </si>
  <si>
    <t>开裁前召开产前会议并拍照</t>
  </si>
  <si>
    <t>工厂业务每周3下班前提交（每周生产进度表)</t>
  </si>
  <si>
    <t>面料辅料到厂7个工作日内完成抽检记录（6个表格）；检验结果回执给材料商、探路者质量负责人（QC）</t>
  </si>
  <si>
    <t>首期验货资料及条件：</t>
  </si>
  <si>
    <t>生产线出成品10件左右</t>
  </si>
  <si>
    <t>业务员提前3个工作日发OA验货申请</t>
  </si>
  <si>
    <t>查看面料辅料的验货记录，按款核对清楚并提交给探路者质量负责人（QC）（Excel格式）（1-6测试表）</t>
  </si>
  <si>
    <t>跟踪面料辅料到厂7个工作日内验货过程</t>
  </si>
  <si>
    <t>提交实物检验图片和视频</t>
  </si>
  <si>
    <t>工厂检验员拍照首期验货过程及生产线情况，（洗标主标，问题点</t>
  </si>
  <si>
    <t>寄3-5件到公司（熨烫平整）并发OA说明</t>
  </si>
  <si>
    <t>工厂首件验货填写（首期验货报告）+洗水前后规格表（Excel格式）</t>
  </si>
  <si>
    <t>OA申请首期：格式写明上线时间、已出成品件数、寄评定样衣明细、收件人、快递单号。</t>
  </si>
  <si>
    <t>中期验货资料及条件：</t>
  </si>
  <si>
    <t>生产线下50%，包装20%</t>
  </si>
  <si>
    <t>业务员提前3个工作日发OA中期验货申请</t>
  </si>
  <si>
    <t>提交并核对面料第3方检测报告内各项功能信息与洗标及吊牌是否吻合</t>
  </si>
  <si>
    <t>齐色错码各号型2件到公司，并发QA说明</t>
  </si>
  <si>
    <t>寄封样给公司1件（包装完整，附尺寸表一份）发OA，并抄给库房闫</t>
  </si>
  <si>
    <t>工厂检验员拍照和拍视频中期验货过程及生产线情况（纸箱，未拆袋产品，洗标主标，合格证，问题产品</t>
  </si>
  <si>
    <t>工厂中期验货填写(中期验货报告)+测量成衣洗水前后尺寸表（Excel格式）</t>
  </si>
  <si>
    <t>OA申请中期：格式写明已出成品件数、已包装数量、寄评定样衣明细、收件人、快递单号。</t>
  </si>
  <si>
    <t>尾期验货资料及条件：</t>
  </si>
  <si>
    <t>全部下机，包装95%</t>
  </si>
  <si>
    <t>业务员提前5个工作日发OA尾期验货申请</t>
  </si>
  <si>
    <t>提交并核对面料和成衣第3方检测报告各项功能及吊牌信息是否吻合</t>
  </si>
  <si>
    <t>工厂验货过程视频和拍照片（纸箱，未拆袋的产品，合格证及功能吊牌+各色组洗标主标，问题产品，</t>
  </si>
  <si>
    <t>工厂尾期验货填写（尾期验货报告）+齐色错码各3件以上规格测量尺寸表（Excel格式）</t>
  </si>
  <si>
    <t>按公司要求按出货量比例抽验，并记录抽箱号及问题产品和数量</t>
  </si>
  <si>
    <t>OA申请中期：格式写明已包装完成款式、数量、自验货时间（直发款约验货时间）、出货箱单。</t>
  </si>
  <si>
    <t>注：适用于自主管理类工厂</t>
  </si>
  <si>
    <t>探路者尾期验货抽验标准</t>
  </si>
  <si>
    <t>AQL1.0</t>
  </si>
  <si>
    <t>AQL2.5</t>
  </si>
  <si>
    <t>AQL4.0</t>
  </si>
  <si>
    <t>整批数量</t>
  </si>
  <si>
    <t>抽验数量</t>
  </si>
  <si>
    <t>Ac</t>
  </si>
  <si>
    <t>Re</t>
  </si>
  <si>
    <t>≤90</t>
  </si>
  <si>
    <t>91-150</t>
  </si>
  <si>
    <t>151-280</t>
  </si>
  <si>
    <t>281-500</t>
  </si>
  <si>
    <t>501-1200</t>
  </si>
  <si>
    <t>1201-3200</t>
  </si>
  <si>
    <t>3201-10000</t>
  </si>
  <si>
    <t>10001-35000</t>
  </si>
  <si>
    <t>注：探路者验货按照AQL2.5验货标准实行</t>
  </si>
  <si>
    <t>TOREAD-首件（首批）检验报告书</t>
  </si>
  <si>
    <t>订单类别</t>
  </si>
  <si>
    <t>探路者</t>
  </si>
  <si>
    <t>合同签订方</t>
  </si>
  <si>
    <t>天光</t>
  </si>
  <si>
    <t>生产工厂</t>
  </si>
  <si>
    <t>东港柏林</t>
  </si>
  <si>
    <t>订单基础信息</t>
  </si>
  <si>
    <t>生产•出货进度</t>
  </si>
  <si>
    <t>指示•确认资料</t>
  </si>
  <si>
    <t>款号</t>
  </si>
  <si>
    <t>TAMMCL92964</t>
  </si>
  <si>
    <t>合同交期</t>
  </si>
  <si>
    <t>产前确认样</t>
  </si>
  <si>
    <t>有</t>
  </si>
  <si>
    <t>无</t>
  </si>
  <si>
    <t>品名</t>
  </si>
  <si>
    <t>女式越野软壳裤</t>
  </si>
  <si>
    <t>上线日</t>
  </si>
  <si>
    <t>原辅材料卡</t>
  </si>
  <si>
    <t>色/号型数</t>
  </si>
  <si>
    <t>缝制预计完成日</t>
  </si>
  <si>
    <t>大货面料确认样</t>
  </si>
  <si>
    <t>订单数量</t>
  </si>
  <si>
    <t>包装预计完成日</t>
  </si>
  <si>
    <t>印花、刺绣确认样</t>
  </si>
  <si>
    <t>采购凭证编号：</t>
  </si>
  <si>
    <t>CGDD23032300025</t>
  </si>
  <si>
    <t>预计发货时间</t>
  </si>
  <si>
    <t>洗唛、合格证指示资料</t>
  </si>
  <si>
    <t>确认资料缺失内容说明：</t>
  </si>
  <si>
    <t>【工艺确认】</t>
  </si>
  <si>
    <t>原材料</t>
  </si>
  <si>
    <t>正</t>
  </si>
  <si>
    <t>误</t>
  </si>
  <si>
    <t>印、绣花</t>
  </si>
  <si>
    <t>无此工艺</t>
  </si>
  <si>
    <t>洗水唛</t>
  </si>
  <si>
    <t>辅料使用</t>
  </si>
  <si>
    <t>胶膜工艺</t>
  </si>
  <si>
    <t>合格证</t>
  </si>
  <si>
    <t>制作工艺</t>
  </si>
  <si>
    <t>压胶水压</t>
  </si>
  <si>
    <t>OK</t>
  </si>
  <si>
    <t>NG</t>
  </si>
  <si>
    <t>缝纫用线</t>
  </si>
  <si>
    <t>补充事项：</t>
  </si>
  <si>
    <t>【面料品质确认】</t>
  </si>
  <si>
    <t>物性检测</t>
  </si>
  <si>
    <t>面料颜色</t>
  </si>
  <si>
    <t>互染测试</t>
  </si>
  <si>
    <t>外观查验</t>
  </si>
  <si>
    <t>面料缸差</t>
  </si>
  <si>
    <t>水洗缩率</t>
  </si>
  <si>
    <t>问题描述：</t>
  </si>
  <si>
    <t>【裁剪完成情况】</t>
  </si>
  <si>
    <t>①裁剪完成比例（%）：</t>
  </si>
  <si>
    <t xml:space="preserve">     号型     颜色</t>
  </si>
  <si>
    <t>XXS</t>
  </si>
  <si>
    <t>XS</t>
  </si>
  <si>
    <t>S</t>
  </si>
  <si>
    <t>M</t>
  </si>
  <si>
    <t>L</t>
  </si>
  <si>
    <t>XL</t>
  </si>
  <si>
    <t>XXL</t>
  </si>
  <si>
    <t>XXXL</t>
  </si>
  <si>
    <t>XXXXL</t>
  </si>
  <si>
    <t>未裁齐原因</t>
  </si>
  <si>
    <t>黑色</t>
  </si>
  <si>
    <r>
      <rPr>
        <b/>
        <sz val="12"/>
        <rFont val="宋体"/>
        <charset val="134"/>
      </rPr>
      <t>【成品检查明细】</t>
    </r>
    <r>
      <rPr>
        <b/>
        <sz val="10"/>
        <rFont val="宋体"/>
        <charset val="134"/>
      </rPr>
      <t>★颜色、数量需要写清楚</t>
    </r>
  </si>
  <si>
    <t>黑色L#5件</t>
  </si>
  <si>
    <t>【规格确认】</t>
  </si>
  <si>
    <t>①规格测量明细以插入附件形式列明，并注明洗前洗后规格</t>
  </si>
  <si>
    <t>②规格异常情况</t>
  </si>
  <si>
    <t>备注：</t>
  </si>
  <si>
    <r>
      <rPr>
        <b/>
        <sz val="12"/>
        <rFont val="宋体"/>
        <charset val="134"/>
      </rPr>
      <t>【问题点与指导项目】</t>
    </r>
    <r>
      <rPr>
        <b/>
        <sz val="10"/>
        <rFont val="宋体"/>
        <charset val="134"/>
      </rPr>
      <t xml:space="preserve"> ★的问题应添加照片说明（包括成品及半成品检查）</t>
    </r>
  </si>
  <si>
    <t>1.上腰线不直</t>
  </si>
  <si>
    <t>2.抻橡筋线不等宽</t>
  </si>
  <si>
    <t>以上问题请及时改正。</t>
  </si>
  <si>
    <t>【耐洗水确认】</t>
  </si>
  <si>
    <t>粘衬</t>
  </si>
  <si>
    <t>胶膜</t>
  </si>
  <si>
    <t>扭曲</t>
  </si>
  <si>
    <t>【重大改善说明及整改复核时间】</t>
  </si>
  <si>
    <t>检验部门</t>
  </si>
  <si>
    <t>服装品控部</t>
  </si>
  <si>
    <t>检验担当</t>
  </si>
  <si>
    <t>查验时间</t>
  </si>
  <si>
    <t>工厂负责人</t>
  </si>
  <si>
    <t>【整改结果】</t>
  </si>
  <si>
    <t>赫丹</t>
  </si>
  <si>
    <t>复核时间</t>
  </si>
  <si>
    <t>2023.5.27</t>
  </si>
  <si>
    <t>张爱萍</t>
  </si>
  <si>
    <t>QC规格测量表</t>
  </si>
  <si>
    <t>部位名称</t>
  </si>
  <si>
    <t>指示规格  FINAL SPEC</t>
  </si>
  <si>
    <t>样品规格  SAMPLE SPEC</t>
  </si>
  <si>
    <t>洗前/洗后</t>
  </si>
  <si>
    <t>150/70B</t>
  </si>
  <si>
    <t>155/74B</t>
  </si>
  <si>
    <t>160/78B</t>
  </si>
  <si>
    <t>165/82B</t>
  </si>
  <si>
    <t>170/86B</t>
  </si>
  <si>
    <t>175/90B</t>
  </si>
  <si>
    <t>黑色L1</t>
  </si>
  <si>
    <t>黑色L2</t>
  </si>
  <si>
    <t>裤外侧长</t>
  </si>
  <si>
    <t>+0.5/0</t>
  </si>
  <si>
    <t>腰围(平量）</t>
  </si>
  <si>
    <t>0/-0.5</t>
  </si>
  <si>
    <t>臀围</t>
  </si>
  <si>
    <t>+1/+1</t>
  </si>
  <si>
    <t>腿围/2（裆底量下2cm）</t>
  </si>
  <si>
    <t>+0.4/0</t>
  </si>
  <si>
    <t>+0.2/0</t>
  </si>
  <si>
    <t>膝围/2</t>
  </si>
  <si>
    <t>-0.2/-0.4</t>
  </si>
  <si>
    <t>0/0</t>
  </si>
  <si>
    <t>脚口/2（长裤）</t>
  </si>
  <si>
    <t>前裆长（含腰）</t>
  </si>
  <si>
    <t>+0.2/+0.2</t>
  </si>
  <si>
    <t>后裆长（含腰）</t>
  </si>
  <si>
    <t>-0.5/-0.5</t>
  </si>
  <si>
    <t>0/-0.2</t>
  </si>
  <si>
    <t xml:space="preserve">     初期请洗测2-3件，有问题的另加测量数量。</t>
  </si>
  <si>
    <t>验货时间：2023.5.28</t>
  </si>
  <si>
    <t>跟单QC:周苑</t>
  </si>
  <si>
    <t>工厂负责人：张爱萍</t>
  </si>
  <si>
    <t>TOREAD-QC中期检验报告书</t>
  </si>
  <si>
    <t>2023.6.21</t>
  </si>
  <si>
    <t>首件检验报告</t>
  </si>
  <si>
    <t>裁剪完成数量</t>
  </si>
  <si>
    <t>首件检验未尽事项</t>
  </si>
  <si>
    <t>缝制完成数量</t>
  </si>
  <si>
    <t>首件检验未尽事项内容</t>
  </si>
  <si>
    <t>包装完成数量</t>
  </si>
  <si>
    <t>2023.6.15</t>
  </si>
  <si>
    <t>【附属资料确认】</t>
  </si>
  <si>
    <t>【检验明细】：检验明细（要求齐色、齐号至少10件检查）</t>
  </si>
  <si>
    <t>黑色：每号5件</t>
  </si>
  <si>
    <t>【耐水洗测试】：耐洗水测试明细（要求齐色、齐号）</t>
  </si>
  <si>
    <t>说明：</t>
  </si>
  <si>
    <r>
      <rPr>
        <b/>
        <sz val="12"/>
        <rFont val="宋体"/>
        <charset val="134"/>
      </rPr>
      <t>【问题点与指导项目】</t>
    </r>
    <r>
      <rPr>
        <b/>
        <sz val="10"/>
        <rFont val="宋体"/>
        <charset val="134"/>
      </rPr>
      <t xml:space="preserve"> ★的问题应添加照片说明</t>
    </r>
  </si>
  <si>
    <t>1.抻橡筋线不直</t>
  </si>
  <si>
    <t>2.压腰线不等宽</t>
  </si>
  <si>
    <t>【整改的严重缺陷及整改复核时间】</t>
  </si>
  <si>
    <t>周苑</t>
  </si>
  <si>
    <t>2023.6.1</t>
  </si>
  <si>
    <t>+1/+0.5</t>
  </si>
  <si>
    <t>+1/0</t>
  </si>
  <si>
    <t>+0.3/0</t>
  </si>
  <si>
    <t>+0.5/+0.2</t>
  </si>
  <si>
    <t>-0.3/-0.5</t>
  </si>
  <si>
    <t>0/-0.4</t>
  </si>
  <si>
    <t>-0.2/-0.5</t>
  </si>
  <si>
    <t>0/-0.3</t>
  </si>
  <si>
    <t>+0.4/+0.2</t>
  </si>
  <si>
    <t>验货时间：2023.6.2</t>
  </si>
  <si>
    <t>QC出货报告书</t>
  </si>
  <si>
    <t>产品名称</t>
  </si>
  <si>
    <t>合同日期</t>
  </si>
  <si>
    <t>2023.6.21/7.22/8.22</t>
  </si>
  <si>
    <t>检验资料确认</t>
  </si>
  <si>
    <t>交货形式</t>
  </si>
  <si>
    <t>面料第三方合格报告</t>
  </si>
  <si>
    <t>验货次数</t>
  </si>
  <si>
    <t>非直发</t>
  </si>
  <si>
    <t>苏州库</t>
  </si>
  <si>
    <t>天津库</t>
  </si>
  <si>
    <t>美妙直发</t>
  </si>
  <si>
    <t>成品第三方合格报告</t>
  </si>
  <si>
    <t>验货数量</t>
  </si>
  <si>
    <t>入仓数量</t>
  </si>
  <si>
    <t>中期检验报告</t>
  </si>
  <si>
    <t>CGDD23032300026</t>
  </si>
  <si>
    <t>CGDD23042300005</t>
  </si>
  <si>
    <t>检验方式</t>
  </si>
  <si>
    <t>全检</t>
  </si>
  <si>
    <t>抽检</t>
  </si>
  <si>
    <t>免检</t>
  </si>
  <si>
    <t>复检</t>
  </si>
  <si>
    <t>再复检</t>
  </si>
  <si>
    <t>中期检验重大改善项目</t>
  </si>
  <si>
    <t>改善结果</t>
  </si>
  <si>
    <t>已改善</t>
  </si>
  <si>
    <t>全色耐洗水测试</t>
  </si>
  <si>
    <t>洗后结果</t>
  </si>
  <si>
    <t>无异常</t>
  </si>
  <si>
    <t>洗水前后缩量正常</t>
  </si>
  <si>
    <t>装箱数量</t>
  </si>
  <si>
    <t>箱唛表示</t>
  </si>
  <si>
    <t>吊牌</t>
  </si>
  <si>
    <t>包装方式</t>
  </si>
  <si>
    <t>纸箱规格</t>
  </si>
  <si>
    <t>【检验时成品完成情况及检验明细】</t>
  </si>
  <si>
    <t>①成品完成比例（%）：95%</t>
  </si>
  <si>
    <t>②检验明细：</t>
  </si>
  <si>
    <t>黑色：4、37、64、10、40、75、15、45、90、25、50、100、30、53、108</t>
  </si>
  <si>
    <t>共抽15箱，每箱：8件，合计：120件</t>
  </si>
  <si>
    <t>情况说明：</t>
  </si>
  <si>
    <t xml:space="preserve">【问题点描述】  </t>
  </si>
  <si>
    <t>1.兜口褶皱1件</t>
  </si>
  <si>
    <t>2.合缝夹线团1件</t>
  </si>
  <si>
    <t>少量线毛脏污</t>
  </si>
  <si>
    <t>【检验结果】</t>
  </si>
  <si>
    <t>合格：（正常接收）</t>
  </si>
  <si>
    <t xml:space="preserve">         不合格：</t>
  </si>
  <si>
    <t>①返工翻修</t>
  </si>
  <si>
    <t>②让步接受</t>
  </si>
  <si>
    <t>③拒绝接收</t>
  </si>
  <si>
    <t>请按照以上提出的问题点改正</t>
  </si>
  <si>
    <t>此订单2301件，出货2315件，分三次出货，按照AQL2.5的抽验要求，抽验120件，不良数量2件，在允许范围内，可以出货</t>
  </si>
  <si>
    <t>服装QC部门</t>
  </si>
  <si>
    <t>检验人</t>
  </si>
  <si>
    <t>2023.6.8</t>
  </si>
  <si>
    <t>00</t>
  </si>
  <si>
    <t>0+0.3</t>
  </si>
  <si>
    <t>+0.20</t>
  </si>
  <si>
    <t>+2+1.2</t>
  </si>
  <si>
    <t>+1+1</t>
  </si>
  <si>
    <t>+0.60</t>
  </si>
  <si>
    <t>+2+1.5</t>
  </si>
  <si>
    <t>-0.3-0.2</t>
  </si>
  <si>
    <t>-0.50</t>
  </si>
  <si>
    <t>0+0.2</t>
  </si>
  <si>
    <t>-0.5-0.4</t>
  </si>
  <si>
    <t>-0.30</t>
  </si>
  <si>
    <t>-0.20</t>
  </si>
  <si>
    <t>-0.4-0.3</t>
  </si>
  <si>
    <t>+0.3+0.2</t>
  </si>
  <si>
    <t>+0.4+0.5</t>
  </si>
  <si>
    <t>-0.4-0.5</t>
  </si>
  <si>
    <t>-1-0.8</t>
  </si>
  <si>
    <t>-0.7-0.5</t>
  </si>
  <si>
    <t>-0.5-0.5</t>
  </si>
  <si>
    <t>-0.6-0.5</t>
  </si>
  <si>
    <t>验货时间：2023.6.8</t>
  </si>
  <si>
    <t>TOREAD-面料验布测试报告登记表</t>
  </si>
  <si>
    <t>序号</t>
  </si>
  <si>
    <t>缸号</t>
  </si>
  <si>
    <t>面料布种编号</t>
  </si>
  <si>
    <t>颜色</t>
  </si>
  <si>
    <t>涉及到的款号</t>
  </si>
  <si>
    <t>供应商</t>
  </si>
  <si>
    <t>自检报告</t>
  </si>
  <si>
    <t>匹头条实物样</t>
  </si>
  <si>
    <t>疵点</t>
  </si>
  <si>
    <t>断纱</t>
  </si>
  <si>
    <t>色点</t>
  </si>
  <si>
    <t>色杠</t>
  </si>
  <si>
    <t>折痕</t>
  </si>
  <si>
    <t>合计数量</t>
  </si>
  <si>
    <t>备注</t>
  </si>
  <si>
    <t>数量</t>
  </si>
  <si>
    <t>A-12-78</t>
  </si>
  <si>
    <t>面料/G16FW0650三防整理</t>
  </si>
  <si>
    <t>黑</t>
  </si>
  <si>
    <t>91984-92964</t>
  </si>
  <si>
    <t>上海汇良</t>
  </si>
  <si>
    <t>A-11-80.5</t>
  </si>
  <si>
    <t>C-2-85.5</t>
  </si>
  <si>
    <t>C-11-17-97.5</t>
  </si>
  <si>
    <t>制表时间：</t>
  </si>
  <si>
    <t>测试人签名：</t>
  </si>
  <si>
    <r>
      <rPr>
        <b/>
        <sz val="10"/>
        <color theme="1"/>
        <rFont val="微软雅黑"/>
        <charset val="134"/>
      </rPr>
      <t>测试要求：</t>
    </r>
    <r>
      <rPr>
        <sz val="10"/>
        <color theme="1"/>
        <rFont val="微软雅黑"/>
        <charset val="134"/>
      </rPr>
      <t xml:space="preserve">
1、面料到厂第一时间做测试，根据面料的实际情况，可每缸抽取1-2卷过验布机。
</t>
    </r>
  </si>
  <si>
    <t>TOREAD-面料缩率检测测试报告登记表</t>
  </si>
  <si>
    <t>面料布种编号（品名）</t>
  </si>
  <si>
    <t>气缩</t>
  </si>
  <si>
    <t>水缩</t>
  </si>
  <si>
    <t>累计缩率</t>
  </si>
  <si>
    <t>边中差，头尾差，实测结果</t>
  </si>
  <si>
    <t>判定结果是否合格</t>
  </si>
  <si>
    <t>径向百分比</t>
  </si>
  <si>
    <t>纬向百分比</t>
  </si>
  <si>
    <t>A-24-13-80.5</t>
  </si>
  <si>
    <t>G17FW0650</t>
  </si>
  <si>
    <t>C-4-79.5</t>
  </si>
  <si>
    <t>G-2-79.5</t>
  </si>
  <si>
    <t>E-14-81</t>
  </si>
  <si>
    <t>灰色</t>
  </si>
  <si>
    <t>D-13-76</t>
  </si>
  <si>
    <t>D-14-10-79</t>
  </si>
  <si>
    <t>D-12-61</t>
  </si>
  <si>
    <t>D-9-84.5</t>
  </si>
  <si>
    <t>E-11-17-88.5</t>
  </si>
  <si>
    <t>E-7-81</t>
  </si>
  <si>
    <t>制表时间：2023.5.6</t>
  </si>
  <si>
    <r>
      <rPr>
        <b/>
        <sz val="10"/>
        <color indexed="8"/>
        <rFont val="微软雅黑"/>
        <charset val="134"/>
      </rPr>
      <t>测试要求：</t>
    </r>
    <r>
      <rPr>
        <sz val="10"/>
        <color indexed="8"/>
        <rFont val="微软雅黑"/>
        <charset val="134"/>
      </rPr>
      <t xml:space="preserve">
1、面料到厂第一时间做测试，根据面料的实际情况，可每缸抽取1-2卷测试。
2、取布样中间部位测试，测试大小：50cmX50cm。
3、先烫缩后水洗【同一块面料进行两种测试】。（烫缩：110°-120度；洗缩：30°40分钟洗缩）
4、常规面料醒料24小时，弹力面料必须放料时长达到48小时以上。
5、测试边中色差、头尾色差情况（缝制9宫格查看）。</t>
    </r>
  </si>
  <si>
    <t>TOREAD-面辅料互染测试报告登记表</t>
  </si>
  <si>
    <t>项目</t>
  </si>
  <si>
    <t>面料布
种编号</t>
  </si>
  <si>
    <t>涉及到的
款号</t>
  </si>
  <si>
    <t>物料1</t>
  </si>
  <si>
    <t>物料2</t>
  </si>
  <si>
    <t>物料3</t>
  </si>
  <si>
    <t>物料4</t>
  </si>
  <si>
    <t>物料5</t>
  </si>
  <si>
    <t>结果</t>
  </si>
  <si>
    <t>物料编号</t>
  </si>
  <si>
    <t>ZK00159/TOREAD挂袢尖角洗测后有轻微掉漆现象。判断为洗涤时与洗衣机内壁摩擦产生</t>
  </si>
  <si>
    <t>物料6</t>
  </si>
  <si>
    <t>物料7</t>
  </si>
  <si>
    <t>物料8</t>
  </si>
  <si>
    <t>物料10</t>
  </si>
  <si>
    <t>制表时间：2023-</t>
  </si>
  <si>
    <t>测试人签名：王腊红</t>
  </si>
  <si>
    <t>TOREAD-面料5点水压测试报告登记表</t>
  </si>
  <si>
    <t>日期</t>
  </si>
  <si>
    <t>上午(时间）</t>
  </si>
  <si>
    <t>测试条件</t>
  </si>
  <si>
    <t>下午（时间）</t>
  </si>
  <si>
    <t>加班（时间）</t>
  </si>
  <si>
    <t>批号</t>
  </si>
  <si>
    <r>
      <rPr>
        <b/>
        <sz val="10"/>
        <color theme="1"/>
        <rFont val="微软雅黑"/>
        <charset val="134"/>
      </rPr>
      <t>测试要求：</t>
    </r>
    <r>
      <rPr>
        <sz val="10"/>
        <color theme="1"/>
        <rFont val="微软雅黑"/>
        <charset val="134"/>
      </rPr>
      <t xml:space="preserve">
1、面料到厂第一时间做测试，根据面料的实际情况，每色每缸抽取1-2卷测试。
2、成衣制作时每天、每款、每色、每号需做水压测试。</t>
    </r>
  </si>
  <si>
    <t>TOREAD-特殊工艺测试报告登记表</t>
  </si>
  <si>
    <t>使用部位</t>
  </si>
  <si>
    <t>物料工艺1</t>
  </si>
  <si>
    <t>物料工艺2</t>
  </si>
  <si>
    <t>物料工艺3</t>
  </si>
  <si>
    <t>测试人签名：康平</t>
  </si>
  <si>
    <r>
      <rPr>
        <b/>
        <sz val="10"/>
        <color theme="1"/>
        <rFont val="微软雅黑"/>
        <charset val="134"/>
      </rPr>
      <t xml:space="preserve">测试要求：
</t>
    </r>
    <r>
      <rPr>
        <sz val="10"/>
        <color theme="1"/>
        <rFont val="微软雅黑"/>
        <charset val="134"/>
      </rPr>
      <t>1、胶条、装饰胶膜、印花类、生粘、激光开孔类</t>
    </r>
    <r>
      <rPr>
        <sz val="10"/>
        <color theme="1"/>
        <rFont val="微软雅黑"/>
        <charset val="134"/>
      </rPr>
      <t xml:space="preserve">
2、每款上线前做测试。
3、水温40°洗水40分钟，机洗一个程序，洗水共计5次。</t>
    </r>
  </si>
  <si>
    <t>TOREAD - 织带类缩率测试报告登记表</t>
  </si>
  <si>
    <t>气烫缩</t>
  </si>
  <si>
    <t>经向百分比</t>
  </si>
  <si>
    <r>
      <rPr>
        <b/>
        <sz val="10"/>
        <color theme="1"/>
        <rFont val="微软雅黑"/>
        <charset val="134"/>
      </rPr>
      <t>测试要求：</t>
    </r>
    <r>
      <rPr>
        <sz val="10"/>
        <color theme="1"/>
        <rFont val="微软雅黑"/>
        <charset val="134"/>
      </rPr>
      <t xml:space="preserve">
1、织带及弹力织带、像根松紧、包边条等到厂后第一时间，做测试。
</t>
    </r>
  </si>
</sst>
</file>

<file path=xl/styles.xml><?xml version="1.0" encoding="utf-8"?>
<styleSheet xmlns="http://schemas.openxmlformats.org/spreadsheetml/2006/main">
  <numFmts count="6">
    <numFmt numFmtId="176" formatCode="0.0%"/>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 numFmtId="177" formatCode="0.0_ "/>
  </numFmts>
  <fonts count="68">
    <font>
      <sz val="12"/>
      <color theme="1"/>
      <name val="宋体"/>
      <charset val="134"/>
      <scheme val="minor"/>
    </font>
    <font>
      <b/>
      <sz val="20"/>
      <color theme="1"/>
      <name val="微软雅黑"/>
      <charset val="134"/>
    </font>
    <font>
      <b/>
      <sz val="10"/>
      <color theme="1"/>
      <name val="微软雅黑"/>
      <charset val="134"/>
    </font>
    <font>
      <b/>
      <sz val="12"/>
      <color theme="1"/>
      <name val="微软雅黑"/>
      <charset val="134"/>
    </font>
    <font>
      <b/>
      <sz val="14"/>
      <color theme="1"/>
      <name val="宋体"/>
      <charset val="134"/>
      <scheme val="minor"/>
    </font>
    <font>
      <sz val="14"/>
      <color theme="1"/>
      <name val="宋体"/>
      <charset val="134"/>
      <scheme val="minor"/>
    </font>
    <font>
      <sz val="10"/>
      <color theme="1"/>
      <name val="微软雅黑"/>
      <charset val="134"/>
    </font>
    <font>
      <sz val="11"/>
      <color theme="1"/>
      <name val="微软雅黑"/>
      <charset val="134"/>
    </font>
    <font>
      <sz val="11"/>
      <color theme="1"/>
      <name val="宋体"/>
      <charset val="134"/>
      <scheme val="minor"/>
    </font>
    <font>
      <sz val="9"/>
      <color indexed="8"/>
      <name val="宋体"/>
      <charset val="134"/>
    </font>
    <font>
      <sz val="9"/>
      <color theme="1"/>
      <name val="宋体"/>
      <charset val="134"/>
      <scheme val="minor"/>
    </font>
    <font>
      <b/>
      <sz val="11"/>
      <color theme="1"/>
      <name val="宋体"/>
      <charset val="134"/>
      <scheme val="minor"/>
    </font>
    <font>
      <sz val="11"/>
      <color rgb="FF000000"/>
      <name val="微软雅黑"/>
      <charset val="134"/>
    </font>
    <font>
      <sz val="12"/>
      <color rgb="FF000000"/>
      <name val="宋体"/>
      <charset val="134"/>
    </font>
    <font>
      <sz val="12"/>
      <color rgb="FF000000"/>
      <name val="宋体"/>
      <charset val="134"/>
      <scheme val="major"/>
    </font>
    <font>
      <sz val="9"/>
      <color rgb="FF000000"/>
      <name val="宋体"/>
      <charset val="134"/>
      <scheme val="major"/>
    </font>
    <font>
      <sz val="11"/>
      <color indexed="8"/>
      <name val="微软雅黑"/>
      <charset val="134"/>
    </font>
    <font>
      <b/>
      <sz val="20"/>
      <color indexed="8"/>
      <name val="微软雅黑"/>
      <charset val="134"/>
    </font>
    <font>
      <b/>
      <sz val="10"/>
      <color indexed="8"/>
      <name val="微软雅黑"/>
      <charset val="134"/>
    </font>
    <font>
      <sz val="10"/>
      <color indexed="8"/>
      <name val="宋体"/>
      <charset val="134"/>
    </font>
    <font>
      <sz val="12"/>
      <color indexed="8"/>
      <name val="宋体"/>
      <charset val="134"/>
    </font>
    <font>
      <b/>
      <sz val="14"/>
      <color indexed="8"/>
      <name val="宋体"/>
      <charset val="134"/>
    </font>
    <font>
      <sz val="14"/>
      <color indexed="8"/>
      <name val="宋体"/>
      <charset val="134"/>
    </font>
    <font>
      <sz val="10"/>
      <color indexed="8"/>
      <name val="微软雅黑"/>
      <charset val="134"/>
    </font>
    <font>
      <b/>
      <sz val="12"/>
      <color indexed="8"/>
      <name val="微软雅黑"/>
      <charset val="134"/>
    </font>
    <font>
      <sz val="6"/>
      <color indexed="8"/>
      <name val="宋体"/>
      <charset val="134"/>
    </font>
    <font>
      <sz val="8"/>
      <color theme="1"/>
      <name val="宋体"/>
      <charset val="134"/>
      <scheme val="minor"/>
    </font>
    <font>
      <sz val="11"/>
      <color indexed="8"/>
      <name val="宋体"/>
      <charset val="134"/>
    </font>
    <font>
      <sz val="12"/>
      <color theme="1"/>
      <name val="宋体"/>
      <charset val="134"/>
    </font>
    <font>
      <b/>
      <sz val="12"/>
      <color theme="1"/>
      <name val="宋体"/>
      <charset val="134"/>
    </font>
    <font>
      <sz val="11"/>
      <name val="宋体"/>
      <charset val="134"/>
      <scheme val="minor"/>
    </font>
    <font>
      <sz val="11"/>
      <name val="宋体"/>
      <charset val="134"/>
    </font>
    <font>
      <b/>
      <sz val="11"/>
      <name val="宋体"/>
      <charset val="134"/>
    </font>
    <font>
      <sz val="12"/>
      <name val="宋体"/>
      <charset val="134"/>
    </font>
    <font>
      <b/>
      <sz val="20"/>
      <name val="宋体"/>
      <charset val="134"/>
    </font>
    <font>
      <b/>
      <sz val="10"/>
      <name val="宋体"/>
      <charset val="134"/>
    </font>
    <font>
      <sz val="10"/>
      <name val="宋体"/>
      <charset val="134"/>
    </font>
    <font>
      <b/>
      <sz val="9"/>
      <name val="宋体"/>
      <charset val="134"/>
    </font>
    <font>
      <b/>
      <sz val="12"/>
      <name val="宋体"/>
      <charset val="134"/>
    </font>
    <font>
      <b/>
      <sz val="18"/>
      <name val="宋体"/>
      <charset val="134"/>
    </font>
    <font>
      <b/>
      <sz val="16"/>
      <name val="宋体"/>
      <charset val="134"/>
    </font>
    <font>
      <b/>
      <sz val="8"/>
      <name val="宋体"/>
      <charset val="134"/>
    </font>
    <font>
      <sz val="11"/>
      <color theme="1"/>
      <name val="宋体"/>
      <charset val="134"/>
    </font>
    <font>
      <sz val="9"/>
      <name val="宋体"/>
      <charset val="134"/>
    </font>
    <font>
      <sz val="18"/>
      <color theme="1"/>
      <name val="宋体"/>
      <charset val="134"/>
      <scheme val="minor"/>
    </font>
    <font>
      <b/>
      <sz val="16"/>
      <color theme="1"/>
      <name val="宋体"/>
      <charset val="134"/>
      <scheme val="minor"/>
    </font>
    <font>
      <sz val="16"/>
      <color theme="1"/>
      <name val="宋体"/>
      <charset val="134"/>
      <scheme val="minor"/>
    </font>
    <font>
      <b/>
      <sz val="12"/>
      <color theme="1"/>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sz val="9"/>
      <color rgb="FF000000"/>
      <name val="宋体"/>
      <charset val="134"/>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9">
    <fill>
      <patternFill patternType="none"/>
    </fill>
    <fill>
      <patternFill patternType="gray125"/>
    </fill>
    <fill>
      <patternFill patternType="solid">
        <fgColor theme="3" tint="0.799920651875362"/>
        <bgColor indexed="64"/>
      </patternFill>
    </fill>
    <fill>
      <patternFill patternType="solid">
        <fgColor theme="3" tint="0.799951170384838"/>
        <bgColor indexed="64"/>
      </patternFill>
    </fill>
    <fill>
      <patternFill patternType="solid">
        <fgColor theme="0"/>
        <bgColor indexed="64"/>
      </patternFill>
    </fill>
    <fill>
      <patternFill patternType="solid">
        <fgColor indexed="9"/>
        <bgColor indexed="64"/>
      </patternFill>
    </fill>
    <fill>
      <patternFill patternType="solid">
        <fgColor theme="0" tint="0.399975585192419"/>
        <bgColor indexed="64"/>
      </patternFill>
    </fill>
    <fill>
      <patternFill patternType="solid">
        <fgColor theme="6"/>
        <bgColor indexed="64"/>
      </patternFill>
    </fill>
    <fill>
      <patternFill patternType="solid">
        <fgColor theme="8" tint="0.399914548173467"/>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indexed="0"/>
      </left>
      <right style="thin">
        <color indexed="0"/>
      </right>
      <top style="thin">
        <color indexed="0"/>
      </top>
      <bottom style="thin">
        <color indexed="0"/>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indexed="0"/>
      </top>
      <bottom style="thin">
        <color indexed="0"/>
      </bottom>
      <diagonal/>
    </border>
    <border>
      <left/>
      <right style="thin">
        <color indexed="0"/>
      </right>
      <top style="thin">
        <color indexed="0"/>
      </top>
      <bottom style="thin">
        <color indexed="0"/>
      </bottom>
      <diagonal/>
    </border>
    <border>
      <left style="thin">
        <color indexed="0"/>
      </left>
      <right style="thin">
        <color indexed="0"/>
      </right>
      <top style="thin">
        <color auto="1"/>
      </top>
      <bottom style="thin">
        <color indexed="0"/>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double">
        <color auto="1"/>
      </left>
      <right style="thin">
        <color auto="1"/>
      </right>
      <top style="thin">
        <color auto="1"/>
      </top>
      <bottom style="thin">
        <color auto="1"/>
      </bottom>
      <diagonal/>
    </border>
    <border>
      <left style="double">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double">
        <color auto="1"/>
      </left>
      <right style="hair">
        <color auto="1"/>
      </right>
      <top style="hair">
        <color auto="1"/>
      </top>
      <bottom style="double">
        <color auto="1"/>
      </bottom>
      <diagonal/>
    </border>
    <border>
      <left style="hair">
        <color auto="1"/>
      </left>
      <right style="hair">
        <color auto="1"/>
      </right>
      <top style="hair">
        <color auto="1"/>
      </top>
      <bottom style="double">
        <color auto="1"/>
      </bottom>
      <diagonal/>
    </border>
    <border>
      <left style="hair">
        <color auto="1"/>
      </left>
      <right style="thin">
        <color auto="1"/>
      </right>
      <top style="hair">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double">
        <color auto="1"/>
      </top>
      <bottom style="thin">
        <color auto="1"/>
      </bottom>
      <diagonal/>
    </border>
    <border>
      <left style="thin">
        <color auto="1"/>
      </left>
      <right style="double">
        <color auto="1"/>
      </right>
      <top style="thin">
        <color auto="1"/>
      </top>
      <bottom style="thin">
        <color auto="1"/>
      </bottom>
      <diagonal/>
    </border>
    <border>
      <left/>
      <right style="double">
        <color auto="1"/>
      </right>
      <top style="thin">
        <color auto="1"/>
      </top>
      <bottom style="thin">
        <color auto="1"/>
      </bottom>
      <diagonal/>
    </border>
    <border>
      <left/>
      <right style="double">
        <color auto="1"/>
      </right>
      <top style="thin">
        <color auto="1"/>
      </top>
      <bottom/>
      <diagonal/>
    </border>
    <border>
      <left/>
      <right style="double">
        <color auto="1"/>
      </right>
      <top style="thin">
        <color auto="1"/>
      </top>
      <bottom style="hair">
        <color auto="1"/>
      </bottom>
      <diagonal/>
    </border>
    <border>
      <left/>
      <right style="double">
        <color auto="1"/>
      </right>
      <top style="hair">
        <color auto="1"/>
      </top>
      <bottom style="hair">
        <color auto="1"/>
      </bottom>
      <diagonal/>
    </border>
    <border>
      <left style="thin">
        <color auto="1"/>
      </left>
      <right style="hair">
        <color auto="1"/>
      </right>
      <top/>
      <bottom style="double">
        <color auto="1"/>
      </bottom>
      <diagonal/>
    </border>
    <border>
      <left style="hair">
        <color auto="1"/>
      </left>
      <right style="hair">
        <color auto="1"/>
      </right>
      <top/>
      <bottom style="double">
        <color auto="1"/>
      </bottom>
      <diagonal/>
    </border>
    <border>
      <left style="hair">
        <color auto="1"/>
      </left>
      <right style="double">
        <color auto="1"/>
      </right>
      <top style="hair">
        <color auto="1"/>
      </top>
      <bottom style="double">
        <color auto="1"/>
      </bottom>
      <diagonal/>
    </border>
    <border>
      <left/>
      <right/>
      <top/>
      <bottom style="medium">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medium">
        <color auto="1"/>
      </left>
      <right style="hair">
        <color auto="1"/>
      </right>
      <top style="hair">
        <color auto="1"/>
      </top>
      <bottom style="hair">
        <color auto="1"/>
      </bottom>
      <diagonal/>
    </border>
    <border>
      <left style="medium">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hair">
        <color auto="1"/>
      </right>
      <top style="hair">
        <color auto="1"/>
      </top>
      <bottom style="medium">
        <color auto="1"/>
      </bottom>
      <diagonal/>
    </border>
    <border>
      <left style="medium">
        <color auto="1"/>
      </left>
      <right/>
      <top style="hair">
        <color auto="1"/>
      </top>
      <bottom style="medium">
        <color auto="1"/>
      </bottom>
      <diagonal/>
    </border>
    <border>
      <left style="medium">
        <color auto="1"/>
      </left>
      <right style="hair">
        <color auto="1"/>
      </right>
      <top style="hair">
        <color auto="1"/>
      </top>
      <bottom style="medium">
        <color auto="1"/>
      </bottom>
      <diagonal/>
    </border>
    <border>
      <left style="medium">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right/>
      <top style="medium">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style="medium">
        <color auto="1"/>
      </left>
      <right/>
      <top style="hair">
        <color auto="1"/>
      </top>
      <bottom style="hair">
        <color auto="1"/>
      </bottom>
      <diagonal/>
    </border>
    <border>
      <left/>
      <right/>
      <top style="medium">
        <color auto="1"/>
      </top>
      <bottom style="medium">
        <color auto="1"/>
      </bottom>
      <diagonal/>
    </border>
    <border>
      <left style="medium">
        <color auto="1"/>
      </left>
      <right/>
      <top style="medium">
        <color auto="1"/>
      </top>
      <bottom style="hair">
        <color auto="1"/>
      </bottom>
      <diagonal/>
    </border>
    <border>
      <left/>
      <right/>
      <top style="hair">
        <color auto="1"/>
      </top>
      <bottom style="medium">
        <color auto="1"/>
      </bottom>
      <diagonal/>
    </border>
    <border>
      <left/>
      <right style="hair">
        <color auto="1"/>
      </right>
      <top style="hair">
        <color auto="1"/>
      </top>
      <bottom style="hair">
        <color auto="1"/>
      </bottom>
      <diagonal/>
    </border>
    <border>
      <left style="hair">
        <color auto="1"/>
      </left>
      <right style="medium">
        <color auto="1"/>
      </right>
      <top style="medium">
        <color auto="1"/>
      </top>
      <bottom style="hair">
        <color auto="1"/>
      </bottom>
      <diagonal/>
    </border>
    <border>
      <left style="hair">
        <color auto="1"/>
      </left>
      <right style="medium">
        <color auto="1"/>
      </right>
      <top style="hair">
        <color auto="1"/>
      </top>
      <bottom style="hair">
        <color auto="1"/>
      </bottom>
      <diagonal/>
    </border>
    <border>
      <left style="hair">
        <color auto="1"/>
      </left>
      <right style="medium">
        <color auto="1"/>
      </right>
      <top style="hair">
        <color auto="1"/>
      </top>
      <bottom style="medium">
        <color auto="1"/>
      </bottom>
      <diagonal/>
    </border>
    <border>
      <left/>
      <right style="medium">
        <color auto="1"/>
      </right>
      <top style="medium">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right style="hair">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auto="1"/>
      </left>
      <right/>
      <top style="medium">
        <color auto="1"/>
      </top>
      <bottom style="medium">
        <color auto="1"/>
      </bottom>
      <diagonal/>
    </border>
    <border>
      <left style="hair">
        <color auto="1"/>
      </left>
      <right style="medium">
        <color auto="1"/>
      </right>
      <top/>
      <bottom style="hair">
        <color auto="1"/>
      </bottom>
      <diagonal/>
    </border>
    <border>
      <left style="medium">
        <color auto="1"/>
      </left>
      <right/>
      <top style="medium">
        <color auto="1"/>
      </top>
      <bottom style="medium">
        <color auto="1"/>
      </bottom>
      <diagonal/>
    </border>
    <border diagonalDown="1">
      <left style="medium">
        <color auto="1"/>
      </left>
      <right style="hair">
        <color auto="1"/>
      </right>
      <top style="hair">
        <color auto="1"/>
      </top>
      <bottom style="hair">
        <color auto="1"/>
      </bottom>
      <diagonal style="dashed">
        <color auto="1"/>
      </diagonal>
    </border>
    <border>
      <left style="hair">
        <color auto="1"/>
      </left>
      <right/>
      <top style="hair">
        <color auto="1"/>
      </top>
      <bottom style="medium">
        <color auto="1"/>
      </bottom>
      <diagonal/>
    </border>
    <border>
      <left style="medium">
        <color auto="1"/>
      </left>
      <right/>
      <top/>
      <bottom style="hair">
        <color auto="1"/>
      </bottom>
      <diagonal/>
    </border>
    <border>
      <left/>
      <right/>
      <top/>
      <bottom style="hair">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style="hair">
        <color auto="1"/>
      </bottom>
      <diagonal/>
    </border>
    <border>
      <left/>
      <right style="thin">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6">
    <xf numFmtId="0" fontId="0" fillId="0" borderId="0"/>
    <xf numFmtId="42" fontId="8" fillId="0" borderId="0" applyFont="0" applyFill="0" applyBorder="0" applyAlignment="0" applyProtection="0">
      <alignment vertical="center"/>
    </xf>
    <xf numFmtId="0" fontId="48" fillId="31" borderId="0" applyNumberFormat="0" applyBorder="0" applyAlignment="0" applyProtection="0">
      <alignment vertical="center"/>
    </xf>
    <xf numFmtId="0" fontId="64" fillId="28" borderId="98" applyNumberFormat="0" applyAlignment="0" applyProtection="0">
      <alignment vertical="center"/>
    </xf>
    <xf numFmtId="44" fontId="8" fillId="0" borderId="0" applyFont="0" applyFill="0" applyBorder="0" applyAlignment="0" applyProtection="0">
      <alignment vertical="center"/>
    </xf>
    <xf numFmtId="0" fontId="59" fillId="0" borderId="0">
      <alignment horizontal="center" vertical="center"/>
    </xf>
    <xf numFmtId="41" fontId="8" fillId="0" borderId="0" applyFont="0" applyFill="0" applyBorder="0" applyAlignment="0" applyProtection="0">
      <alignment vertical="center"/>
    </xf>
    <xf numFmtId="0" fontId="48" fillId="16" borderId="0" applyNumberFormat="0" applyBorder="0" applyAlignment="0" applyProtection="0">
      <alignment vertical="center"/>
    </xf>
    <xf numFmtId="0" fontId="52" fillId="13" borderId="0" applyNumberFormat="0" applyBorder="0" applyAlignment="0" applyProtection="0">
      <alignment vertical="center"/>
    </xf>
    <xf numFmtId="43" fontId="8" fillId="0" borderId="0" applyFont="0" applyFill="0" applyBorder="0" applyAlignment="0" applyProtection="0">
      <alignment vertical="center"/>
    </xf>
    <xf numFmtId="0" fontId="56" fillId="34" borderId="0" applyNumberFormat="0" applyBorder="0" applyAlignment="0" applyProtection="0">
      <alignment vertical="center"/>
    </xf>
    <xf numFmtId="0" fontId="62" fillId="0" borderId="0" applyNumberFormat="0" applyFill="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51" fillId="0" borderId="0" applyNumberFormat="0" applyFill="0" applyBorder="0" applyAlignment="0" applyProtection="0">
      <alignment vertical="center"/>
    </xf>
    <xf numFmtId="0" fontId="8" fillId="20" borderId="95" applyNumberFormat="0" applyFont="0" applyAlignment="0" applyProtection="0">
      <alignment vertical="center"/>
    </xf>
    <xf numFmtId="0" fontId="56" fillId="27" borderId="0" applyNumberFormat="0" applyBorder="0" applyAlignment="0" applyProtection="0">
      <alignment vertical="center"/>
    </xf>
    <xf numFmtId="0" fontId="50"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8" fillId="0" borderId="93" applyNumberFormat="0" applyFill="0" applyAlignment="0" applyProtection="0">
      <alignment vertical="center"/>
    </xf>
    <xf numFmtId="0" fontId="54" fillId="0" borderId="93" applyNumberFormat="0" applyFill="0" applyAlignment="0" applyProtection="0">
      <alignment vertical="center"/>
    </xf>
    <xf numFmtId="0" fontId="56" fillId="33" borderId="0" applyNumberFormat="0" applyBorder="0" applyAlignment="0" applyProtection="0">
      <alignment vertical="center"/>
    </xf>
    <xf numFmtId="0" fontId="50" fillId="0" borderId="97" applyNumberFormat="0" applyFill="0" applyAlignment="0" applyProtection="0">
      <alignment vertical="center"/>
    </xf>
    <xf numFmtId="0" fontId="56" fillId="26" borderId="0" applyNumberFormat="0" applyBorder="0" applyAlignment="0" applyProtection="0">
      <alignment vertical="center"/>
    </xf>
    <xf numFmtId="0" fontId="57" fillId="19" borderId="94" applyNumberFormat="0" applyAlignment="0" applyProtection="0">
      <alignment vertical="center"/>
    </xf>
    <xf numFmtId="0" fontId="65" fillId="19" borderId="98" applyNumberFormat="0" applyAlignment="0" applyProtection="0">
      <alignment vertical="center"/>
    </xf>
    <xf numFmtId="0" fontId="53" fillId="15" borderId="92" applyNumberFormat="0" applyAlignment="0" applyProtection="0">
      <alignment vertical="center"/>
    </xf>
    <xf numFmtId="0" fontId="48" fillId="38" borderId="0" applyNumberFormat="0" applyBorder="0" applyAlignment="0" applyProtection="0">
      <alignment vertical="center"/>
    </xf>
    <xf numFmtId="0" fontId="56" fillId="23" borderId="0" applyNumberFormat="0" applyBorder="0" applyAlignment="0" applyProtection="0">
      <alignment vertical="center"/>
    </xf>
    <xf numFmtId="0" fontId="66" fillId="0" borderId="99" applyNumberFormat="0" applyFill="0" applyAlignment="0" applyProtection="0">
      <alignment vertical="center"/>
    </xf>
    <xf numFmtId="0" fontId="60" fillId="0" borderId="96" applyNumberFormat="0" applyFill="0" applyAlignment="0" applyProtection="0">
      <alignment vertical="center"/>
    </xf>
    <xf numFmtId="0" fontId="67" fillId="37" borderId="0" applyNumberFormat="0" applyBorder="0" applyAlignment="0" applyProtection="0">
      <alignment vertical="center"/>
    </xf>
    <xf numFmtId="0" fontId="63" fillId="25" borderId="0" applyNumberFormat="0" applyBorder="0" applyAlignment="0" applyProtection="0">
      <alignment vertical="center"/>
    </xf>
    <xf numFmtId="0" fontId="48" fillId="30" borderId="0" applyNumberFormat="0" applyBorder="0" applyAlignment="0" applyProtection="0">
      <alignment vertical="center"/>
    </xf>
    <xf numFmtId="0" fontId="56" fillId="18" borderId="0" applyNumberFormat="0" applyBorder="0" applyAlignment="0" applyProtection="0">
      <alignment vertical="center"/>
    </xf>
    <xf numFmtId="0" fontId="48" fillId="29" borderId="0" applyNumberFormat="0" applyBorder="0" applyAlignment="0" applyProtection="0">
      <alignment vertical="center"/>
    </xf>
    <xf numFmtId="0" fontId="48" fillId="9" borderId="0" applyNumberFormat="0" applyBorder="0" applyAlignment="0" applyProtection="0">
      <alignment vertical="center"/>
    </xf>
    <xf numFmtId="0" fontId="48" fillId="36" borderId="0" applyNumberFormat="0" applyBorder="0" applyAlignment="0" applyProtection="0">
      <alignment vertical="center"/>
    </xf>
    <xf numFmtId="0" fontId="48" fillId="12" borderId="0" applyNumberFormat="0" applyBorder="0" applyAlignment="0" applyProtection="0">
      <alignment vertical="center"/>
    </xf>
    <xf numFmtId="0" fontId="56" fillId="7" borderId="0" applyNumberFormat="0" applyBorder="0" applyAlignment="0" applyProtection="0">
      <alignment vertical="center"/>
    </xf>
    <xf numFmtId="0" fontId="56" fillId="22" borderId="0" applyNumberFormat="0" applyBorder="0" applyAlignment="0" applyProtection="0">
      <alignment vertical="center"/>
    </xf>
    <xf numFmtId="0" fontId="48" fillId="35" borderId="0" applyNumberFormat="0" applyBorder="0" applyAlignment="0" applyProtection="0">
      <alignment vertical="center"/>
    </xf>
    <xf numFmtId="0" fontId="48" fillId="11" borderId="0" applyNumberFormat="0" applyBorder="0" applyAlignment="0" applyProtection="0">
      <alignment vertical="center"/>
    </xf>
    <xf numFmtId="0" fontId="56" fillId="17" borderId="0" applyNumberFormat="0" applyBorder="0" applyAlignment="0" applyProtection="0">
      <alignment vertical="center"/>
    </xf>
    <xf numFmtId="0" fontId="48" fillId="14" borderId="0" applyNumberFormat="0" applyBorder="0" applyAlignment="0" applyProtection="0">
      <alignment vertical="center"/>
    </xf>
    <xf numFmtId="0" fontId="56" fillId="32" borderId="0" applyNumberFormat="0" applyBorder="0" applyAlignment="0" applyProtection="0">
      <alignment vertical="center"/>
    </xf>
    <xf numFmtId="0" fontId="56" fillId="21" borderId="0" applyNumberFormat="0" applyBorder="0" applyAlignment="0" applyProtection="0">
      <alignment vertical="center"/>
    </xf>
    <xf numFmtId="0" fontId="48" fillId="10" borderId="0" applyNumberFormat="0" applyBorder="0" applyAlignment="0" applyProtection="0">
      <alignment vertical="center"/>
    </xf>
    <xf numFmtId="0" fontId="56" fillId="24" borderId="0" applyNumberFormat="0" applyBorder="0" applyAlignment="0" applyProtection="0">
      <alignment vertical="center"/>
    </xf>
    <xf numFmtId="0" fontId="33" fillId="0" borderId="0">
      <alignment vertical="center"/>
    </xf>
    <xf numFmtId="0" fontId="33" fillId="0" borderId="0"/>
    <xf numFmtId="0" fontId="8" fillId="0" borderId="0">
      <alignment vertical="center"/>
    </xf>
    <xf numFmtId="0" fontId="12" fillId="0" borderId="0">
      <alignment horizontal="center" vertical="center"/>
    </xf>
    <xf numFmtId="0" fontId="12" fillId="0" borderId="0">
      <alignment horizontal="center" vertical="top"/>
    </xf>
  </cellStyleXfs>
  <cellXfs count="474">
    <xf numFmtId="0" fontId="0" fillId="0" borderId="0" xfId="0"/>
    <xf numFmtId="0" fontId="1" fillId="0" borderId="1" xfId="0" applyFont="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3"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3" fillId="2" borderId="4" xfId="0" applyFont="1" applyFill="1" applyBorder="1" applyAlignment="1">
      <alignment horizontal="center" vertical="center"/>
    </xf>
    <xf numFmtId="0" fontId="0" fillId="0" borderId="2" xfId="0" applyBorder="1"/>
    <xf numFmtId="0" fontId="0" fillId="0" borderId="2" xfId="0" applyFont="1" applyBorder="1"/>
    <xf numFmtId="0" fontId="0" fillId="0" borderId="2" xfId="0" applyFont="1" applyBorder="1" applyAlignment="1">
      <alignment horizontal="center"/>
    </xf>
    <xf numFmtId="0" fontId="0" fillId="0" borderId="2" xfId="0" applyFont="1" applyBorder="1" applyAlignment="1">
      <alignment horizontal="center" wrapText="1"/>
    </xf>
    <xf numFmtId="176" fontId="0" fillId="0" borderId="2" xfId="0" applyNumberFormat="1" applyBorder="1" applyAlignment="1">
      <alignment horizontal="left" vertical="center"/>
    </xf>
    <xf numFmtId="0" fontId="0" fillId="0" borderId="2" xfId="0" applyBorder="1" applyAlignment="1">
      <alignment horizontal="center"/>
    </xf>
    <xf numFmtId="10" fontId="0" fillId="0" borderId="2" xfId="0" applyNumberFormat="1" applyBorder="1" applyAlignment="1">
      <alignment horizontal="left" vertical="center"/>
    </xf>
    <xf numFmtId="0" fontId="0" fillId="0" borderId="2" xfId="0"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5" fillId="0" borderId="5" xfId="0" applyFont="1" applyBorder="1" applyAlignment="1">
      <alignment horizontal="center" vertical="center"/>
    </xf>
    <xf numFmtId="0" fontId="2" fillId="0" borderId="2" xfId="0" applyFont="1" applyBorder="1" applyAlignment="1">
      <alignment horizontal="left" vertical="top" wrapText="1"/>
    </xf>
    <xf numFmtId="0" fontId="6" fillId="0" borderId="2" xfId="0" applyFont="1" applyBorder="1" applyAlignment="1">
      <alignment horizontal="left" vertical="top"/>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4" fillId="0" borderId="7" xfId="0" applyFont="1" applyBorder="1" applyAlignment="1">
      <alignment horizontal="center" vertical="center"/>
    </xf>
    <xf numFmtId="0" fontId="7" fillId="0" borderId="0" xfId="0" applyFont="1"/>
    <xf numFmtId="0" fontId="2" fillId="2" borderId="2" xfId="0" applyFont="1" applyFill="1" applyBorder="1" applyAlignment="1">
      <alignment horizontal="center" vertical="center" wrapText="1"/>
    </xf>
    <xf numFmtId="0" fontId="8" fillId="0" borderId="2" xfId="0" applyFont="1" applyBorder="1" applyAlignment="1">
      <alignment horizontal="center" vertical="center" wrapText="1"/>
    </xf>
    <xf numFmtId="0" fontId="9" fillId="0" borderId="2" xfId="0" applyFont="1" applyFill="1" applyBorder="1" applyAlignment="1">
      <alignment vertical="center" wrapText="1"/>
    </xf>
    <xf numFmtId="0" fontId="10" fillId="0" borderId="2" xfId="0" applyFont="1" applyBorder="1" applyAlignment="1">
      <alignment horizontal="center"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horizontal="center" wrapText="1"/>
    </xf>
    <xf numFmtId="0" fontId="0" fillId="0" borderId="2" xfId="0" applyFont="1" applyBorder="1" applyAlignment="1">
      <alignment shrinkToFit="1"/>
    </xf>
    <xf numFmtId="0" fontId="0" fillId="0" borderId="2" xfId="0" applyBorder="1" applyAlignment="1">
      <alignment horizontal="center" shrinkToFit="1"/>
    </xf>
    <xf numFmtId="0" fontId="0" fillId="0" borderId="2" xfId="0" applyBorder="1" applyAlignment="1">
      <alignment shrinkToFit="1"/>
    </xf>
    <xf numFmtId="0" fontId="0" fillId="0" borderId="2" xfId="0" applyFont="1" applyBorder="1" applyAlignment="1">
      <alignment horizontal="center" shrinkToFit="1"/>
    </xf>
    <xf numFmtId="0" fontId="5" fillId="0" borderId="7" xfId="0" applyFont="1" applyBorder="1" applyAlignment="1">
      <alignment horizontal="center" vertical="center"/>
    </xf>
    <xf numFmtId="58" fontId="8" fillId="0" borderId="2" xfId="0" applyNumberFormat="1" applyFont="1" applyBorder="1" applyAlignment="1">
      <alignment horizontal="center" vertical="center" wrapText="1"/>
    </xf>
    <xf numFmtId="0" fontId="8" fillId="0" borderId="2" xfId="0" applyFont="1" applyBorder="1" applyAlignment="1">
      <alignment vertical="center" wrapText="1"/>
    </xf>
    <xf numFmtId="58" fontId="0" fillId="0" borderId="2" xfId="0" applyNumberFormat="1" applyBorder="1" applyAlignment="1">
      <alignment horizontal="center"/>
    </xf>
    <xf numFmtId="0" fontId="0" fillId="0" borderId="0" xfId="0" applyAlignment="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11" fillId="0" borderId="2" xfId="0" applyFont="1" applyBorder="1"/>
    <xf numFmtId="0" fontId="11" fillId="0" borderId="2" xfId="0" applyFont="1" applyBorder="1" applyAlignment="1">
      <alignment horizontal="center"/>
    </xf>
    <xf numFmtId="0" fontId="5" fillId="0" borderId="6" xfId="0" applyFont="1" applyBorder="1" applyAlignment="1">
      <alignment horizontal="center" vertical="center"/>
    </xf>
    <xf numFmtId="0" fontId="10" fillId="0" borderId="0" xfId="0" applyFont="1" applyAlignment="1">
      <alignment vertical="center"/>
    </xf>
    <xf numFmtId="0" fontId="10" fillId="0" borderId="0" xfId="0" applyFont="1"/>
    <xf numFmtId="0" fontId="2" fillId="3" borderId="2" xfId="0" applyFont="1" applyFill="1" applyBorder="1" applyAlignment="1">
      <alignment horizontal="center" vertical="center"/>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8" xfId="0" applyFont="1" applyFill="1" applyBorder="1" applyAlignment="1">
      <alignment horizontal="center" vertical="center"/>
    </xf>
    <xf numFmtId="0" fontId="0" fillId="0" borderId="3" xfId="0" applyBorder="1" applyAlignment="1">
      <alignment horizontal="center" vertical="center"/>
    </xf>
    <xf numFmtId="0" fontId="0" fillId="0" borderId="3" xfId="0" applyBorder="1" applyAlignment="1">
      <alignment horizontal="center" vertical="center" wrapText="1"/>
    </xf>
    <xf numFmtId="0" fontId="0" fillId="0" borderId="9" xfId="0" applyBorder="1" applyAlignment="1">
      <alignment horizontal="center" vertical="center"/>
    </xf>
    <xf numFmtId="0" fontId="0" fillId="0" borderId="2" xfId="0" applyBorder="1" applyAlignment="1">
      <alignment vertical="center" wrapText="1"/>
    </xf>
    <xf numFmtId="0" fontId="0" fillId="0" borderId="10" xfId="0" applyFont="1" applyBorder="1" applyAlignment="1">
      <alignment horizontal="center" vertical="center" wrapText="1"/>
    </xf>
    <xf numFmtId="0" fontId="12" fillId="0" borderId="11" xfId="54" applyFont="1" applyFill="1" applyBorder="1" applyAlignment="1">
      <alignment horizontal="center" vertical="center" wrapText="1"/>
    </xf>
    <xf numFmtId="0" fontId="12" fillId="0" borderId="12" xfId="55" applyBorder="1" applyAlignment="1">
      <alignment horizontal="center" vertical="center" wrapText="1"/>
    </xf>
    <xf numFmtId="0" fontId="0" fillId="0" borderId="8" xfId="0" applyBorder="1" applyAlignment="1">
      <alignment horizontal="center" vertical="center"/>
    </xf>
    <xf numFmtId="0" fontId="0" fillId="0" borderId="8" xfId="0" applyBorder="1" applyAlignment="1">
      <alignment horizontal="center" vertical="center" wrapText="1"/>
    </xf>
    <xf numFmtId="0" fontId="0" fillId="0" borderId="13" xfId="0" applyBorder="1" applyAlignment="1">
      <alignment horizontal="center" vertical="center"/>
    </xf>
    <xf numFmtId="0" fontId="13" fillId="0" borderId="2" xfId="5" applyFont="1" applyFill="1" applyBorder="1" applyAlignment="1">
      <alignment vertical="center" wrapText="1"/>
    </xf>
    <xf numFmtId="0" fontId="0" fillId="0" borderId="14" xfId="0" applyBorder="1" applyAlignment="1">
      <alignment horizontal="center" vertical="center" wrapText="1"/>
    </xf>
    <xf numFmtId="0" fontId="0" fillId="0" borderId="4" xfId="0" applyBorder="1" applyAlignment="1">
      <alignment horizontal="center" vertical="center"/>
    </xf>
    <xf numFmtId="0" fontId="0" fillId="0" borderId="4" xfId="0" applyBorder="1"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wrapText="1"/>
    </xf>
    <xf numFmtId="0" fontId="0" fillId="0" borderId="2" xfId="0" applyBorder="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2" fillId="3" borderId="7" xfId="0" applyFont="1" applyFill="1" applyBorder="1" applyAlignment="1">
      <alignment horizontal="center" vertical="center"/>
    </xf>
    <xf numFmtId="0" fontId="14" fillId="0" borderId="2" xfId="54" applyFont="1" applyFill="1" applyBorder="1" applyAlignment="1">
      <alignment horizontal="center" vertical="center" wrapText="1"/>
    </xf>
    <xf numFmtId="0" fontId="12" fillId="0" borderId="17" xfId="55" applyBorder="1" applyAlignment="1">
      <alignment horizontal="center" vertical="center" wrapText="1"/>
    </xf>
    <xf numFmtId="0" fontId="0" fillId="0" borderId="3" xfId="0" applyFont="1" applyFill="1" applyBorder="1" applyAlignment="1">
      <alignment vertical="center" wrapText="1"/>
    </xf>
    <xf numFmtId="0" fontId="0" fillId="0" borderId="2" xfId="0" applyBorder="1" applyAlignment="1">
      <alignment horizontal="center" vertical="center" wrapText="1"/>
    </xf>
    <xf numFmtId="0" fontId="15" fillId="0" borderId="18" xfId="54" applyFont="1" applyFill="1" applyBorder="1" applyAlignment="1">
      <alignment horizontal="center" vertical="center" wrapText="1"/>
    </xf>
    <xf numFmtId="0" fontId="2" fillId="0" borderId="8" xfId="0" applyFont="1" applyBorder="1" applyAlignment="1">
      <alignment horizontal="center" vertical="center"/>
    </xf>
    <xf numFmtId="0" fontId="0" fillId="0" borderId="2" xfId="0" applyBorder="1" applyAlignment="1">
      <alignment horizontal="center" vertical="center"/>
    </xf>
    <xf numFmtId="0" fontId="12" fillId="0" borderId="19" xfId="54" applyFont="1" applyFill="1" applyBorder="1" applyAlignment="1">
      <alignment horizontal="center" vertical="center" wrapText="1"/>
    </xf>
    <xf numFmtId="0" fontId="0" fillId="0" borderId="2" xfId="0" applyFont="1" applyBorder="1" applyAlignment="1">
      <alignment horizontal="center" vertical="center"/>
    </xf>
    <xf numFmtId="0" fontId="10" fillId="0" borderId="3" xfId="0" applyFont="1" applyFill="1" applyBorder="1" applyAlignment="1">
      <alignment vertical="top" wrapText="1"/>
    </xf>
    <xf numFmtId="0" fontId="10" fillId="0" borderId="2" xfId="0" applyFont="1" applyBorder="1" applyAlignment="1">
      <alignment horizontal="center"/>
    </xf>
    <xf numFmtId="0" fontId="16" fillId="0" borderId="0" xfId="0" applyFont="1"/>
    <xf numFmtId="0" fontId="0" fillId="0" borderId="0" xfId="0" applyFill="1"/>
    <xf numFmtId="0" fontId="0" fillId="4" borderId="0" xfId="0" applyFill="1"/>
    <xf numFmtId="0" fontId="17" fillId="0" borderId="1" xfId="0" applyFont="1" applyBorder="1" applyAlignment="1">
      <alignment horizontal="center" vertical="center"/>
    </xf>
    <xf numFmtId="0" fontId="18" fillId="5" borderId="2" xfId="0" applyFont="1" applyFill="1" applyBorder="1" applyAlignment="1">
      <alignment horizontal="center" vertical="center"/>
    </xf>
    <xf numFmtId="0" fontId="18" fillId="5" borderId="3" xfId="0" applyFont="1" applyFill="1" applyBorder="1" applyAlignment="1">
      <alignment horizontal="center" vertical="center"/>
    </xf>
    <xf numFmtId="0" fontId="18" fillId="5" borderId="3" xfId="0" applyFont="1" applyFill="1" applyBorder="1" applyAlignment="1">
      <alignment horizontal="center" vertical="center" wrapText="1"/>
    </xf>
    <xf numFmtId="0" fontId="18" fillId="5" borderId="4" xfId="0" applyFont="1" applyFill="1" applyBorder="1" applyAlignment="1">
      <alignment horizontal="center" vertical="center"/>
    </xf>
    <xf numFmtId="0" fontId="18" fillId="5" borderId="4" xfId="0" applyFont="1" applyFill="1" applyBorder="1" applyAlignment="1">
      <alignment horizontal="center" vertical="center" wrapText="1"/>
    </xf>
    <xf numFmtId="0" fontId="9" fillId="0" borderId="2" xfId="0" applyFont="1" applyFill="1" applyBorder="1" applyAlignment="1">
      <alignment horizontal="center"/>
    </xf>
    <xf numFmtId="0" fontId="10" fillId="0" borderId="2" xfId="0" applyFont="1" applyFill="1" applyBorder="1" applyAlignment="1">
      <alignment vertical="center" wrapText="1"/>
    </xf>
    <xf numFmtId="0" fontId="0" fillId="0" borderId="2" xfId="0" applyFont="1" applyFill="1" applyBorder="1" applyAlignment="1">
      <alignment horizontal="center"/>
    </xf>
    <xf numFmtId="0" fontId="10" fillId="0" borderId="2" xfId="0" applyFont="1" applyBorder="1"/>
    <xf numFmtId="0" fontId="19" fillId="0" borderId="2" xfId="0" applyFont="1" applyBorder="1" applyAlignment="1">
      <alignment horizontal="center"/>
    </xf>
    <xf numFmtId="10" fontId="0" fillId="0" borderId="2" xfId="0" applyNumberFormat="1" applyBorder="1" applyAlignment="1">
      <alignment horizontal="center" vertical="center"/>
    </xf>
    <xf numFmtId="176" fontId="20" fillId="0" borderId="2" xfId="13" applyNumberFormat="1" applyFont="1" applyFill="1" applyBorder="1" applyAlignment="1">
      <alignment horizontal="center" vertical="center"/>
    </xf>
    <xf numFmtId="0" fontId="21" fillId="0" borderId="5" xfId="0" applyFont="1" applyBorder="1" applyAlignment="1">
      <alignment horizontal="center" vertical="center"/>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2" fillId="0" borderId="5" xfId="0" applyFont="1" applyBorder="1" applyAlignment="1">
      <alignment horizontal="center" vertical="center"/>
    </xf>
    <xf numFmtId="0" fontId="22" fillId="0" borderId="7" xfId="0" applyFont="1" applyBorder="1" applyAlignment="1">
      <alignment horizontal="center" vertical="center"/>
    </xf>
    <xf numFmtId="0" fontId="23" fillId="0" borderId="2" xfId="0" applyFont="1" applyBorder="1" applyAlignment="1">
      <alignment horizontal="left" vertical="top" wrapText="1"/>
    </xf>
    <xf numFmtId="0" fontId="23" fillId="0" borderId="2" xfId="0" applyFont="1" applyBorder="1" applyAlignment="1">
      <alignment horizontal="left" vertical="top"/>
    </xf>
    <xf numFmtId="0" fontId="24" fillId="5" borderId="3" xfId="0" applyFont="1" applyFill="1" applyBorder="1" applyAlignment="1">
      <alignment horizontal="center" vertical="center"/>
    </xf>
    <xf numFmtId="0" fontId="18" fillId="5" borderId="3" xfId="0" applyFont="1" applyFill="1" applyBorder="1" applyAlignment="1">
      <alignment vertical="center" wrapText="1"/>
    </xf>
    <xf numFmtId="0" fontId="24" fillId="5" borderId="4" xfId="0" applyFont="1" applyFill="1" applyBorder="1" applyAlignment="1">
      <alignment horizontal="center" vertical="center"/>
    </xf>
    <xf numFmtId="0" fontId="18" fillId="5" borderId="4" xfId="0" applyFont="1" applyFill="1" applyBorder="1" applyAlignment="1">
      <alignment vertical="center" wrapText="1"/>
    </xf>
    <xf numFmtId="9" fontId="9" fillId="0" borderId="2" xfId="13" applyFont="1" applyFill="1" applyBorder="1" applyAlignment="1">
      <alignment horizontal="center"/>
    </xf>
    <xf numFmtId="0" fontId="10" fillId="0" borderId="2" xfId="0" applyFont="1" applyBorder="1" applyAlignment="1">
      <alignment horizontal="center" vertical="center"/>
    </xf>
    <xf numFmtId="0" fontId="19" fillId="0" borderId="2" xfId="0" applyFont="1" applyFill="1" applyBorder="1" applyAlignment="1">
      <alignment horizontal="center"/>
    </xf>
    <xf numFmtId="0" fontId="9" fillId="4" borderId="2" xfId="0" applyFont="1" applyFill="1" applyBorder="1" applyAlignment="1">
      <alignment horizontal="center"/>
    </xf>
    <xf numFmtId="0" fontId="19" fillId="4" borderId="2" xfId="0" applyFont="1" applyFill="1" applyBorder="1" applyAlignment="1">
      <alignment horizontal="center"/>
    </xf>
    <xf numFmtId="0" fontId="0" fillId="0" borderId="2" xfId="0" applyFont="1" applyFill="1" applyBorder="1" applyAlignment="1">
      <alignment horizontal="center" vertical="center"/>
    </xf>
    <xf numFmtId="0" fontId="10" fillId="0" borderId="3" xfId="0" applyNumberFormat="1" applyFont="1" applyFill="1" applyBorder="1" applyAlignment="1">
      <alignment horizontal="center" vertical="center"/>
    </xf>
    <xf numFmtId="0" fontId="25" fillId="0" borderId="2" xfId="0" applyFont="1" applyFill="1" applyBorder="1" applyAlignment="1">
      <alignment vertical="center" wrapText="1"/>
    </xf>
    <xf numFmtId="0" fontId="8" fillId="0" borderId="2" xfId="0" applyNumberFormat="1" applyFont="1" applyFill="1" applyBorder="1" applyAlignment="1">
      <alignment vertical="center"/>
    </xf>
    <xf numFmtId="0" fontId="10" fillId="0" borderId="2" xfId="0" applyNumberFormat="1" applyFont="1" applyFill="1" applyBorder="1" applyAlignment="1">
      <alignment horizontal="center" vertical="center"/>
    </xf>
    <xf numFmtId="0" fontId="10" fillId="0" borderId="2" xfId="0" applyNumberFormat="1" applyFont="1" applyFill="1" applyBorder="1" applyAlignment="1">
      <alignment vertical="center"/>
    </xf>
    <xf numFmtId="0" fontId="26" fillId="0" borderId="2" xfId="0" applyNumberFormat="1" applyFont="1" applyFill="1" applyBorder="1" applyAlignment="1">
      <alignment vertical="center"/>
    </xf>
    <xf numFmtId="0" fontId="8" fillId="0" borderId="4" xfId="0" applyNumberFormat="1" applyFont="1" applyFill="1" applyBorder="1" applyAlignment="1">
      <alignment vertical="center"/>
    </xf>
    <xf numFmtId="0" fontId="8" fillId="0" borderId="2" xfId="0" applyFont="1" applyFill="1" applyBorder="1" applyAlignment="1">
      <alignment horizontal="center" vertical="center"/>
    </xf>
    <xf numFmtId="0" fontId="0" fillId="0" borderId="2" xfId="0" applyNumberFormat="1" applyBorder="1" applyAlignment="1">
      <alignment horizontal="center" vertical="center"/>
    </xf>
    <xf numFmtId="0" fontId="27" fillId="0" borderId="2" xfId="0" applyFont="1" applyFill="1" applyBorder="1" applyAlignment="1">
      <alignment vertical="center" wrapText="1"/>
    </xf>
    <xf numFmtId="0" fontId="10" fillId="0" borderId="2" xfId="0" applyFont="1" applyBorder="1" applyAlignment="1">
      <alignment horizontal="center" vertical="center" wrapText="1" shrinkToFit="1"/>
    </xf>
    <xf numFmtId="0" fontId="19" fillId="0" borderId="2" xfId="0" applyFont="1" applyFill="1" applyBorder="1" applyAlignment="1">
      <alignment horizontal="center" wrapText="1"/>
    </xf>
    <xf numFmtId="0" fontId="0" fillId="0" borderId="2" xfId="0" applyBorder="1" applyAlignment="1">
      <alignment vertical="center"/>
    </xf>
    <xf numFmtId="0" fontId="28" fillId="4" borderId="0" xfId="52" applyFont="1" applyFill="1"/>
    <xf numFmtId="0" fontId="29" fillId="4" borderId="0" xfId="52" applyFont="1" applyFill="1" applyBorder="1" applyAlignment="1">
      <alignment horizontal="center"/>
    </xf>
    <xf numFmtId="0" fontId="28" fillId="4" borderId="0" xfId="52" applyFont="1" applyFill="1" applyBorder="1" applyAlignment="1">
      <alignment horizontal="center"/>
    </xf>
    <xf numFmtId="0" fontId="29" fillId="4" borderId="20" xfId="51" applyFont="1" applyFill="1" applyBorder="1" applyAlignment="1">
      <alignment horizontal="left" vertical="center"/>
    </xf>
    <xf numFmtId="0" fontId="28" fillId="4" borderId="21" xfId="51" applyFont="1" applyFill="1" applyBorder="1" applyAlignment="1">
      <alignment horizontal="center" vertical="center"/>
    </xf>
    <xf numFmtId="0" fontId="29" fillId="4" borderId="21" xfId="51" applyFont="1" applyFill="1" applyBorder="1" applyAlignment="1">
      <alignment vertical="center"/>
    </xf>
    <xf numFmtId="0" fontId="28" fillId="4" borderId="21" xfId="52" applyFont="1" applyFill="1" applyBorder="1" applyAlignment="1">
      <alignment horizontal="center"/>
    </xf>
    <xf numFmtId="0" fontId="29" fillId="4" borderId="22" xfId="52" applyFont="1" applyFill="1" applyBorder="1" applyAlignment="1" applyProtection="1">
      <alignment horizontal="center" vertical="center"/>
    </xf>
    <xf numFmtId="0" fontId="29" fillId="4" borderId="2" xfId="52" applyFont="1" applyFill="1" applyBorder="1" applyAlignment="1">
      <alignment horizontal="center" vertical="center"/>
    </xf>
    <xf numFmtId="0" fontId="28" fillId="4" borderId="2" xfId="52" applyFont="1" applyFill="1" applyBorder="1" applyAlignment="1">
      <alignment horizontal="center"/>
    </xf>
    <xf numFmtId="0" fontId="30" fillId="0" borderId="4" xfId="0" applyFont="1" applyFill="1" applyBorder="1" applyAlignment="1">
      <alignment horizontal="center"/>
    </xf>
    <xf numFmtId="0" fontId="30" fillId="0" borderId="15" xfId="0" applyFont="1" applyFill="1" applyBorder="1" applyAlignment="1">
      <alignment horizontal="center"/>
    </xf>
    <xf numFmtId="177" fontId="31" fillId="0" borderId="2" xfId="0" applyNumberFormat="1" applyFont="1" applyFill="1" applyBorder="1" applyAlignment="1">
      <alignment horizontal="center"/>
    </xf>
    <xf numFmtId="177" fontId="32" fillId="0" borderId="2" xfId="0" applyNumberFormat="1" applyFont="1" applyFill="1" applyBorder="1" applyAlignment="1">
      <alignment horizontal="center"/>
    </xf>
    <xf numFmtId="177" fontId="31" fillId="6" borderId="2" xfId="0" applyNumberFormat="1" applyFont="1" applyFill="1" applyBorder="1" applyAlignment="1">
      <alignment horizontal="center"/>
    </xf>
    <xf numFmtId="0" fontId="30" fillId="0" borderId="4" xfId="0" applyFont="1" applyFill="1" applyBorder="1" applyAlignment="1">
      <alignment horizontal="left"/>
    </xf>
    <xf numFmtId="0" fontId="30" fillId="0" borderId="2" xfId="0" applyFont="1" applyFill="1" applyBorder="1" applyAlignment="1">
      <alignment horizontal="center" vertical="center"/>
    </xf>
    <xf numFmtId="0" fontId="30" fillId="0" borderId="4" xfId="0" applyFont="1" applyFill="1" applyBorder="1" applyAlignment="1">
      <alignment horizontal="left" vertical="center"/>
    </xf>
    <xf numFmtId="0" fontId="30" fillId="0" borderId="5" xfId="0" applyFont="1" applyFill="1" applyBorder="1" applyAlignment="1">
      <alignment horizontal="center" vertical="center"/>
    </xf>
    <xf numFmtId="0" fontId="28" fillId="4" borderId="23" xfId="52" applyFont="1" applyFill="1" applyBorder="1" applyAlignment="1"/>
    <xf numFmtId="49" fontId="28" fillId="4" borderId="24" xfId="53" applyNumberFormat="1" applyFont="1" applyFill="1" applyBorder="1" applyAlignment="1">
      <alignment horizontal="center" vertical="center"/>
    </xf>
    <xf numFmtId="49" fontId="28" fillId="4" borderId="24" xfId="53" applyNumberFormat="1" applyFont="1" applyFill="1" applyBorder="1" applyAlignment="1">
      <alignment horizontal="right" vertical="center"/>
    </xf>
    <xf numFmtId="49" fontId="28" fillId="4" borderId="25" xfId="53" applyNumberFormat="1" applyFont="1" applyFill="1" applyBorder="1" applyAlignment="1">
      <alignment horizontal="center" vertical="center"/>
    </xf>
    <xf numFmtId="0" fontId="28" fillId="4" borderId="26" xfId="52" applyFont="1" applyFill="1" applyBorder="1" applyAlignment="1"/>
    <xf numFmtId="49" fontId="28" fillId="4" borderId="27" xfId="52" applyNumberFormat="1" applyFont="1" applyFill="1" applyBorder="1" applyAlignment="1">
      <alignment horizontal="center"/>
    </xf>
    <xf numFmtId="49" fontId="28" fillId="4" borderId="27" xfId="52" applyNumberFormat="1" applyFont="1" applyFill="1" applyBorder="1" applyAlignment="1">
      <alignment horizontal="right"/>
    </xf>
    <xf numFmtId="49" fontId="28" fillId="4" borderId="27" xfId="52" applyNumberFormat="1" applyFont="1" applyFill="1" applyBorder="1" applyAlignment="1">
      <alignment horizontal="right" vertical="center"/>
    </xf>
    <xf numFmtId="49" fontId="28" fillId="4" borderId="28" xfId="52" applyNumberFormat="1" applyFont="1" applyFill="1" applyBorder="1" applyAlignment="1">
      <alignment horizontal="center"/>
    </xf>
    <xf numFmtId="0" fontId="28" fillId="4" borderId="29" xfId="52" applyFont="1" applyFill="1" applyBorder="1" applyAlignment="1">
      <alignment horizontal="center"/>
    </xf>
    <xf numFmtId="0" fontId="29" fillId="4" borderId="0" xfId="52" applyFont="1" applyFill="1"/>
    <xf numFmtId="0" fontId="0" fillId="4" borderId="0" xfId="53" applyFont="1" applyFill="1">
      <alignment vertical="center"/>
    </xf>
    <xf numFmtId="0" fontId="29" fillId="4" borderId="21" xfId="51" applyFont="1" applyFill="1" applyBorder="1" applyAlignment="1">
      <alignment horizontal="left" vertical="center"/>
    </xf>
    <xf numFmtId="0" fontId="28" fillId="4" borderId="30" xfId="51" applyFont="1" applyFill="1" applyBorder="1" applyAlignment="1">
      <alignment horizontal="center" vertical="center"/>
    </xf>
    <xf numFmtId="0" fontId="29" fillId="4" borderId="2" xfId="52" applyFont="1" applyFill="1" applyBorder="1" applyAlignment="1" applyProtection="1">
      <alignment horizontal="center" vertical="center"/>
    </xf>
    <xf numFmtId="0" fontId="29" fillId="4" borderId="31" xfId="52" applyFont="1" applyFill="1" applyBorder="1" applyAlignment="1" applyProtection="1">
      <alignment horizontal="center" vertical="center"/>
    </xf>
    <xf numFmtId="0" fontId="29" fillId="4" borderId="2" xfId="53" applyFont="1" applyFill="1" applyBorder="1" applyAlignment="1">
      <alignment horizontal="center" vertical="center"/>
    </xf>
    <xf numFmtId="0" fontId="29" fillId="4" borderId="32" xfId="53" applyFont="1" applyFill="1" applyBorder="1" applyAlignment="1">
      <alignment horizontal="center" vertical="center"/>
    </xf>
    <xf numFmtId="49" fontId="29" fillId="4" borderId="2" xfId="53" applyNumberFormat="1" applyFont="1" applyFill="1" applyBorder="1" applyAlignment="1">
      <alignment horizontal="center" vertical="center"/>
    </xf>
    <xf numFmtId="49" fontId="29" fillId="4" borderId="33" xfId="53" applyNumberFormat="1" applyFont="1" applyFill="1" applyBorder="1" applyAlignment="1">
      <alignment horizontal="center" vertical="center"/>
    </xf>
    <xf numFmtId="49" fontId="28" fillId="4" borderId="2" xfId="53" applyNumberFormat="1" applyFont="1" applyFill="1" applyBorder="1" applyAlignment="1">
      <alignment horizontal="center" vertical="center"/>
    </xf>
    <xf numFmtId="49" fontId="28" fillId="4" borderId="34" xfId="53" applyNumberFormat="1" applyFont="1" applyFill="1" applyBorder="1" applyAlignment="1">
      <alignment horizontal="center" vertical="center"/>
    </xf>
    <xf numFmtId="49" fontId="28" fillId="4" borderId="35" xfId="53" applyNumberFormat="1" applyFont="1" applyFill="1" applyBorder="1" applyAlignment="1">
      <alignment horizontal="center" vertical="center"/>
    </xf>
    <xf numFmtId="49" fontId="29" fillId="4" borderId="35" xfId="53" applyNumberFormat="1" applyFont="1" applyFill="1" applyBorder="1" applyAlignment="1">
      <alignment horizontal="center" vertical="center"/>
    </xf>
    <xf numFmtId="49" fontId="28" fillId="4" borderId="36" xfId="52" applyNumberFormat="1" applyFont="1" applyFill="1" applyBorder="1" applyAlignment="1">
      <alignment horizontal="center"/>
    </xf>
    <xf numFmtId="49" fontId="28" fillId="4" borderId="37" xfId="52" applyNumberFormat="1" applyFont="1" applyFill="1" applyBorder="1" applyAlignment="1">
      <alignment horizontal="center"/>
    </xf>
    <xf numFmtId="49" fontId="28" fillId="4" borderId="37" xfId="53" applyNumberFormat="1" applyFont="1" applyFill="1" applyBorder="1" applyAlignment="1">
      <alignment horizontal="center" vertical="center"/>
    </xf>
    <xf numFmtId="49" fontId="28" fillId="4" borderId="38" xfId="52" applyNumberFormat="1" applyFont="1" applyFill="1" applyBorder="1" applyAlignment="1">
      <alignment horizontal="center"/>
    </xf>
    <xf numFmtId="14" fontId="29" fillId="4" borderId="0" xfId="52" applyNumberFormat="1" applyFont="1" applyFill="1"/>
    <xf numFmtId="0" fontId="33" fillId="0" borderId="0" xfId="51" applyFill="1" applyBorder="1" applyAlignment="1">
      <alignment horizontal="left" vertical="center"/>
    </xf>
    <xf numFmtId="0" fontId="33" fillId="0" borderId="0" xfId="51" applyFont="1" applyFill="1" applyAlignment="1">
      <alignment horizontal="left" vertical="center"/>
    </xf>
    <xf numFmtId="0" fontId="33" fillId="0" borderId="0" xfId="51" applyFill="1" applyAlignment="1">
      <alignment horizontal="left" vertical="center"/>
    </xf>
    <xf numFmtId="0" fontId="34" fillId="0" borderId="39" xfId="51" applyFont="1" applyFill="1" applyBorder="1" applyAlignment="1">
      <alignment horizontal="center" vertical="top"/>
    </xf>
    <xf numFmtId="0" fontId="35" fillId="0" borderId="40" xfId="51" applyFont="1" applyFill="1" applyBorder="1" applyAlignment="1">
      <alignment horizontal="left" vertical="center"/>
    </xf>
    <xf numFmtId="0" fontId="31" fillId="0" borderId="41" xfId="51" applyFont="1" applyFill="1" applyBorder="1" applyAlignment="1">
      <alignment horizontal="center" vertical="center"/>
    </xf>
    <xf numFmtId="0" fontId="35" fillId="0" borderId="41" xfId="51" applyFont="1" applyFill="1" applyBorder="1" applyAlignment="1">
      <alignment horizontal="center" vertical="center"/>
    </xf>
    <xf numFmtId="0" fontId="36" fillId="0" borderId="41" xfId="51" applyFont="1" applyFill="1" applyBorder="1" applyAlignment="1">
      <alignment vertical="center"/>
    </xf>
    <xf numFmtId="0" fontId="35" fillId="0" borderId="41" xfId="51" applyFont="1" applyFill="1" applyBorder="1" applyAlignment="1">
      <alignment vertical="center"/>
    </xf>
    <xf numFmtId="0" fontId="36" fillId="0" borderId="41" xfId="51" applyFont="1" applyFill="1" applyBorder="1" applyAlignment="1">
      <alignment horizontal="center" vertical="center"/>
    </xf>
    <xf numFmtId="0" fontId="35" fillId="0" borderId="42" xfId="51" applyFont="1" applyFill="1" applyBorder="1" applyAlignment="1">
      <alignment vertical="center"/>
    </xf>
    <xf numFmtId="0" fontId="31" fillId="0" borderId="24" xfId="51" applyFont="1" applyFill="1" applyBorder="1" applyAlignment="1">
      <alignment horizontal="center" vertical="center"/>
    </xf>
    <xf numFmtId="0" fontId="35" fillId="0" borderId="24" xfId="51" applyFont="1" applyFill="1" applyBorder="1" applyAlignment="1">
      <alignment vertical="center"/>
    </xf>
    <xf numFmtId="58" fontId="36" fillId="0" borderId="24" xfId="51" applyNumberFormat="1" applyFont="1" applyFill="1" applyBorder="1" applyAlignment="1">
      <alignment horizontal="center" vertical="center"/>
    </xf>
    <xf numFmtId="0" fontId="36" fillId="0" borderId="24" xfId="51" applyFont="1" applyFill="1" applyBorder="1" applyAlignment="1">
      <alignment horizontal="center" vertical="center"/>
    </xf>
    <xf numFmtId="0" fontId="35" fillId="0" borderId="24" xfId="51" applyFont="1" applyFill="1" applyBorder="1" applyAlignment="1">
      <alignment horizontal="center" vertical="center"/>
    </xf>
    <xf numFmtId="0" fontId="35" fillId="0" borderId="42" xfId="51" applyFont="1" applyFill="1" applyBorder="1" applyAlignment="1">
      <alignment horizontal="left" vertical="center"/>
    </xf>
    <xf numFmtId="0" fontId="31" fillId="0" borderId="24" xfId="51" applyFont="1" applyFill="1" applyBorder="1" applyAlignment="1">
      <alignment horizontal="right" vertical="center"/>
    </xf>
    <xf numFmtId="0" fontId="35" fillId="0" borderId="24" xfId="51" applyFont="1" applyFill="1" applyBorder="1" applyAlignment="1">
      <alignment horizontal="left" vertical="center"/>
    </xf>
    <xf numFmtId="0" fontId="35" fillId="0" borderId="43" xfId="51" applyFont="1" applyFill="1" applyBorder="1" applyAlignment="1">
      <alignment vertical="center"/>
    </xf>
    <xf numFmtId="0" fontId="31" fillId="0" borderId="44" xfId="51" applyFont="1" applyFill="1" applyBorder="1" applyAlignment="1">
      <alignment horizontal="right" vertical="center"/>
    </xf>
    <xf numFmtId="0" fontId="35" fillId="0" borderId="44" xfId="51" applyFont="1" applyFill="1" applyBorder="1" applyAlignment="1">
      <alignment vertical="center"/>
    </xf>
    <xf numFmtId="0" fontId="36" fillId="0" borderId="44" xfId="51" applyFont="1" applyFill="1" applyBorder="1" applyAlignment="1">
      <alignment vertical="center"/>
    </xf>
    <xf numFmtId="0" fontId="36" fillId="0" borderId="44" xfId="51" applyFont="1" applyFill="1" applyBorder="1" applyAlignment="1">
      <alignment horizontal="left" vertical="center"/>
    </xf>
    <xf numFmtId="0" fontId="35" fillId="0" borderId="45" xfId="51" applyFont="1" applyFill="1" applyBorder="1" applyAlignment="1">
      <alignment horizontal="left" vertical="center"/>
    </xf>
    <xf numFmtId="0" fontId="37" fillId="0" borderId="46" xfId="51" applyFont="1" applyBorder="1" applyAlignment="1">
      <alignment vertical="center"/>
    </xf>
    <xf numFmtId="0" fontId="31" fillId="0" borderId="2" xfId="51" applyFont="1" applyBorder="1" applyAlignment="1">
      <alignment horizontal="center" vertical="center"/>
    </xf>
    <xf numFmtId="0" fontId="35" fillId="0" borderId="2" xfId="51" applyFont="1" applyFill="1" applyBorder="1" applyAlignment="1">
      <alignment vertical="center"/>
    </xf>
    <xf numFmtId="0" fontId="36" fillId="0" borderId="2" xfId="51" applyFont="1" applyFill="1" applyBorder="1" applyAlignment="1">
      <alignment vertical="center"/>
    </xf>
    <xf numFmtId="0" fontId="36" fillId="0" borderId="2" xfId="51" applyFont="1" applyFill="1" applyBorder="1" applyAlignment="1">
      <alignment horizontal="left" vertical="center"/>
    </xf>
    <xf numFmtId="0" fontId="35" fillId="0" borderId="0" xfId="51" applyFont="1" applyFill="1" applyAlignment="1">
      <alignment horizontal="left" vertical="center"/>
    </xf>
    <xf numFmtId="0" fontId="37" fillId="0" borderId="47" xfId="51" applyFont="1" applyBorder="1" applyAlignment="1">
      <alignment vertical="center"/>
    </xf>
    <xf numFmtId="0" fontId="31" fillId="0" borderId="2" xfId="51" applyFont="1" applyFill="1" applyBorder="1" applyAlignment="1">
      <alignment horizontal="center" vertical="center"/>
    </xf>
    <xf numFmtId="0" fontId="36" fillId="0" borderId="2" xfId="51" applyFont="1" applyFill="1" applyBorder="1" applyAlignment="1">
      <alignment horizontal="center" vertical="center"/>
    </xf>
    <xf numFmtId="0" fontId="36" fillId="0" borderId="0" xfId="51" applyFont="1" applyFill="1" applyAlignment="1">
      <alignment horizontal="left" vertical="center"/>
    </xf>
    <xf numFmtId="0" fontId="35" fillId="0" borderId="48" xfId="51" applyFont="1" applyFill="1" applyBorder="1" applyAlignment="1">
      <alignment vertical="center"/>
    </xf>
    <xf numFmtId="0" fontId="35" fillId="0" borderId="49" xfId="51" applyFont="1" applyFill="1" applyBorder="1" applyAlignment="1">
      <alignment vertical="center"/>
    </xf>
    <xf numFmtId="0" fontId="36" fillId="0" borderId="24" xfId="51" applyFont="1" applyFill="1" applyBorder="1" applyAlignment="1">
      <alignment horizontal="left" vertical="center"/>
    </xf>
    <xf numFmtId="0" fontId="36" fillId="0" borderId="50" xfId="51" applyFont="1" applyFill="1" applyBorder="1" applyAlignment="1">
      <alignment horizontal="center" vertical="center"/>
    </xf>
    <xf numFmtId="0" fontId="36" fillId="0" borderId="51" xfId="51" applyFont="1" applyFill="1" applyBorder="1" applyAlignment="1">
      <alignment horizontal="center" vertical="center"/>
    </xf>
    <xf numFmtId="0" fontId="36" fillId="0" borderId="24" xfId="51" applyFont="1" applyFill="1" applyBorder="1" applyAlignment="1">
      <alignment vertical="center"/>
    </xf>
    <xf numFmtId="0" fontId="36" fillId="0" borderId="52" xfId="51" applyFont="1" applyFill="1" applyBorder="1" applyAlignment="1">
      <alignment horizontal="center" vertical="center"/>
    </xf>
    <xf numFmtId="0" fontId="36" fillId="0" borderId="53" xfId="51" applyFont="1" applyFill="1" applyBorder="1" applyAlignment="1">
      <alignment horizontal="center" vertical="center"/>
    </xf>
    <xf numFmtId="0" fontId="32" fillId="0" borderId="54" xfId="51" applyFont="1" applyFill="1" applyBorder="1" applyAlignment="1">
      <alignment horizontal="left" vertical="center"/>
    </xf>
    <xf numFmtId="0" fontId="32" fillId="0" borderId="53" xfId="51" applyFont="1" applyFill="1" applyBorder="1" applyAlignment="1">
      <alignment horizontal="left" vertical="center"/>
    </xf>
    <xf numFmtId="0" fontId="35" fillId="0" borderId="47" xfId="51" applyFont="1" applyFill="1" applyBorder="1" applyAlignment="1">
      <alignment vertical="center"/>
    </xf>
    <xf numFmtId="0" fontId="36" fillId="0" borderId="45" xfId="51" applyFont="1" applyFill="1" applyBorder="1" applyAlignment="1">
      <alignment horizontal="left" vertical="center"/>
    </xf>
    <xf numFmtId="0" fontId="36" fillId="0" borderId="45" xfId="51" applyFont="1" applyFill="1" applyBorder="1" applyAlignment="1">
      <alignment vertical="center"/>
    </xf>
    <xf numFmtId="0" fontId="35" fillId="0" borderId="45" xfId="51" applyFont="1" applyFill="1" applyBorder="1" applyAlignment="1">
      <alignment vertical="center"/>
    </xf>
    <xf numFmtId="0" fontId="35" fillId="0" borderId="0" xfId="51" applyFont="1" applyFill="1" applyBorder="1" applyAlignment="1">
      <alignment vertical="center"/>
    </xf>
    <xf numFmtId="0" fontId="36" fillId="0" borderId="0" xfId="51" applyFont="1" applyFill="1" applyBorder="1" applyAlignment="1">
      <alignment horizontal="left" vertical="center"/>
    </xf>
    <xf numFmtId="0" fontId="36" fillId="0" borderId="0" xfId="51" applyFont="1" applyFill="1" applyBorder="1" applyAlignment="1">
      <alignment vertical="center"/>
    </xf>
    <xf numFmtId="0" fontId="35" fillId="0" borderId="41" xfId="51" applyFont="1" applyFill="1" applyBorder="1" applyAlignment="1">
      <alignment horizontal="left" vertical="center"/>
    </xf>
    <xf numFmtId="0" fontId="36" fillId="0" borderId="42" xfId="51" applyFont="1" applyFill="1" applyBorder="1" applyAlignment="1">
      <alignment horizontal="left" vertical="center"/>
    </xf>
    <xf numFmtId="0" fontId="36" fillId="0" borderId="54" xfId="51" applyFont="1" applyFill="1" applyBorder="1" applyAlignment="1">
      <alignment horizontal="left" vertical="center"/>
    </xf>
    <xf numFmtId="0" fontId="36" fillId="0" borderId="53" xfId="51" applyFont="1" applyFill="1" applyBorder="1" applyAlignment="1">
      <alignment horizontal="left" vertical="center"/>
    </xf>
    <xf numFmtId="0" fontId="36" fillId="0" borderId="42" xfId="51" applyFont="1" applyFill="1" applyBorder="1" applyAlignment="1">
      <alignment horizontal="left" vertical="center" wrapText="1"/>
    </xf>
    <xf numFmtId="0" fontId="36" fillId="0" borderId="24" xfId="51" applyFont="1" applyFill="1" applyBorder="1" applyAlignment="1">
      <alignment horizontal="left" vertical="center" wrapText="1"/>
    </xf>
    <xf numFmtId="0" fontId="35" fillId="0" borderId="47" xfId="51" applyFont="1" applyFill="1" applyBorder="1" applyAlignment="1">
      <alignment horizontal="left" vertical="center"/>
    </xf>
    <xf numFmtId="0" fontId="33" fillId="0" borderId="45" xfId="51" applyFill="1" applyBorder="1" applyAlignment="1">
      <alignment horizontal="center" vertical="center"/>
    </xf>
    <xf numFmtId="0" fontId="35" fillId="0" borderId="55" xfId="51" applyFont="1" applyFill="1" applyBorder="1" applyAlignment="1">
      <alignment horizontal="center" vertical="center"/>
    </xf>
    <xf numFmtId="0" fontId="35" fillId="0" borderId="56" xfId="51" applyFont="1" applyFill="1" applyBorder="1" applyAlignment="1">
      <alignment horizontal="left" vertical="center"/>
    </xf>
    <xf numFmtId="0" fontId="35" fillId="0" borderId="51" xfId="51" applyFont="1" applyFill="1" applyBorder="1" applyAlignment="1">
      <alignment horizontal="left" vertical="center"/>
    </xf>
    <xf numFmtId="0" fontId="33" fillId="0" borderId="54" xfId="51" applyFont="1" applyFill="1" applyBorder="1" applyAlignment="1">
      <alignment horizontal="left" vertical="center"/>
    </xf>
    <xf numFmtId="0" fontId="33" fillId="0" borderId="53" xfId="51" applyFont="1" applyFill="1" applyBorder="1" applyAlignment="1">
      <alignment horizontal="left" vertical="center"/>
    </xf>
    <xf numFmtId="0" fontId="38" fillId="0" borderId="54" xfId="51" applyFont="1" applyFill="1" applyBorder="1" applyAlignment="1">
      <alignment horizontal="left" vertical="center"/>
    </xf>
    <xf numFmtId="0" fontId="36" fillId="0" borderId="46" xfId="51" applyFont="1" applyFill="1" applyBorder="1" applyAlignment="1">
      <alignment horizontal="left" vertical="center"/>
    </xf>
    <xf numFmtId="0" fontId="36" fillId="0" borderId="57" xfId="51" applyFont="1" applyFill="1" applyBorder="1" applyAlignment="1">
      <alignment horizontal="left" vertical="center"/>
    </xf>
    <xf numFmtId="0" fontId="32" fillId="0" borderId="40" xfId="51" applyFont="1" applyFill="1" applyBorder="1" applyAlignment="1">
      <alignment horizontal="left" vertical="center"/>
    </xf>
    <xf numFmtId="0" fontId="32" fillId="0" borderId="41" xfId="51" applyFont="1" applyFill="1" applyBorder="1" applyAlignment="1">
      <alignment horizontal="left" vertical="center"/>
    </xf>
    <xf numFmtId="0" fontId="35" fillId="0" borderId="52" xfId="51" applyFont="1" applyFill="1" applyBorder="1" applyAlignment="1">
      <alignment horizontal="left" vertical="center"/>
    </xf>
    <xf numFmtId="0" fontId="35" fillId="0" borderId="58" xfId="51" applyFont="1" applyFill="1" applyBorder="1" applyAlignment="1">
      <alignment horizontal="left" vertical="center"/>
    </xf>
    <xf numFmtId="0" fontId="36" fillId="0" borderId="45" xfId="51" applyFont="1" applyFill="1" applyBorder="1" applyAlignment="1">
      <alignment horizontal="center" vertical="center"/>
    </xf>
    <xf numFmtId="58" fontId="36" fillId="0" borderId="45" xfId="51" applyNumberFormat="1" applyFont="1" applyFill="1" applyBorder="1" applyAlignment="1">
      <alignment vertical="center"/>
    </xf>
    <xf numFmtId="0" fontId="35" fillId="0" borderId="45" xfId="51" applyFont="1" applyFill="1" applyBorder="1" applyAlignment="1">
      <alignment horizontal="center" vertical="center"/>
    </xf>
    <xf numFmtId="0" fontId="36" fillId="0" borderId="59" xfId="51" applyFont="1" applyFill="1" applyBorder="1" applyAlignment="1">
      <alignment horizontal="center" vertical="center"/>
    </xf>
    <xf numFmtId="0" fontId="35" fillId="0" borderId="60" xfId="51" applyFont="1" applyFill="1" applyBorder="1" applyAlignment="1">
      <alignment horizontal="center" vertical="center"/>
    </xf>
    <xf numFmtId="0" fontId="36" fillId="0" borderId="60" xfId="51" applyFont="1" applyFill="1" applyBorder="1" applyAlignment="1">
      <alignment horizontal="left" vertical="center"/>
    </xf>
    <xf numFmtId="0" fontId="36" fillId="0" borderId="61" xfId="51" applyFont="1" applyFill="1" applyBorder="1" applyAlignment="1">
      <alignment horizontal="left" vertical="center"/>
    </xf>
    <xf numFmtId="0" fontId="35" fillId="0" borderId="0" xfId="51" applyFont="1" applyFill="1" applyBorder="1" applyAlignment="1">
      <alignment horizontal="left" vertical="center"/>
    </xf>
    <xf numFmtId="0" fontId="36" fillId="0" borderId="62" xfId="51" applyFont="1" applyFill="1" applyBorder="1" applyAlignment="1">
      <alignment horizontal="center" vertical="center"/>
    </xf>
    <xf numFmtId="0" fontId="36" fillId="0" borderId="63" xfId="51" applyFont="1" applyFill="1" applyBorder="1" applyAlignment="1">
      <alignment horizontal="center" vertical="center"/>
    </xf>
    <xf numFmtId="0" fontId="32" fillId="0" borderId="63" xfId="51" applyFont="1" applyFill="1" applyBorder="1" applyAlignment="1">
      <alignment horizontal="left" vertical="center"/>
    </xf>
    <xf numFmtId="0" fontId="35" fillId="0" borderId="59" xfId="51" applyFont="1" applyFill="1" applyBorder="1" applyAlignment="1">
      <alignment horizontal="left" vertical="center"/>
    </xf>
    <xf numFmtId="0" fontId="35" fillId="0" borderId="60" xfId="51" applyFont="1" applyFill="1" applyBorder="1" applyAlignment="1">
      <alignment horizontal="left" vertical="center"/>
    </xf>
    <xf numFmtId="0" fontId="36" fillId="0" borderId="63" xfId="51" applyFont="1" applyFill="1" applyBorder="1" applyAlignment="1">
      <alignment horizontal="left" vertical="center"/>
    </xf>
    <xf numFmtId="0" fontId="36" fillId="0" borderId="60" xfId="51" applyFont="1" applyFill="1" applyBorder="1" applyAlignment="1">
      <alignment horizontal="left" vertical="center" wrapText="1"/>
    </xf>
    <xf numFmtId="0" fontId="33" fillId="0" borderId="61" xfId="51" applyFill="1" applyBorder="1" applyAlignment="1">
      <alignment horizontal="center" vertical="center"/>
    </xf>
    <xf numFmtId="0" fontId="35" fillId="0" borderId="62" xfId="51" applyFont="1" applyFill="1" applyBorder="1" applyAlignment="1">
      <alignment horizontal="left" vertical="center"/>
    </xf>
    <xf numFmtId="0" fontId="33" fillId="0" borderId="63" xfId="51" applyFont="1" applyFill="1" applyBorder="1" applyAlignment="1">
      <alignment horizontal="left" vertical="center"/>
    </xf>
    <xf numFmtId="0" fontId="36" fillId="0" borderId="64" xfId="51" applyFont="1" applyFill="1" applyBorder="1" applyAlignment="1">
      <alignment horizontal="left" vertical="center"/>
    </xf>
    <xf numFmtId="0" fontId="32" fillId="0" borderId="59" xfId="51" applyFont="1" applyFill="1" applyBorder="1" applyAlignment="1">
      <alignment horizontal="left" vertical="center"/>
    </xf>
    <xf numFmtId="0" fontId="36" fillId="0" borderId="61" xfId="51" applyFont="1" applyFill="1" applyBorder="1" applyAlignment="1">
      <alignment horizontal="center" vertical="center"/>
    </xf>
    <xf numFmtId="0" fontId="33" fillId="0" borderId="0" xfId="51" applyFont="1" applyAlignment="1">
      <alignment horizontal="left" vertical="center"/>
    </xf>
    <xf numFmtId="0" fontId="39" fillId="0" borderId="39" xfId="51" applyFont="1" applyBorder="1" applyAlignment="1">
      <alignment horizontal="center" vertical="top"/>
    </xf>
    <xf numFmtId="0" fontId="38" fillId="0" borderId="65" xfId="51" applyFont="1" applyBorder="1" applyAlignment="1">
      <alignment horizontal="left" vertical="center"/>
    </xf>
    <xf numFmtId="0" fontId="31" fillId="0" borderId="66" xfId="51" applyFont="1" applyBorder="1" applyAlignment="1">
      <alignment horizontal="center" vertical="center"/>
    </xf>
    <xf numFmtId="0" fontId="38" fillId="0" borderId="66" xfId="51" applyFont="1" applyBorder="1" applyAlignment="1">
      <alignment horizontal="center" vertical="center"/>
    </xf>
    <xf numFmtId="0" fontId="32" fillId="0" borderId="66" xfId="51" applyFont="1" applyBorder="1" applyAlignment="1">
      <alignment horizontal="left" vertical="center"/>
    </xf>
    <xf numFmtId="0" fontId="32" fillId="0" borderId="40" xfId="51" applyFont="1" applyBorder="1" applyAlignment="1">
      <alignment horizontal="center" vertical="center"/>
    </xf>
    <xf numFmtId="0" fontId="32" fillId="0" borderId="41" xfId="51" applyFont="1" applyBorder="1" applyAlignment="1">
      <alignment horizontal="center" vertical="center"/>
    </xf>
    <xf numFmtId="0" fontId="32" fillId="0" borderId="59" xfId="51" applyFont="1" applyBorder="1" applyAlignment="1">
      <alignment horizontal="center" vertical="center"/>
    </xf>
    <xf numFmtId="0" fontId="38" fillId="0" borderId="40" xfId="51" applyFont="1" applyBorder="1" applyAlignment="1">
      <alignment horizontal="center" vertical="center"/>
    </xf>
    <xf numFmtId="0" fontId="38" fillId="0" borderId="41" xfId="51" applyFont="1" applyBorder="1" applyAlignment="1">
      <alignment horizontal="center" vertical="center"/>
    </xf>
    <xf numFmtId="0" fontId="38" fillId="0" borderId="59" xfId="51" applyFont="1" applyBorder="1" applyAlignment="1">
      <alignment horizontal="center" vertical="center"/>
    </xf>
    <xf numFmtId="0" fontId="32" fillId="0" borderId="42" xfId="51" applyFont="1" applyBorder="1" applyAlignment="1">
      <alignment horizontal="left" vertical="center"/>
    </xf>
    <xf numFmtId="0" fontId="31" fillId="0" borderId="24" xfId="51" applyFont="1" applyBorder="1" applyAlignment="1">
      <alignment horizontal="center" vertical="center"/>
    </xf>
    <xf numFmtId="0" fontId="31" fillId="0" borderId="60" xfId="51" applyFont="1" applyBorder="1" applyAlignment="1">
      <alignment horizontal="center" vertical="center"/>
    </xf>
    <xf numFmtId="0" fontId="32" fillId="0" borderId="24" xfId="51" applyFont="1" applyBorder="1" applyAlignment="1">
      <alignment horizontal="left" vertical="center"/>
    </xf>
    <xf numFmtId="14" fontId="31" fillId="0" borderId="24" xfId="51" applyNumberFormat="1" applyFont="1" applyBorder="1" applyAlignment="1">
      <alignment horizontal="center" vertical="center"/>
    </xf>
    <xf numFmtId="14" fontId="31" fillId="0" borderId="60" xfId="51" applyNumberFormat="1" applyFont="1" applyBorder="1" applyAlignment="1">
      <alignment horizontal="center" vertical="center"/>
    </xf>
    <xf numFmtId="0" fontId="32" fillId="0" borderId="42" xfId="51" applyFont="1" applyBorder="1" applyAlignment="1">
      <alignment vertical="center"/>
    </xf>
    <xf numFmtId="0" fontId="36" fillId="0" borderId="24" xfId="51" applyFont="1" applyBorder="1" applyAlignment="1">
      <alignment horizontal="center" vertical="center"/>
    </xf>
    <xf numFmtId="0" fontId="36" fillId="0" borderId="60" xfId="51" applyFont="1" applyBorder="1" applyAlignment="1">
      <alignment horizontal="center" vertical="center"/>
    </xf>
    <xf numFmtId="0" fontId="31" fillId="0" borderId="24" xfId="51" applyFont="1" applyBorder="1" applyAlignment="1">
      <alignment vertical="center"/>
    </xf>
    <xf numFmtId="0" fontId="31" fillId="0" borderId="60" xfId="51" applyFont="1" applyBorder="1" applyAlignment="1">
      <alignment vertical="center"/>
    </xf>
    <xf numFmtId="0" fontId="32" fillId="0" borderId="42" xfId="51" applyFont="1" applyBorder="1" applyAlignment="1">
      <alignment horizontal="center" vertical="center"/>
    </xf>
    <xf numFmtId="0" fontId="31" fillId="0" borderId="42" xfId="51" applyFont="1" applyBorder="1" applyAlignment="1">
      <alignment horizontal="left" vertical="center"/>
    </xf>
    <xf numFmtId="0" fontId="31" fillId="0" borderId="45" xfId="51" applyFont="1" applyBorder="1" applyAlignment="1">
      <alignment horizontal="center" vertical="center"/>
    </xf>
    <xf numFmtId="0" fontId="31" fillId="0" borderId="61" xfId="51" applyFont="1" applyBorder="1" applyAlignment="1">
      <alignment horizontal="center" vertical="center"/>
    </xf>
    <xf numFmtId="0" fontId="32" fillId="0" borderId="47" xfId="51" applyFont="1" applyBorder="1" applyAlignment="1">
      <alignment horizontal="left" vertical="center"/>
    </xf>
    <xf numFmtId="0" fontId="32" fillId="0" borderId="45" xfId="51" applyFont="1" applyBorder="1" applyAlignment="1">
      <alignment horizontal="left" vertical="center"/>
    </xf>
    <xf numFmtId="14" fontId="31" fillId="0" borderId="45" xfId="51" applyNumberFormat="1" applyFont="1" applyBorder="1" applyAlignment="1">
      <alignment horizontal="center" vertical="center"/>
    </xf>
    <xf numFmtId="14" fontId="31" fillId="0" borderId="61" xfId="51" applyNumberFormat="1" applyFont="1" applyBorder="1" applyAlignment="1">
      <alignment horizontal="center" vertical="center"/>
    </xf>
    <xf numFmtId="0" fontId="31" fillId="0" borderId="47" xfId="51" applyFont="1" applyBorder="1" applyAlignment="1">
      <alignment horizontal="left" vertical="center"/>
    </xf>
    <xf numFmtId="0" fontId="38" fillId="0" borderId="0" xfId="51" applyFont="1" applyBorder="1" applyAlignment="1">
      <alignment horizontal="left" vertical="center"/>
    </xf>
    <xf numFmtId="0" fontId="32" fillId="0" borderId="40" xfId="51" applyFont="1" applyBorder="1" applyAlignment="1">
      <alignment vertical="center"/>
    </xf>
    <xf numFmtId="0" fontId="33" fillId="0" borderId="41" xfId="51" applyFont="1" applyBorder="1" applyAlignment="1">
      <alignment horizontal="left" vertical="center"/>
    </xf>
    <xf numFmtId="0" fontId="31" fillId="0" borderId="41" xfId="51" applyFont="1" applyBorder="1" applyAlignment="1">
      <alignment horizontal="left" vertical="center"/>
    </xf>
    <xf numFmtId="0" fontId="33" fillId="0" borderId="41" xfId="51" applyFont="1" applyBorder="1" applyAlignment="1">
      <alignment vertical="center"/>
    </xf>
    <xf numFmtId="0" fontId="32" fillId="0" borderId="41" xfId="51" applyFont="1" applyBorder="1" applyAlignment="1">
      <alignment vertical="center"/>
    </xf>
    <xf numFmtId="0" fontId="33" fillId="0" borderId="24" xfId="51" applyFont="1" applyBorder="1" applyAlignment="1">
      <alignment horizontal="left" vertical="center"/>
    </xf>
    <xf numFmtId="0" fontId="31" fillId="0" borderId="24" xfId="51" applyFont="1" applyBorder="1" applyAlignment="1">
      <alignment horizontal="left" vertical="center"/>
    </xf>
    <xf numFmtId="0" fontId="33" fillId="0" borderId="24" xfId="51" applyFont="1" applyBorder="1" applyAlignment="1">
      <alignment vertical="center"/>
    </xf>
    <xf numFmtId="0" fontId="32" fillId="0" borderId="24" xfId="51" applyFont="1" applyBorder="1" applyAlignment="1">
      <alignment vertical="center"/>
    </xf>
    <xf numFmtId="0" fontId="32" fillId="0" borderId="0" xfId="51" applyFont="1" applyBorder="1" applyAlignment="1">
      <alignment horizontal="left" vertical="center"/>
    </xf>
    <xf numFmtId="0" fontId="36" fillId="0" borderId="40" xfId="51" applyFont="1" applyBorder="1" applyAlignment="1">
      <alignment horizontal="left" vertical="center"/>
    </xf>
    <xf numFmtId="0" fontId="36" fillId="0" borderId="41" xfId="51" applyFont="1" applyBorder="1" applyAlignment="1">
      <alignment horizontal="left" vertical="center"/>
    </xf>
    <xf numFmtId="0" fontId="36" fillId="0" borderId="54" xfId="51" applyFont="1" applyBorder="1" applyAlignment="1">
      <alignment horizontal="left" vertical="center"/>
    </xf>
    <xf numFmtId="0" fontId="36" fillId="0" borderId="53" xfId="51" applyFont="1" applyBorder="1" applyAlignment="1">
      <alignment horizontal="left" vertical="center"/>
    </xf>
    <xf numFmtId="0" fontId="36" fillId="0" borderId="58" xfId="51" applyFont="1" applyBorder="1" applyAlignment="1">
      <alignment horizontal="left" vertical="center"/>
    </xf>
    <xf numFmtId="0" fontId="36" fillId="0" borderId="52" xfId="51" applyFont="1" applyBorder="1" applyAlignment="1">
      <alignment horizontal="left" vertical="center"/>
    </xf>
    <xf numFmtId="0" fontId="31" fillId="0" borderId="45" xfId="51" applyFont="1" applyBorder="1" applyAlignment="1">
      <alignment horizontal="left" vertical="center"/>
    </xf>
    <xf numFmtId="0" fontId="38" fillId="0" borderId="0" xfId="0" applyFont="1" applyBorder="1" applyAlignment="1">
      <alignment horizontal="left" vertical="center"/>
    </xf>
    <xf numFmtId="0" fontId="32" fillId="0" borderId="42" xfId="51" applyFont="1" applyFill="1" applyBorder="1" applyAlignment="1">
      <alignment horizontal="left" vertical="center"/>
    </xf>
    <xf numFmtId="0" fontId="31" fillId="0" borderId="24" xfId="51" applyFont="1" applyFill="1" applyBorder="1" applyAlignment="1">
      <alignment horizontal="left" vertical="center"/>
    </xf>
    <xf numFmtId="0" fontId="32" fillId="0" borderId="47" xfId="51" applyFont="1" applyBorder="1" applyAlignment="1">
      <alignment horizontal="center" vertical="center"/>
    </xf>
    <xf numFmtId="0" fontId="32" fillId="0" borderId="45" xfId="51" applyFont="1" applyBorder="1" applyAlignment="1">
      <alignment horizontal="center" vertical="center"/>
    </xf>
    <xf numFmtId="0" fontId="32" fillId="0" borderId="24" xfId="51" applyFont="1" applyBorder="1" applyAlignment="1">
      <alignment horizontal="center" vertical="center"/>
    </xf>
    <xf numFmtId="0" fontId="35" fillId="0" borderId="24" xfId="51" applyFont="1" applyBorder="1" applyAlignment="1">
      <alignment horizontal="left" vertical="center"/>
    </xf>
    <xf numFmtId="0" fontId="32" fillId="0" borderId="46" xfId="51" applyFont="1" applyFill="1" applyBorder="1" applyAlignment="1">
      <alignment horizontal="left" vertical="center"/>
    </xf>
    <xf numFmtId="0" fontId="32" fillId="0" borderId="57" xfId="51" applyFont="1" applyFill="1" applyBorder="1" applyAlignment="1">
      <alignment horizontal="left" vertical="center"/>
    </xf>
    <xf numFmtId="0" fontId="38" fillId="0" borderId="0" xfId="51" applyFont="1" applyFill="1" applyBorder="1" applyAlignment="1">
      <alignment horizontal="left" vertical="center"/>
    </xf>
    <xf numFmtId="0" fontId="31" fillId="0" borderId="56" xfId="51" applyFont="1" applyFill="1" applyBorder="1" applyAlignment="1">
      <alignment horizontal="left" vertical="center"/>
    </xf>
    <xf numFmtId="0" fontId="31" fillId="0" borderId="51" xfId="51" applyFont="1" applyFill="1" applyBorder="1" applyAlignment="1">
      <alignment horizontal="left" vertical="center"/>
    </xf>
    <xf numFmtId="0" fontId="31" fillId="0" borderId="54" xfId="51" applyFont="1" applyFill="1" applyBorder="1" applyAlignment="1">
      <alignment horizontal="left" vertical="center"/>
    </xf>
    <xf numFmtId="0" fontId="31" fillId="0" borderId="53" xfId="51" applyFont="1" applyFill="1" applyBorder="1" applyAlignment="1">
      <alignment horizontal="left" vertical="center"/>
    </xf>
    <xf numFmtId="0" fontId="32" fillId="0" borderId="54" xfId="51" applyFont="1" applyBorder="1" applyAlignment="1">
      <alignment horizontal="left" vertical="center"/>
    </xf>
    <xf numFmtId="0" fontId="32" fillId="0" borderId="53" xfId="51" applyFont="1" applyBorder="1" applyAlignment="1">
      <alignment horizontal="left" vertical="center"/>
    </xf>
    <xf numFmtId="0" fontId="38" fillId="0" borderId="67" xfId="51" applyFont="1" applyBorder="1" applyAlignment="1">
      <alignment vertical="center"/>
    </xf>
    <xf numFmtId="0" fontId="31" fillId="0" borderId="68" xfId="51" applyFont="1" applyBorder="1" applyAlignment="1">
      <alignment horizontal="center" vertical="center"/>
    </xf>
    <xf numFmtId="0" fontId="38" fillId="0" borderId="68" xfId="51" applyFont="1" applyBorder="1" applyAlignment="1">
      <alignment vertical="center"/>
    </xf>
    <xf numFmtId="0" fontId="31" fillId="0" borderId="68" xfId="51" applyFont="1" applyBorder="1" applyAlignment="1">
      <alignment vertical="center"/>
    </xf>
    <xf numFmtId="58" fontId="33" fillId="0" borderId="68" xfId="51" applyNumberFormat="1" applyFont="1" applyBorder="1" applyAlignment="1">
      <alignment vertical="center"/>
    </xf>
    <xf numFmtId="0" fontId="38" fillId="0" borderId="68" xfId="51" applyFont="1" applyBorder="1" applyAlignment="1">
      <alignment horizontal="center" vertical="center"/>
    </xf>
    <xf numFmtId="0" fontId="38" fillId="0" borderId="69" xfId="51" applyFont="1" applyFill="1" applyBorder="1" applyAlignment="1">
      <alignment horizontal="left" vertical="center"/>
    </xf>
    <xf numFmtId="0" fontId="38" fillId="0" borderId="68" xfId="51" applyFont="1" applyFill="1" applyBorder="1" applyAlignment="1">
      <alignment horizontal="left" vertical="center"/>
    </xf>
    <xf numFmtId="0" fontId="38" fillId="0" borderId="48" xfId="51" applyFont="1" applyFill="1" applyBorder="1" applyAlignment="1">
      <alignment horizontal="center" vertical="center"/>
    </xf>
    <xf numFmtId="0" fontId="38" fillId="0" borderId="49" xfId="51" applyFont="1" applyFill="1" applyBorder="1" applyAlignment="1">
      <alignment horizontal="center" vertical="center"/>
    </xf>
    <xf numFmtId="0" fontId="38" fillId="0" borderId="47" xfId="51" applyFont="1" applyFill="1" applyBorder="1" applyAlignment="1">
      <alignment horizontal="center" vertical="center"/>
    </xf>
    <xf numFmtId="0" fontId="38" fillId="0" borderId="45" xfId="51" applyFont="1" applyFill="1" applyBorder="1" applyAlignment="1">
      <alignment horizontal="center" vertical="center"/>
    </xf>
    <xf numFmtId="0" fontId="33" fillId="0" borderId="66" xfId="51" applyFont="1" applyBorder="1" applyAlignment="1">
      <alignment horizontal="center" vertical="center"/>
    </xf>
    <xf numFmtId="0" fontId="33" fillId="0" borderId="70" xfId="51" applyFont="1" applyBorder="1" applyAlignment="1">
      <alignment horizontal="center" vertical="center"/>
    </xf>
    <xf numFmtId="0" fontId="31" fillId="0" borderId="60" xfId="51" applyFont="1" applyBorder="1" applyAlignment="1">
      <alignment horizontal="left" vertical="center"/>
    </xf>
    <xf numFmtId="0" fontId="32" fillId="0" borderId="60" xfId="51" applyFont="1" applyBorder="1" applyAlignment="1">
      <alignment horizontal="center" vertical="center"/>
    </xf>
    <xf numFmtId="0" fontId="31" fillId="0" borderId="61" xfId="51" applyFont="1" applyBorder="1" applyAlignment="1">
      <alignment horizontal="left" vertical="center"/>
    </xf>
    <xf numFmtId="0" fontId="31" fillId="0" borderId="59" xfId="51" applyFont="1" applyBorder="1" applyAlignment="1">
      <alignment horizontal="left" vertical="center"/>
    </xf>
    <xf numFmtId="0" fontId="32" fillId="0" borderId="61" xfId="51" applyFont="1" applyBorder="1" applyAlignment="1">
      <alignment horizontal="left" vertical="center"/>
    </xf>
    <xf numFmtId="0" fontId="35" fillId="0" borderId="41" xfId="51" applyFont="1" applyBorder="1" applyAlignment="1">
      <alignment horizontal="left" vertical="center"/>
    </xf>
    <xf numFmtId="0" fontId="35" fillId="0" borderId="59" xfId="51" applyFont="1" applyBorder="1" applyAlignment="1">
      <alignment horizontal="left" vertical="center"/>
    </xf>
    <xf numFmtId="0" fontId="35" fillId="0" borderId="52" xfId="51" applyFont="1" applyBorder="1" applyAlignment="1">
      <alignment horizontal="left" vertical="center"/>
    </xf>
    <xf numFmtId="0" fontId="35" fillId="0" borderId="53" xfId="51" applyFont="1" applyBorder="1" applyAlignment="1">
      <alignment horizontal="left" vertical="center"/>
    </xf>
    <xf numFmtId="0" fontId="35" fillId="0" borderId="63" xfId="51" applyFont="1" applyBorder="1" applyAlignment="1">
      <alignment horizontal="left" vertical="center"/>
    </xf>
    <xf numFmtId="0" fontId="31" fillId="0" borderId="60" xfId="51" applyFont="1" applyFill="1" applyBorder="1" applyAlignment="1">
      <alignment horizontal="left" vertical="center"/>
    </xf>
    <xf numFmtId="0" fontId="32" fillId="0" borderId="61" xfId="51" applyFont="1" applyBorder="1" applyAlignment="1">
      <alignment horizontal="center" vertical="center"/>
    </xf>
    <xf numFmtId="0" fontId="35" fillId="0" borderId="60" xfId="51" applyFont="1" applyBorder="1" applyAlignment="1">
      <alignment horizontal="left" vertical="center"/>
    </xf>
    <xf numFmtId="0" fontId="32" fillId="0" borderId="64" xfId="51" applyFont="1" applyFill="1" applyBorder="1" applyAlignment="1">
      <alignment horizontal="left" vertical="center"/>
    </xf>
    <xf numFmtId="0" fontId="31" fillId="0" borderId="62" xfId="51" applyFont="1" applyFill="1" applyBorder="1" applyAlignment="1">
      <alignment horizontal="left" vertical="center"/>
    </xf>
    <xf numFmtId="0" fontId="31" fillId="0" borderId="63" xfId="51" applyFont="1" applyFill="1" applyBorder="1" applyAlignment="1">
      <alignment horizontal="left" vertical="center"/>
    </xf>
    <xf numFmtId="0" fontId="32" fillId="0" borderId="63" xfId="51" applyFont="1" applyBorder="1" applyAlignment="1">
      <alignment horizontal="left" vertical="center"/>
    </xf>
    <xf numFmtId="0" fontId="31" fillId="0" borderId="71" xfId="51" applyFont="1" applyBorder="1" applyAlignment="1">
      <alignment horizontal="center" vertical="center"/>
    </xf>
    <xf numFmtId="0" fontId="38" fillId="0" borderId="72" xfId="51" applyFont="1" applyFill="1" applyBorder="1" applyAlignment="1">
      <alignment horizontal="left" vertical="center"/>
    </xf>
    <xf numFmtId="0" fontId="38" fillId="0" borderId="73" xfId="51" applyFont="1" applyFill="1" applyBorder="1" applyAlignment="1">
      <alignment horizontal="center" vertical="center"/>
    </xf>
    <xf numFmtId="0" fontId="38" fillId="0" borderId="61" xfId="51" applyFont="1" applyFill="1" applyBorder="1" applyAlignment="1">
      <alignment horizontal="center" vertical="center"/>
    </xf>
    <xf numFmtId="0" fontId="33" fillId="0" borderId="68" xfId="51" applyFont="1" applyBorder="1" applyAlignment="1">
      <alignment horizontal="center" vertical="center"/>
    </xf>
    <xf numFmtId="0" fontId="33" fillId="0" borderId="71" xfId="51" applyFont="1" applyBorder="1" applyAlignment="1">
      <alignment horizontal="center" vertical="center"/>
    </xf>
    <xf numFmtId="0" fontId="28" fillId="4" borderId="2" xfId="52" applyFont="1" applyFill="1" applyBorder="1" applyAlignment="1" applyProtection="1">
      <alignment horizontal="center" vertical="center"/>
    </xf>
    <xf numFmtId="0" fontId="28" fillId="4" borderId="7" xfId="52" applyFont="1" applyFill="1" applyBorder="1" applyAlignment="1" applyProtection="1">
      <alignment horizontal="center" vertical="center"/>
    </xf>
    <xf numFmtId="0" fontId="33" fillId="0" borderId="0" xfId="51" applyFont="1" applyBorder="1" applyAlignment="1">
      <alignment horizontal="left" vertical="center"/>
    </xf>
    <xf numFmtId="0" fontId="40" fillId="0" borderId="39" xfId="51" applyFont="1" applyBorder="1" applyAlignment="1">
      <alignment horizontal="center" vertical="top"/>
    </xf>
    <xf numFmtId="0" fontId="31" fillId="0" borderId="52" xfId="51" applyFont="1" applyBorder="1" applyAlignment="1">
      <alignment horizontal="left" vertical="center"/>
    </xf>
    <xf numFmtId="0" fontId="31" fillId="0" borderId="63" xfId="51" applyFont="1" applyBorder="1" applyAlignment="1">
      <alignment horizontal="left" vertical="center"/>
    </xf>
    <xf numFmtId="0" fontId="32" fillId="0" borderId="74" xfId="51" applyFont="1" applyBorder="1" applyAlignment="1">
      <alignment horizontal="left" vertical="center"/>
    </xf>
    <xf numFmtId="0" fontId="32" fillId="0" borderId="55" xfId="51" applyFont="1" applyBorder="1" applyAlignment="1">
      <alignment horizontal="left" vertical="center"/>
    </xf>
    <xf numFmtId="0" fontId="38" fillId="0" borderId="69" xfId="51" applyFont="1" applyBorder="1" applyAlignment="1">
      <alignment horizontal="left" vertical="center"/>
    </xf>
    <xf numFmtId="0" fontId="38" fillId="0" borderId="68" xfId="51" applyFont="1" applyBorder="1" applyAlignment="1">
      <alignment horizontal="left" vertical="center"/>
    </xf>
    <xf numFmtId="0" fontId="32" fillId="0" borderId="48" xfId="51" applyFont="1" applyBorder="1" applyAlignment="1">
      <alignment vertical="center"/>
    </xf>
    <xf numFmtId="0" fontId="33" fillId="0" borderId="49" xfId="51" applyFont="1" applyBorder="1" applyAlignment="1">
      <alignment horizontal="left" vertical="center"/>
    </xf>
    <xf numFmtId="0" fontId="31" fillId="0" borderId="49" xfId="51" applyFont="1" applyBorder="1" applyAlignment="1">
      <alignment horizontal="left" vertical="center"/>
    </xf>
    <xf numFmtId="0" fontId="33" fillId="0" borderId="49" xfId="51" applyFont="1" applyBorder="1" applyAlignment="1">
      <alignment vertical="center"/>
    </xf>
    <xf numFmtId="0" fontId="32" fillId="0" borderId="49" xfId="51" applyFont="1" applyBorder="1" applyAlignment="1">
      <alignment vertical="center"/>
    </xf>
    <xf numFmtId="0" fontId="32" fillId="0" borderId="48" xfId="51" applyFont="1" applyBorder="1" applyAlignment="1">
      <alignment horizontal="center" vertical="center"/>
    </xf>
    <xf numFmtId="0" fontId="31" fillId="0" borderId="49" xfId="51" applyFont="1" applyBorder="1" applyAlignment="1">
      <alignment horizontal="center" vertical="center"/>
    </xf>
    <xf numFmtId="0" fontId="32" fillId="0" borderId="49" xfId="51" applyFont="1" applyBorder="1" applyAlignment="1">
      <alignment horizontal="center" vertical="center"/>
    </xf>
    <xf numFmtId="0" fontId="33" fillId="0" borderId="49" xfId="51" applyFont="1" applyBorder="1" applyAlignment="1">
      <alignment horizontal="center" vertical="center"/>
    </xf>
    <xf numFmtId="0" fontId="33" fillId="0" borderId="24" xfId="51" applyFont="1" applyBorder="1" applyAlignment="1">
      <alignment horizontal="center" vertical="center"/>
    </xf>
    <xf numFmtId="0" fontId="32" fillId="0" borderId="46" xfId="51" applyFont="1" applyBorder="1" applyAlignment="1">
      <alignment horizontal="left" vertical="center" wrapText="1"/>
    </xf>
    <xf numFmtId="0" fontId="32" fillId="0" borderId="57" xfId="51" applyFont="1" applyBorder="1" applyAlignment="1">
      <alignment horizontal="left" vertical="center" wrapText="1"/>
    </xf>
    <xf numFmtId="0" fontId="32" fillId="0" borderId="48" xfId="51" applyFont="1" applyBorder="1" applyAlignment="1">
      <alignment horizontal="left" vertical="center"/>
    </xf>
    <xf numFmtId="0" fontId="32" fillId="0" borderId="49" xfId="51" applyFont="1" applyBorder="1" applyAlignment="1">
      <alignment horizontal="left" vertical="center"/>
    </xf>
    <xf numFmtId="0" fontId="41" fillId="0" borderId="75" xfId="51" applyFont="1" applyBorder="1" applyAlignment="1">
      <alignment horizontal="left" vertical="center" wrapText="1"/>
    </xf>
    <xf numFmtId="9" fontId="31" fillId="0" borderId="24" xfId="51" applyNumberFormat="1" applyFont="1" applyBorder="1" applyAlignment="1">
      <alignment horizontal="center" vertical="center"/>
    </xf>
    <xf numFmtId="0" fontId="38" fillId="0" borderId="69" xfId="0" applyFont="1" applyBorder="1" applyAlignment="1">
      <alignment horizontal="left" vertical="center"/>
    </xf>
    <xf numFmtId="0" fontId="38" fillId="0" borderId="68" xfId="0" applyFont="1" applyBorder="1" applyAlignment="1">
      <alignment horizontal="left" vertical="center"/>
    </xf>
    <xf numFmtId="9" fontId="31" fillId="0" borderId="56" xfId="51" applyNumberFormat="1" applyFont="1" applyBorder="1" applyAlignment="1">
      <alignment horizontal="left" vertical="center"/>
    </xf>
    <xf numFmtId="9" fontId="31" fillId="0" borderId="51" xfId="51" applyNumberFormat="1" applyFont="1" applyBorder="1" applyAlignment="1">
      <alignment horizontal="left" vertical="center"/>
    </xf>
    <xf numFmtId="9" fontId="31" fillId="0" borderId="46" xfId="51" applyNumberFormat="1" applyFont="1" applyBorder="1" applyAlignment="1">
      <alignment horizontal="left" vertical="center"/>
    </xf>
    <xf numFmtId="9" fontId="31" fillId="0" borderId="57" xfId="51" applyNumberFormat="1" applyFont="1" applyBorder="1" applyAlignment="1">
      <alignment horizontal="left" vertical="center"/>
    </xf>
    <xf numFmtId="0" fontId="35" fillId="0" borderId="48" xfId="51" applyFont="1" applyFill="1" applyBorder="1" applyAlignment="1">
      <alignment horizontal="left" vertical="center"/>
    </xf>
    <xf numFmtId="0" fontId="35" fillId="0" borderId="49" xfId="51" applyFont="1" applyFill="1" applyBorder="1" applyAlignment="1">
      <alignment horizontal="left" vertical="center"/>
    </xf>
    <xf numFmtId="0" fontId="35" fillId="0" borderId="76" xfId="51" applyFont="1" applyFill="1" applyBorder="1" applyAlignment="1">
      <alignment horizontal="left" vertical="center"/>
    </xf>
    <xf numFmtId="0" fontId="35" fillId="0" borderId="57" xfId="51" applyFont="1" applyFill="1" applyBorder="1" applyAlignment="1">
      <alignment horizontal="left" vertical="center"/>
    </xf>
    <xf numFmtId="0" fontId="38" fillId="0" borderId="55" xfId="51" applyFont="1" applyFill="1" applyBorder="1" applyAlignment="1">
      <alignment horizontal="left" vertical="center"/>
    </xf>
    <xf numFmtId="0" fontId="31" fillId="0" borderId="77" xfId="51" applyFont="1" applyFill="1" applyBorder="1" applyAlignment="1">
      <alignment horizontal="left" vertical="center"/>
    </xf>
    <xf numFmtId="0" fontId="31" fillId="0" borderId="78" xfId="51" applyFont="1" applyFill="1" applyBorder="1" applyAlignment="1">
      <alignment horizontal="left" vertical="center"/>
    </xf>
    <xf numFmtId="0" fontId="38" fillId="0" borderId="65" xfId="51" applyFont="1" applyBorder="1" applyAlignment="1">
      <alignment vertical="center"/>
    </xf>
    <xf numFmtId="0" fontId="42" fillId="0" borderId="68" xfId="51" applyFont="1" applyBorder="1" applyAlignment="1">
      <alignment horizontal="center" vertical="center"/>
    </xf>
    <xf numFmtId="0" fontId="38" fillId="0" borderId="66" xfId="51" applyFont="1" applyBorder="1" applyAlignment="1">
      <alignment vertical="center"/>
    </xf>
    <xf numFmtId="0" fontId="31" fillId="0" borderId="79" xfId="51" applyFont="1" applyBorder="1" applyAlignment="1">
      <alignment vertical="center"/>
    </xf>
    <xf numFmtId="0" fontId="38" fillId="0" borderId="79" xfId="51" applyFont="1" applyBorder="1" applyAlignment="1">
      <alignment vertical="center"/>
    </xf>
    <xf numFmtId="58" fontId="33" fillId="0" borderId="66" xfId="51" applyNumberFormat="1" applyFont="1" applyBorder="1" applyAlignment="1">
      <alignment vertical="center"/>
    </xf>
    <xf numFmtId="0" fontId="38" fillId="0" borderId="55" xfId="51" applyFont="1" applyBorder="1" applyAlignment="1">
      <alignment horizontal="center" vertical="center"/>
    </xf>
    <xf numFmtId="0" fontId="31" fillId="0" borderId="74" xfId="51" applyFont="1" applyFill="1" applyBorder="1" applyAlignment="1">
      <alignment horizontal="left" vertical="center"/>
    </xf>
    <xf numFmtId="0" fontId="31" fillId="0" borderId="55" xfId="51" applyFont="1" applyFill="1" applyBorder="1" applyAlignment="1">
      <alignment horizontal="left" vertical="center"/>
    </xf>
    <xf numFmtId="0" fontId="33" fillId="0" borderId="79" xfId="51" applyFont="1" applyBorder="1" applyAlignment="1">
      <alignment vertical="center"/>
    </xf>
    <xf numFmtId="0" fontId="32" fillId="0" borderId="80" xfId="51" applyFont="1" applyBorder="1" applyAlignment="1">
      <alignment horizontal="left" vertical="center"/>
    </xf>
    <xf numFmtId="0" fontId="38" fillId="0" borderId="72" xfId="51" applyFont="1" applyBorder="1" applyAlignment="1">
      <alignment horizontal="left" vertical="center"/>
    </xf>
    <xf numFmtId="0" fontId="31" fillId="0" borderId="73" xfId="51" applyFont="1" applyBorder="1" applyAlignment="1">
      <alignment horizontal="left" vertical="center"/>
    </xf>
    <xf numFmtId="0" fontId="32" fillId="0" borderId="0" xfId="51" applyFont="1" applyBorder="1" applyAlignment="1">
      <alignment vertical="center"/>
    </xf>
    <xf numFmtId="0" fontId="32" fillId="0" borderId="64" xfId="51" applyFont="1" applyBorder="1" applyAlignment="1">
      <alignment horizontal="left" vertical="center" wrapText="1"/>
    </xf>
    <xf numFmtId="0" fontId="32" fillId="0" borderId="73" xfId="51" applyFont="1" applyBorder="1" applyAlignment="1">
      <alignment horizontal="left" vertical="center"/>
    </xf>
    <xf numFmtId="0" fontId="43" fillId="0" borderId="60" xfId="51" applyFont="1" applyBorder="1" applyAlignment="1">
      <alignment horizontal="left" vertical="center" wrapText="1"/>
    </xf>
    <xf numFmtId="0" fontId="43" fillId="0" borderId="60" xfId="51" applyFont="1" applyBorder="1" applyAlignment="1">
      <alignment horizontal="left" vertical="center"/>
    </xf>
    <xf numFmtId="0" fontId="36" fillId="0" borderId="60" xfId="51" applyFont="1" applyBorder="1" applyAlignment="1">
      <alignment horizontal="left" vertical="center"/>
    </xf>
    <xf numFmtId="0" fontId="38" fillId="0" borderId="72" xfId="0" applyFont="1" applyBorder="1" applyAlignment="1">
      <alignment horizontal="left" vertical="center"/>
    </xf>
    <xf numFmtId="9" fontId="31" fillId="0" borderId="62" xfId="51" applyNumberFormat="1" applyFont="1" applyBorder="1" applyAlignment="1">
      <alignment horizontal="left" vertical="center"/>
    </xf>
    <xf numFmtId="9" fontId="31" fillId="0" borderId="64" xfId="51" applyNumberFormat="1" applyFont="1" applyBorder="1" applyAlignment="1">
      <alignment horizontal="left" vertical="center"/>
    </xf>
    <xf numFmtId="0" fontId="35" fillId="0" borderId="73" xfId="51" applyFont="1" applyFill="1" applyBorder="1" applyAlignment="1">
      <alignment horizontal="left" vertical="center"/>
    </xf>
    <xf numFmtId="0" fontId="35" fillId="0" borderId="64" xfId="51" applyFont="1" applyFill="1" applyBorder="1" applyAlignment="1">
      <alignment horizontal="left" vertical="center"/>
    </xf>
    <xf numFmtId="0" fontId="31" fillId="0" borderId="81" xfId="51" applyFont="1" applyFill="1" applyBorder="1" applyAlignment="1">
      <alignment horizontal="left" vertical="center"/>
    </xf>
    <xf numFmtId="0" fontId="38" fillId="0" borderId="82" xfId="51" applyFont="1" applyBorder="1" applyAlignment="1">
      <alignment horizontal="center" vertical="center"/>
    </xf>
    <xf numFmtId="0" fontId="31" fillId="0" borderId="79" xfId="51" applyFont="1" applyBorder="1" applyAlignment="1">
      <alignment horizontal="center" vertical="center"/>
    </xf>
    <xf numFmtId="0" fontId="31" fillId="0" borderId="80" xfId="51" applyFont="1" applyBorder="1" applyAlignment="1">
      <alignment horizontal="center" vertical="center"/>
    </xf>
    <xf numFmtId="0" fontId="31" fillId="0" borderId="80" xfId="51" applyFont="1" applyFill="1" applyBorder="1" applyAlignment="1">
      <alignment horizontal="left" vertical="center"/>
    </xf>
    <xf numFmtId="0" fontId="44" fillId="0" borderId="83" xfId="0" applyFont="1" applyBorder="1" applyAlignment="1">
      <alignment horizontal="center" vertical="center" wrapText="1"/>
    </xf>
    <xf numFmtId="0" fontId="44" fillId="0" borderId="84" xfId="0" applyFont="1" applyBorder="1" applyAlignment="1">
      <alignment horizontal="center" vertical="center" wrapText="1"/>
    </xf>
    <xf numFmtId="0" fontId="45" fillId="0" borderId="85" xfId="0" applyFont="1" applyBorder="1"/>
    <xf numFmtId="0" fontId="45" fillId="0" borderId="2" xfId="0" applyFont="1" applyBorder="1"/>
    <xf numFmtId="0" fontId="45" fillId="0" borderId="5" xfId="0" applyFont="1" applyBorder="1" applyAlignment="1">
      <alignment horizontal="center" vertical="center"/>
    </xf>
    <xf numFmtId="0" fontId="45" fillId="0" borderId="7" xfId="0" applyFont="1" applyBorder="1" applyAlignment="1">
      <alignment horizontal="center" vertical="center"/>
    </xf>
    <xf numFmtId="0" fontId="45" fillId="7" borderId="5" xfId="0" applyFont="1" applyFill="1" applyBorder="1" applyAlignment="1">
      <alignment horizontal="center" vertical="center"/>
    </xf>
    <xf numFmtId="0" fontId="45" fillId="7" borderId="7" xfId="0" applyFont="1" applyFill="1" applyBorder="1" applyAlignment="1">
      <alignment horizontal="center" vertical="center"/>
    </xf>
    <xf numFmtId="0" fontId="45" fillId="7" borderId="2" xfId="0" applyFont="1" applyFill="1" applyBorder="1"/>
    <xf numFmtId="0" fontId="0" fillId="0" borderId="85" xfId="0" applyBorder="1"/>
    <xf numFmtId="0" fontId="0" fillId="7" borderId="2" xfId="0" applyFill="1" applyBorder="1"/>
    <xf numFmtId="0" fontId="0" fillId="0" borderId="86" xfId="0" applyBorder="1"/>
    <xf numFmtId="0" fontId="0" fillId="0" borderId="87" xfId="0" applyBorder="1"/>
    <xf numFmtId="0" fontId="0" fillId="7" borderId="87" xfId="0" applyFill="1" applyBorder="1"/>
    <xf numFmtId="0" fontId="0" fillId="8" borderId="0" xfId="0" applyFill="1"/>
    <xf numFmtId="0" fontId="44" fillId="0" borderId="88" xfId="0" applyFont="1" applyBorder="1" applyAlignment="1">
      <alignment horizontal="center" vertical="center" wrapText="1"/>
    </xf>
    <xf numFmtId="0" fontId="45" fillId="0" borderId="89" xfId="0" applyFont="1" applyBorder="1" applyAlignment="1">
      <alignment horizontal="center" vertical="center"/>
    </xf>
    <xf numFmtId="0" fontId="45" fillId="0" borderId="90" xfId="0" applyFont="1" applyBorder="1"/>
    <xf numFmtId="0" fontId="0" fillId="0" borderId="90" xfId="0" applyBorder="1"/>
    <xf numFmtId="0" fontId="0" fillId="0" borderId="91" xfId="0" applyBorder="1"/>
    <xf numFmtId="0" fontId="0" fillId="0" borderId="0" xfId="0" applyFont="1" applyFill="1" applyAlignment="1">
      <alignment vertical="top"/>
    </xf>
    <xf numFmtId="0" fontId="0" fillId="0" borderId="0" xfId="0" applyAlignment="1">
      <alignment vertical="top" wrapText="1"/>
    </xf>
    <xf numFmtId="0" fontId="0" fillId="9" borderId="2" xfId="0" applyFill="1" applyBorder="1"/>
    <xf numFmtId="0" fontId="46" fillId="9" borderId="2" xfId="0" applyFont="1" applyFill="1" applyBorder="1" applyAlignment="1">
      <alignment vertical="top" wrapText="1"/>
    </xf>
    <xf numFmtId="0" fontId="0" fillId="0" borderId="2" xfId="0" applyBorder="1" applyAlignment="1">
      <alignment vertical="top" wrapText="1"/>
    </xf>
    <xf numFmtId="0" fontId="0" fillId="0" borderId="2" xfId="0" applyFont="1" applyFill="1" applyBorder="1" applyAlignment="1">
      <alignment vertical="top"/>
    </xf>
    <xf numFmtId="0" fontId="0" fillId="4" borderId="2" xfId="0" applyFont="1" applyFill="1" applyBorder="1" applyAlignment="1">
      <alignment vertical="top" wrapText="1"/>
    </xf>
    <xf numFmtId="0" fontId="45" fillId="9" borderId="2" xfId="0" applyFont="1" applyFill="1" applyBorder="1" applyAlignment="1">
      <alignment vertical="top" wrapText="1"/>
    </xf>
    <xf numFmtId="0" fontId="47" fillId="0" borderId="2" xfId="0" applyFont="1" applyBorder="1" applyAlignment="1">
      <alignment vertical="top" wrapText="1"/>
    </xf>
    <xf numFmtId="0" fontId="0" fillId="0" borderId="2" xfId="0" applyFont="1" applyBorder="1" applyAlignment="1">
      <alignment vertical="top" wrapText="1"/>
    </xf>
    <xf numFmtId="0" fontId="26" fillId="0" borderId="0" xfId="0" applyFont="1"/>
    <xf numFmtId="0" fontId="26" fillId="0" borderId="0" xfId="0" applyFont="1" applyAlignment="1">
      <alignment vertical="top" wrapText="1"/>
    </xf>
  </cellXfs>
  <cellStyles count="56">
    <cellStyle name="常规" xfId="0" builtinId="0"/>
    <cellStyle name="货币[0]" xfId="1" builtinId="7"/>
    <cellStyle name="20% - 强调文字颜色 3" xfId="2" builtinId="38"/>
    <cellStyle name="输入" xfId="3" builtinId="20"/>
    <cellStyle name="货币" xfId="4" builtinId="4"/>
    <cellStyle name="S16"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常规 40" xfId="12"/>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常规 4" xfId="53"/>
    <cellStyle name="S10" xfId="54"/>
    <cellStyle name="S11" xfId="55"/>
  </cellStyles>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trlProps/ctrlProp1.xml><?xml version="1.0" encoding="utf-8"?>
<formControlPr xmlns="http://schemas.microsoft.com/office/spreadsheetml/2009/9/main" objectType="CheckBox" noThreeD="1" val="0"/>
</file>

<file path=xl/ctrlProps/ctrlProp2.xml><?xml version="1.0" encoding="utf-8"?>
<formControlPr xmlns="http://schemas.microsoft.com/office/spreadsheetml/2009/9/main" objectType="CheckBox" noThreeD="1" val="0"/>
</file>

<file path=xl/ctrlProps/ctrlProp3.xml><?xml version="1.0" encoding="utf-8"?>
<formControlPr xmlns="http://schemas.microsoft.com/office/spreadsheetml/2009/9/main" objectType="CheckBox" noThreeD="1" val="0"/>
</file>

<file path=xl/ctrlProps/ctrlProp4.xml><?xml version="1.0" encoding="utf-8"?>
<formControlPr xmlns="http://schemas.microsoft.com/office/spreadsheetml/2009/9/main" objectType="CheckBox" noThreeD="1" val="0"/>
</file>

<file path=xl/ctrlProps/ctrlProp5.xml><?xml version="1.0" encoding="utf-8"?>
<formControlPr xmlns="http://schemas.microsoft.com/office/spreadsheetml/2009/9/main" objectType="CheckBox" noThreeD="1" val="0"/>
</file>

<file path=xl/ctrlProps/ctrlProp6.xml><?xml version="1.0" encoding="utf-8"?>
<formControlPr xmlns="http://schemas.microsoft.com/office/spreadsheetml/2009/9/main" objectType="CheckBox" noThreeD="1" val="0"/>
</file>

<file path=xl/ctrlProps/ctrlProp7.xml><?xml version="1.0" encoding="utf-8"?>
<formControlPr xmlns="http://schemas.microsoft.com/office/spreadsheetml/2009/9/main" objectType="CheckBox" noThreeD="1" val="0"/>
</file>

<file path=xl/ctrlProps/ctrlProp8.xml><?xml version="1.0" encoding="utf-8"?>
<formControlPr xmlns="http://schemas.microsoft.com/office/spreadsheetml/2009/9/main" objectType="CheckBox" noThreeD="1" val="0"/>
</file>

<file path=xl/ctrlProps/ctrlProp9.xml><?xml version="1.0" encoding="utf-8"?>
<formControlPr xmlns="http://schemas.microsoft.com/office/spreadsheetml/2009/9/main" objectType="CheckBox" noThreeD="1" val="0"/>
</file>

<file path=xl/ctrlProps/ctrlProp10.xml><?xml version="1.0" encoding="utf-8"?>
<formControlPr xmlns="http://schemas.microsoft.com/office/spreadsheetml/2009/9/main" objectType="CheckBox" noThreeD="1" val="0"/>
</file>

<file path=xl/ctrlProps/ctrlProp11.xml><?xml version="1.0" encoding="utf-8"?>
<formControlPr xmlns="http://schemas.microsoft.com/office/spreadsheetml/2009/9/main" objectType="CheckBox" noThreeD="1" val="0"/>
</file>

<file path=xl/ctrlProps/ctrlProp12.xml><?xml version="1.0" encoding="utf-8"?>
<formControlPr xmlns="http://schemas.microsoft.com/office/spreadsheetml/2009/9/main" objectType="CheckBox" noThreeD="1" val="0"/>
</file>

<file path=xl/ctrlProps/ctrlProp13.xml><?xml version="1.0" encoding="utf-8"?>
<formControlPr xmlns="http://schemas.microsoft.com/office/spreadsheetml/2009/9/main" objectType="CheckBox" noThreeD="1" val="0"/>
</file>

<file path=xl/ctrlProps/ctrlProp14.xml><?xml version="1.0" encoding="utf-8"?>
<formControlPr xmlns="http://schemas.microsoft.com/office/spreadsheetml/2009/9/main" objectType="CheckBox" noThreeD="1" val="0"/>
</file>

<file path=xl/ctrlProps/ctrlProp15.xml><?xml version="1.0" encoding="utf-8"?>
<formControlPr xmlns="http://schemas.microsoft.com/office/spreadsheetml/2009/9/main" objectType="CheckBox" noThreeD="1" val="0"/>
</file>

<file path=xl/ctrlProps/ctrlProp16.xml><?xml version="1.0" encoding="utf-8"?>
<formControlPr xmlns="http://schemas.microsoft.com/office/spreadsheetml/2009/9/main" objectType="CheckBox" noThreeD="1" val="0"/>
</file>

<file path=xl/ctrlProps/ctrlProp17.xml><?xml version="1.0" encoding="utf-8"?>
<formControlPr xmlns="http://schemas.microsoft.com/office/spreadsheetml/2009/9/main" objectType="CheckBox" noThreeD="1" val="0"/>
</file>

<file path=xl/ctrlProps/ctrlProp18.xml><?xml version="1.0" encoding="utf-8"?>
<formControlPr xmlns="http://schemas.microsoft.com/office/spreadsheetml/2009/9/main" objectType="CheckBox" noThreeD="1" val="0"/>
</file>

<file path=xl/ctrlProps/ctrlProp19.xml><?xml version="1.0" encoding="utf-8"?>
<formControlPr xmlns="http://schemas.microsoft.com/office/spreadsheetml/2009/9/main" objectType="CheckBox" noThreeD="1" val="0"/>
</file>

<file path=xl/ctrlProps/ctrlProp20.xml><?xml version="1.0" encoding="utf-8"?>
<formControlPr xmlns="http://schemas.microsoft.com/office/spreadsheetml/2009/9/main" objectType="CheckBox" noThreeD="1" val="0"/>
</file>

<file path=xl/ctrlProps/ctrlProp21.xml><?xml version="1.0" encoding="utf-8"?>
<formControlPr xmlns="http://schemas.microsoft.com/office/spreadsheetml/2009/9/main" objectType="CheckBox" noThreeD="1" val="0"/>
</file>

<file path=xl/ctrlProps/ctrlProp22.xml><?xml version="1.0" encoding="utf-8"?>
<formControlPr xmlns="http://schemas.microsoft.com/office/spreadsheetml/2009/9/main" objectType="CheckBox" noThreeD="1" val="0"/>
</file>

<file path=xl/ctrlProps/ctrlProp23.xml><?xml version="1.0" encoding="utf-8"?>
<formControlPr xmlns="http://schemas.microsoft.com/office/spreadsheetml/2009/9/main" objectType="CheckBox" noThreeD="1" val="0"/>
</file>

<file path=xl/ctrlProps/ctrlProp24.xml><?xml version="1.0" encoding="utf-8"?>
<formControlPr xmlns="http://schemas.microsoft.com/office/spreadsheetml/2009/9/main" objectType="CheckBox" noThreeD="1" val="0"/>
</file>

<file path=xl/ctrlProps/ctrlProp25.xml><?xml version="1.0" encoding="utf-8"?>
<formControlPr xmlns="http://schemas.microsoft.com/office/spreadsheetml/2009/9/main" objectType="CheckBox" noThreeD="1" val="0"/>
</file>

<file path=xl/ctrlProps/ctrlProp26.xml><?xml version="1.0" encoding="utf-8"?>
<formControlPr xmlns="http://schemas.microsoft.com/office/spreadsheetml/2009/9/main" objectType="CheckBox" noThreeD="1" val="0"/>
</file>

<file path=xl/ctrlProps/ctrlProp27.xml><?xml version="1.0" encoding="utf-8"?>
<formControlPr xmlns="http://schemas.microsoft.com/office/spreadsheetml/2009/9/main" objectType="CheckBox" noThreeD="1" val="0"/>
</file>

<file path=xl/ctrlProps/ctrlProp28.xml><?xml version="1.0" encoding="utf-8"?>
<formControlPr xmlns="http://schemas.microsoft.com/office/spreadsheetml/2009/9/main" objectType="CheckBox" noThreeD="1" val="0"/>
</file>

<file path=xl/ctrlProps/ctrlProp29.xml><?xml version="1.0" encoding="utf-8"?>
<formControlPr xmlns="http://schemas.microsoft.com/office/spreadsheetml/2009/9/main" objectType="CheckBox" noThreeD="1" val="0"/>
</file>

<file path=xl/ctrlProps/ctrlProp30.xml><?xml version="1.0" encoding="utf-8"?>
<formControlPr xmlns="http://schemas.microsoft.com/office/spreadsheetml/2009/9/main" objectType="CheckBox" noThreeD="1" val="0"/>
</file>

<file path=xl/ctrlProps/ctrlProp31.xml><?xml version="1.0" encoding="utf-8"?>
<formControlPr xmlns="http://schemas.microsoft.com/office/spreadsheetml/2009/9/main" objectType="CheckBox" noThreeD="1" val="0"/>
</file>

<file path=xl/ctrlProps/ctrlProp32.xml><?xml version="1.0" encoding="utf-8"?>
<formControlPr xmlns="http://schemas.microsoft.com/office/spreadsheetml/2009/9/main" objectType="CheckBox" noThreeD="1" val="0"/>
</file>

<file path=xl/ctrlProps/ctrlProp33.xml><?xml version="1.0" encoding="utf-8"?>
<formControlPr xmlns="http://schemas.microsoft.com/office/spreadsheetml/2009/9/main" objectType="CheckBox" noThreeD="1" val="0"/>
</file>

<file path=xl/ctrlProps/ctrlProp34.xml><?xml version="1.0" encoding="utf-8"?>
<formControlPr xmlns="http://schemas.microsoft.com/office/spreadsheetml/2009/9/main" objectType="CheckBox" noThreeD="1" val="0"/>
</file>

<file path=xl/ctrlProps/ctrlProp35.xml><?xml version="1.0" encoding="utf-8"?>
<formControlPr xmlns="http://schemas.microsoft.com/office/spreadsheetml/2009/9/main" objectType="CheckBox" noThreeD="1" val="0"/>
</file>

<file path=xl/ctrlProps/ctrlProp36.xml><?xml version="1.0" encoding="utf-8"?>
<formControlPr xmlns="http://schemas.microsoft.com/office/spreadsheetml/2009/9/main" objectType="CheckBox" noThreeD="1" val="0"/>
</file>

<file path=xl/ctrlProps/ctrlProp37.xml><?xml version="1.0" encoding="utf-8"?>
<formControlPr xmlns="http://schemas.microsoft.com/office/spreadsheetml/2009/9/main" objectType="CheckBox" checked="Checked" noThreeD="1" val="0"/>
</file>

<file path=xl/ctrlProps/ctrlProp38.xml><?xml version="1.0" encoding="utf-8"?>
<formControlPr xmlns="http://schemas.microsoft.com/office/spreadsheetml/2009/9/main" objectType="CheckBox" noThreeD="1" val="0"/>
</file>

<file path=xl/ctrlProps/ctrlProp39.xml><?xml version="1.0" encoding="utf-8"?>
<formControlPr xmlns="http://schemas.microsoft.com/office/spreadsheetml/2009/9/main" objectType="CheckBox" noThreeD="1" val="0"/>
</file>

<file path=xl/ctrlProps/ctrlProp40.xml><?xml version="1.0" encoding="utf-8"?>
<formControlPr xmlns="http://schemas.microsoft.com/office/spreadsheetml/2009/9/main" objectType="CheckBox" noThreeD="1" val="0"/>
</file>

<file path=xl/ctrlProps/ctrlProp41.xml><?xml version="1.0" encoding="utf-8"?>
<formControlPr xmlns="http://schemas.microsoft.com/office/spreadsheetml/2009/9/main" objectType="CheckBox" noThreeD="1" val="0"/>
</file>

<file path=xl/ctrlProps/ctrlProp42.xml><?xml version="1.0" encoding="utf-8"?>
<formControlPr xmlns="http://schemas.microsoft.com/office/spreadsheetml/2009/9/main" objectType="CheckBox" noThreeD="1" val="0"/>
</file>

<file path=xl/ctrlProps/ctrlProp43.xml><?xml version="1.0" encoding="utf-8"?>
<formControlPr xmlns="http://schemas.microsoft.com/office/spreadsheetml/2009/9/main" objectType="CheckBox" noThreeD="1" val="0"/>
</file>

<file path=xl/ctrlProps/ctrlProp44.xml><?xml version="1.0" encoding="utf-8"?>
<formControlPr xmlns="http://schemas.microsoft.com/office/spreadsheetml/2009/9/main" objectType="CheckBox" noThreeD="1" val="0"/>
</file>

<file path=xl/ctrlProps/ctrlProp45.xml><?xml version="1.0" encoding="utf-8"?>
<formControlPr xmlns="http://schemas.microsoft.com/office/spreadsheetml/2009/9/main" objectType="CheckBox" noThreeD="1" val="0"/>
</file>

<file path=xl/ctrlProps/ctrlProp46.xml><?xml version="1.0" encoding="utf-8"?>
<formControlPr xmlns="http://schemas.microsoft.com/office/spreadsheetml/2009/9/main" objectType="CheckBox" noThreeD="1" val="0"/>
</file>

<file path=xl/ctrlProps/ctrlProp47.xml><?xml version="1.0" encoding="utf-8"?>
<formControlPr xmlns="http://schemas.microsoft.com/office/spreadsheetml/2009/9/main" objectType="CheckBox" noThreeD="1" val="0"/>
</file>

<file path=xl/ctrlProps/ctrlProp48.xml><?xml version="1.0" encoding="utf-8"?>
<formControlPr xmlns="http://schemas.microsoft.com/office/spreadsheetml/2009/9/main" objectType="CheckBox" noThreeD="1" val="0"/>
</file>

<file path=xl/ctrlProps/ctrlProp49.xml><?xml version="1.0" encoding="utf-8"?>
<formControlPr xmlns="http://schemas.microsoft.com/office/spreadsheetml/2009/9/main" objectType="CheckBox" noThreeD="1" val="0"/>
</file>

<file path=xl/ctrlProps/ctrlProp50.xml><?xml version="1.0" encoding="utf-8"?>
<formControlPr xmlns="http://schemas.microsoft.com/office/spreadsheetml/2009/9/main" objectType="CheckBox" noThreeD="1" val="0"/>
</file>

<file path=xl/ctrlProps/ctrlProp51.xml><?xml version="1.0" encoding="utf-8"?>
<formControlPr xmlns="http://schemas.microsoft.com/office/spreadsheetml/2009/9/main" objectType="CheckBox" noThreeD="1" val="0"/>
</file>

<file path=xl/ctrlProps/ctrlProp52.xml><?xml version="1.0" encoding="utf-8"?>
<formControlPr xmlns="http://schemas.microsoft.com/office/spreadsheetml/2009/9/main" objectType="CheckBox" noThreeD="1" val="0"/>
</file>

<file path=xl/ctrlProps/ctrlProp53.xml><?xml version="1.0" encoding="utf-8"?>
<formControlPr xmlns="http://schemas.microsoft.com/office/spreadsheetml/2009/9/main" objectType="CheckBox" noThreeD="1" val="0"/>
</file>

<file path=xl/ctrlProps/ctrlProp54.xml><?xml version="1.0" encoding="utf-8"?>
<formControlPr xmlns="http://schemas.microsoft.com/office/spreadsheetml/2009/9/main" objectType="CheckBox" noThreeD="1" val="0"/>
</file>

<file path=xl/ctrlProps/ctrlProp55.xml><?xml version="1.0" encoding="utf-8"?>
<formControlPr xmlns="http://schemas.microsoft.com/office/spreadsheetml/2009/9/main" objectType="CheckBox" noThreeD="1" val="0"/>
</file>

<file path=xl/ctrlProps/ctrlProp56.xml><?xml version="1.0" encoding="utf-8"?>
<formControlPr xmlns="http://schemas.microsoft.com/office/spreadsheetml/2009/9/main" objectType="CheckBox" noThreeD="1" val="0"/>
</file>

<file path=xl/ctrlProps/ctrlProp57.xml><?xml version="1.0" encoding="utf-8"?>
<formControlPr xmlns="http://schemas.microsoft.com/office/spreadsheetml/2009/9/main" objectType="CheckBox" noThreeD="1" val="0"/>
</file>

<file path=xl/ctrlProps/ctrlProp58.xml><?xml version="1.0" encoding="utf-8"?>
<formControlPr xmlns="http://schemas.microsoft.com/office/spreadsheetml/2009/9/main" objectType="CheckBox" noThreeD="1" val="0"/>
</file>

<file path=xl/ctrlProps/ctrlProp59.xml><?xml version="1.0" encoding="utf-8"?>
<formControlPr xmlns="http://schemas.microsoft.com/office/spreadsheetml/2009/9/main" objectType="CheckBox" noThreeD="1" val="0"/>
</file>

<file path=xl/ctrlProps/ctrlProp60.xml><?xml version="1.0" encoding="utf-8"?>
<formControlPr xmlns="http://schemas.microsoft.com/office/spreadsheetml/2009/9/main" objectType="CheckBox" noThreeD="1" val="0"/>
</file>

<file path=xl/ctrlProps/ctrlProp61.xml><?xml version="1.0" encoding="utf-8"?>
<formControlPr xmlns="http://schemas.microsoft.com/office/spreadsheetml/2009/9/main" objectType="CheckBox" noThreeD="1" val="0"/>
</file>

<file path=xl/ctrlProps/ctrlProp62.xml><?xml version="1.0" encoding="utf-8"?>
<formControlPr xmlns="http://schemas.microsoft.com/office/spreadsheetml/2009/9/main" objectType="CheckBox" noThreeD="1" val="0"/>
</file>

<file path=xl/ctrlProps/ctrlProp63.xml><?xml version="1.0" encoding="utf-8"?>
<formControlPr xmlns="http://schemas.microsoft.com/office/spreadsheetml/2009/9/main" objectType="CheckBox" noThreeD="1" val="0"/>
</file>

<file path=xl/ctrlProps/ctrlProp64.xml><?xml version="1.0" encoding="utf-8"?>
<formControlPr xmlns="http://schemas.microsoft.com/office/spreadsheetml/2009/9/main" objectType="CheckBox" noThreeD="1" val="0"/>
</file>

<file path=xl/ctrlProps/ctrlProp65.xml><?xml version="1.0" encoding="utf-8"?>
<formControlPr xmlns="http://schemas.microsoft.com/office/spreadsheetml/2009/9/main" objectType="CheckBox" noThreeD="1" val="0"/>
</file>

<file path=xl/ctrlProps/ctrlProp66.xml><?xml version="1.0" encoding="utf-8"?>
<formControlPr xmlns="http://schemas.microsoft.com/office/spreadsheetml/2009/9/main" objectType="CheckBox" noThreeD="1" val="0"/>
</file>

<file path=xl/ctrlProps/ctrlProp67.xml><?xml version="1.0" encoding="utf-8"?>
<formControlPr xmlns="http://schemas.microsoft.com/office/spreadsheetml/2009/9/main" objectType="CheckBox" noThreeD="1" val="0"/>
</file>

<file path=xl/ctrlProps/ctrlProp68.xml><?xml version="1.0" encoding="utf-8"?>
<formControlPr xmlns="http://schemas.microsoft.com/office/spreadsheetml/2009/9/main" objectType="CheckBox" checked="Checked" noThreeD="1" val="0"/>
</file>

<file path=xl/ctrlProps/ctrlProp69.xml><?xml version="1.0" encoding="utf-8"?>
<formControlPr xmlns="http://schemas.microsoft.com/office/spreadsheetml/2009/9/main" objectType="CheckBox" noThreeD="1" val="0"/>
</file>

<file path=xl/ctrlProps/ctrlProp70.xml><?xml version="1.0" encoding="utf-8"?>
<formControlPr xmlns="http://schemas.microsoft.com/office/spreadsheetml/2009/9/main" objectType="CheckBox" noThreeD="1" val="0"/>
</file>

<file path=xl/ctrlProps/ctrlProp71.xml><?xml version="1.0" encoding="utf-8"?>
<formControlPr xmlns="http://schemas.microsoft.com/office/spreadsheetml/2009/9/main" objectType="CheckBox" noThreeD="1" val="0"/>
</file>

<file path=xl/ctrlProps/ctrlProp72.xml><?xml version="1.0" encoding="utf-8"?>
<formControlPr xmlns="http://schemas.microsoft.com/office/spreadsheetml/2009/9/main" objectType="CheckBox" checked="Checked" noThreeD="1" val="0"/>
</file>

<file path=xl/ctrlProps/ctrlProp73.xml><?xml version="1.0" encoding="utf-8"?>
<formControlPr xmlns="http://schemas.microsoft.com/office/spreadsheetml/2009/9/main" objectType="CheckBox" noThreeD="1" val="0"/>
</file>

<file path=xl/ctrlProps/ctrlProp74.xml><?xml version="1.0" encoding="utf-8"?>
<formControlPr xmlns="http://schemas.microsoft.com/office/spreadsheetml/2009/9/main" objectType="CheckBox" noThreeD="1" val="0"/>
</file>

<file path=xl/ctrlProps/ctrlProp75.xml><?xml version="1.0" encoding="utf-8"?>
<formControlPr xmlns="http://schemas.microsoft.com/office/spreadsheetml/2009/9/main" objectType="CheckBox" checked="Checked" noThreeD="1" val="0"/>
</file>

<file path=xl/ctrlProps/ctrlProp76.xml><?xml version="1.0" encoding="utf-8"?>
<formControlPr xmlns="http://schemas.microsoft.com/office/spreadsheetml/2009/9/main" objectType="CheckBox" checked="Checked" noThreeD="1" val="0"/>
</file>

<file path=xl/ctrlProps/ctrlProp77.xml><?xml version="1.0" encoding="utf-8"?>
<formControlPr xmlns="http://schemas.microsoft.com/office/spreadsheetml/2009/9/main" objectType="CheckBox" noThreeD="1" val="0"/>
</file>

<file path=xl/ctrlProps/ctrlProp78.xml><?xml version="1.0" encoding="utf-8"?>
<formControlPr xmlns="http://schemas.microsoft.com/office/spreadsheetml/2009/9/main" objectType="CheckBox" checked="Checked" noThreeD="1" val="0"/>
</file>

<file path=xl/ctrlProps/ctrlProp79.xml><?xml version="1.0" encoding="utf-8"?>
<formControlPr xmlns="http://schemas.microsoft.com/office/spreadsheetml/2009/9/main" objectType="CheckBox" checked="Checked" noThreeD="1" val="0"/>
</file>

<file path=xl/ctrlProps/ctrlProp80.xml><?xml version="1.0" encoding="utf-8"?>
<formControlPr xmlns="http://schemas.microsoft.com/office/spreadsheetml/2009/9/main" objectType="CheckBox" checked="Checked" noThreeD="1" val="0"/>
</file>

<file path=xl/ctrlProps/ctrlProp81.xml><?xml version="1.0" encoding="utf-8"?>
<formControlPr xmlns="http://schemas.microsoft.com/office/spreadsheetml/2009/9/main" objectType="CheckBox" noThreeD="1" val="0"/>
</file>

<file path=xl/ctrlProps/ctrlProp82.xml><?xml version="1.0" encoding="utf-8"?>
<formControlPr xmlns="http://schemas.microsoft.com/office/spreadsheetml/2009/9/main" objectType="CheckBox" noThreeD="1" val="0"/>
</file>

<file path=xl/ctrlProps/ctrlProp83.xml><?xml version="1.0" encoding="utf-8"?>
<formControlPr xmlns="http://schemas.microsoft.com/office/spreadsheetml/2009/9/main" objectType="CheckBox" checked="Checked" noThreeD="1" val="0"/>
</file>

<file path=xl/ctrlProps/ctrlProp84.xml><?xml version="1.0" encoding="utf-8"?>
<formControlPr xmlns="http://schemas.microsoft.com/office/spreadsheetml/2009/9/main" objectType="CheckBox" checked="Checked" noThreeD="1" val="0"/>
</file>

<file path=xl/ctrlProps/ctrlProp85.xml><?xml version="1.0" encoding="utf-8"?>
<formControlPr xmlns="http://schemas.microsoft.com/office/spreadsheetml/2009/9/main" objectType="CheckBox" noThreeD="1" val="0"/>
</file>

<file path=xl/ctrlProps/ctrlProp86.xml><?xml version="1.0" encoding="utf-8"?>
<formControlPr xmlns="http://schemas.microsoft.com/office/spreadsheetml/2009/9/main" objectType="CheckBox" noThreeD="1" val="0"/>
</file>

<file path=xl/ctrlProps/ctrlProp87.xml><?xml version="1.0" encoding="utf-8"?>
<formControlPr xmlns="http://schemas.microsoft.com/office/spreadsheetml/2009/9/main" objectType="CheckBox" checked="Checked" noThreeD="1" val="0"/>
</file>

<file path=xl/ctrlProps/ctrlProp88.xml><?xml version="1.0" encoding="utf-8"?>
<formControlPr xmlns="http://schemas.microsoft.com/office/spreadsheetml/2009/9/main" objectType="CheckBox" noThreeD="1" val="0"/>
</file>

<file path=xl/ctrlProps/ctrlProp89.xml><?xml version="1.0" encoding="utf-8"?>
<formControlPr xmlns="http://schemas.microsoft.com/office/spreadsheetml/2009/9/main" objectType="CheckBox" checked="Checked" noThreeD="1" val="0"/>
</file>

<file path=xl/ctrlProps/ctrlProp90.xml><?xml version="1.0" encoding="utf-8"?>
<formControlPr xmlns="http://schemas.microsoft.com/office/spreadsheetml/2009/9/main" objectType="CheckBox" noThreeD="1" val="0"/>
</file>

<file path=xl/ctrlProps/ctrlProp91.xml><?xml version="1.0" encoding="utf-8"?>
<formControlPr xmlns="http://schemas.microsoft.com/office/spreadsheetml/2009/9/main" objectType="CheckBox" checked="Checked" noThreeD="1" val="0"/>
</file>

<file path=xl/ctrlProps/ctrlProp92.xml><?xml version="1.0" encoding="utf-8"?>
<formControlPr xmlns="http://schemas.microsoft.com/office/spreadsheetml/2009/9/main" objectType="CheckBox" checked="Checked" noThreeD="1" val="0"/>
</file>

<file path=xl/ctrlProps/ctrlProp93.xml><?xml version="1.0" encoding="utf-8"?>
<formControlPr xmlns="http://schemas.microsoft.com/office/spreadsheetml/2009/9/main" objectType="CheckBox" checked="Checked" noThreeD="1" val="0"/>
</file>

<file path=xl/ctrlProps/ctrlProp94.xml><?xml version="1.0" encoding="utf-8"?>
<formControlPr xmlns="http://schemas.microsoft.com/office/spreadsheetml/2009/9/main" objectType="CheckBox" checked="Checked" noThreeD="1" val="0"/>
</file>

<file path=xl/ctrlProps/ctrlProp95.xml><?xml version="1.0" encoding="utf-8"?>
<formControlPr xmlns="http://schemas.microsoft.com/office/spreadsheetml/2009/9/main" objectType="CheckBox" checked="Checked" noThreeD="1" val="0"/>
</file>

<file path=xl/ctrlProps/ctrlProp96.xml><?xml version="1.0" encoding="utf-8"?>
<formControlPr xmlns="http://schemas.microsoft.com/office/spreadsheetml/2009/9/main" objectType="CheckBox" noThreeD="1" val="0"/>
</file>

<file path=xl/ctrlProps/ctrlProp97.xml><?xml version="1.0" encoding="utf-8"?>
<formControlPr xmlns="http://schemas.microsoft.com/office/spreadsheetml/2009/9/main" objectType="CheckBox" noThreeD="1" val="0"/>
</file>

<file path=xl/ctrlProps/ctrlProp98.xml><?xml version="1.0" encoding="utf-8"?>
<formControlPr xmlns="http://schemas.microsoft.com/office/spreadsheetml/2009/9/main" objectType="CheckBox" noThreeD="1" val="0"/>
</file>

<file path=xl/ctrlProps/ctrlProp99.xml><?xml version="1.0" encoding="utf-8"?>
<formControlPr xmlns="http://schemas.microsoft.com/office/spreadsheetml/2009/9/main" objectType="CheckBox" noThreeD="1" val="0"/>
</file>

<file path=xl/ctrlProps/ctrlProp100.xml><?xml version="1.0" encoding="utf-8"?>
<formControlPr xmlns="http://schemas.microsoft.com/office/spreadsheetml/2009/9/main" objectType="CheckBox" noThreeD="1" val="0"/>
</file>

<file path=xl/ctrlProps/ctrlProp101.xml><?xml version="1.0" encoding="utf-8"?>
<formControlPr xmlns="http://schemas.microsoft.com/office/spreadsheetml/2009/9/main" objectType="CheckBox" noThreeD="1" val="0"/>
</file>

<file path=xl/ctrlProps/ctrlProp102.xml><?xml version="1.0" encoding="utf-8"?>
<formControlPr xmlns="http://schemas.microsoft.com/office/spreadsheetml/2009/9/main" objectType="CheckBox" checked="Checked" noThreeD="1" val="0"/>
</file>

<file path=xl/ctrlProps/ctrlProp103.xml><?xml version="1.0" encoding="utf-8"?>
<formControlPr xmlns="http://schemas.microsoft.com/office/spreadsheetml/2009/9/main" objectType="CheckBox" noThreeD="1" val="0"/>
</file>

<file path=xl/ctrlProps/ctrlProp104.xml><?xml version="1.0" encoding="utf-8"?>
<formControlPr xmlns="http://schemas.microsoft.com/office/spreadsheetml/2009/9/main" objectType="CheckBox" noThreeD="1" val="0"/>
</file>

<file path=xl/ctrlProps/ctrlProp105.xml><?xml version="1.0" encoding="utf-8"?>
<formControlPr xmlns="http://schemas.microsoft.com/office/spreadsheetml/2009/9/main" objectType="CheckBox" checked="Checked" noThreeD="1" val="0"/>
</file>

<file path=xl/ctrlProps/ctrlProp106.xml><?xml version="1.0" encoding="utf-8"?>
<formControlPr xmlns="http://schemas.microsoft.com/office/spreadsheetml/2009/9/main" objectType="CheckBox" checked="Checked" noThreeD="1" val="0"/>
</file>

<file path=xl/ctrlProps/ctrlProp107.xml><?xml version="1.0" encoding="utf-8"?>
<formControlPr xmlns="http://schemas.microsoft.com/office/spreadsheetml/2009/9/main" objectType="CheckBox" checked="Checked" noThreeD="1" val="0"/>
</file>

<file path=xl/ctrlProps/ctrlProp108.xml><?xml version="1.0" encoding="utf-8"?>
<formControlPr xmlns="http://schemas.microsoft.com/office/spreadsheetml/2009/9/main" objectType="CheckBox" noThreeD="1" val="0"/>
</file>

<file path=xl/ctrlProps/ctrlProp109.xml><?xml version="1.0" encoding="utf-8"?>
<formControlPr xmlns="http://schemas.microsoft.com/office/spreadsheetml/2009/9/main" objectType="CheckBox" noThreeD="1" val="0"/>
</file>

<file path=xl/ctrlProps/ctrlProp110.xml><?xml version="1.0" encoding="utf-8"?>
<formControlPr xmlns="http://schemas.microsoft.com/office/spreadsheetml/2009/9/main" objectType="CheckBox" noThreeD="1" val="0"/>
</file>

<file path=xl/ctrlProps/ctrlProp111.xml><?xml version="1.0" encoding="utf-8"?>
<formControlPr xmlns="http://schemas.microsoft.com/office/spreadsheetml/2009/9/main" objectType="CheckBox" noThreeD="1" val="0"/>
</file>

<file path=xl/ctrlProps/ctrlProp112.xml><?xml version="1.0" encoding="utf-8"?>
<formControlPr xmlns="http://schemas.microsoft.com/office/spreadsheetml/2009/9/main" objectType="CheckBox" noThreeD="1" val="0"/>
</file>

<file path=xl/ctrlProps/ctrlProp113.xml><?xml version="1.0" encoding="utf-8"?>
<formControlPr xmlns="http://schemas.microsoft.com/office/spreadsheetml/2009/9/main" objectType="CheckBox" noThreeD="1" val="0"/>
</file>

<file path=xl/ctrlProps/ctrlProp114.xml><?xml version="1.0" encoding="utf-8"?>
<formControlPr xmlns="http://schemas.microsoft.com/office/spreadsheetml/2009/9/main" objectType="CheckBox" checked="Checked" noThreeD="1" val="0"/>
</file>

<file path=xl/ctrlProps/ctrlProp115.xml><?xml version="1.0" encoding="utf-8"?>
<formControlPr xmlns="http://schemas.microsoft.com/office/spreadsheetml/2009/9/main" objectType="CheckBox" noThreeD="1" val="0"/>
</file>

<file path=xl/ctrlProps/ctrlProp116.xml><?xml version="1.0" encoding="utf-8"?>
<formControlPr xmlns="http://schemas.microsoft.com/office/spreadsheetml/2009/9/main" objectType="CheckBox" checked="Checked" noThreeD="1" val="0"/>
</file>

<file path=xl/ctrlProps/ctrlProp117.xml><?xml version="1.0" encoding="utf-8"?>
<formControlPr xmlns="http://schemas.microsoft.com/office/spreadsheetml/2009/9/main" objectType="CheckBox" noThreeD="1" val="0"/>
</file>

<file path=xl/ctrlProps/ctrlProp118.xml><?xml version="1.0" encoding="utf-8"?>
<formControlPr xmlns="http://schemas.microsoft.com/office/spreadsheetml/2009/9/main" objectType="CheckBox" noThreeD="1" val="0"/>
</file>

<file path=xl/ctrlProps/ctrlProp119.xml><?xml version="1.0" encoding="utf-8"?>
<formControlPr xmlns="http://schemas.microsoft.com/office/spreadsheetml/2009/9/main" objectType="CheckBox" checked="Checked" noThreeD="1" val="0"/>
</file>

<file path=xl/ctrlProps/ctrlProp120.xml><?xml version="1.0" encoding="utf-8"?>
<formControlPr xmlns="http://schemas.microsoft.com/office/spreadsheetml/2009/9/main" objectType="CheckBox" noThreeD="1" val="0"/>
</file>

<file path=xl/ctrlProps/ctrlProp121.xml><?xml version="1.0" encoding="utf-8"?>
<formControlPr xmlns="http://schemas.microsoft.com/office/spreadsheetml/2009/9/main" objectType="CheckBox" noThreeD="1" val="0"/>
</file>

<file path=xl/ctrlProps/ctrlProp122.xml><?xml version="1.0" encoding="utf-8"?>
<formControlPr xmlns="http://schemas.microsoft.com/office/spreadsheetml/2009/9/main" objectType="CheckBox" noThreeD="1" val="0"/>
</file>

<file path=xl/ctrlProps/ctrlProp123.xml><?xml version="1.0" encoding="utf-8"?>
<formControlPr xmlns="http://schemas.microsoft.com/office/spreadsheetml/2009/9/main" objectType="CheckBox" checked="Checked" noThreeD="1" val="0"/>
</file>

<file path=xl/ctrlProps/ctrlProp124.xml><?xml version="1.0" encoding="utf-8"?>
<formControlPr xmlns="http://schemas.microsoft.com/office/spreadsheetml/2009/9/main" objectType="CheckBox" checked="Checked" noThreeD="1" val="0"/>
</file>

<file path=xl/ctrlProps/ctrlProp125.xml><?xml version="1.0" encoding="utf-8"?>
<formControlPr xmlns="http://schemas.microsoft.com/office/spreadsheetml/2009/9/main" objectType="CheckBox" noThreeD="1" val="0"/>
</file>

<file path=xl/ctrlProps/ctrlProp126.xml><?xml version="1.0" encoding="utf-8"?>
<formControlPr xmlns="http://schemas.microsoft.com/office/spreadsheetml/2009/9/main" objectType="CheckBox" checked="Checked" noThreeD="1" val="0"/>
</file>

<file path=xl/ctrlProps/ctrlProp127.xml><?xml version="1.0" encoding="utf-8"?>
<formControlPr xmlns="http://schemas.microsoft.com/office/spreadsheetml/2009/9/main" objectType="CheckBox" noThreeD="1" val="0"/>
</file>

<file path=xl/ctrlProps/ctrlProp128.xml><?xml version="1.0" encoding="utf-8"?>
<formControlPr xmlns="http://schemas.microsoft.com/office/spreadsheetml/2009/9/main" objectType="CheckBox" checked="Checked" noThreeD="1" val="0"/>
</file>

<file path=xl/ctrlProps/ctrlProp129.xml><?xml version="1.0" encoding="utf-8"?>
<formControlPr xmlns="http://schemas.microsoft.com/office/spreadsheetml/2009/9/main" objectType="CheckBox" noThreeD="1" val="0"/>
</file>

<file path=xl/ctrlProps/ctrlProp130.xml><?xml version="1.0" encoding="utf-8"?>
<formControlPr xmlns="http://schemas.microsoft.com/office/spreadsheetml/2009/9/main" objectType="CheckBox" noThreeD="1" val="0"/>
</file>

<file path=xl/ctrlProps/ctrlProp131.xml><?xml version="1.0" encoding="utf-8"?>
<formControlPr xmlns="http://schemas.microsoft.com/office/spreadsheetml/2009/9/main" objectType="CheckBox" noThreeD="1" val="0"/>
</file>

<file path=xl/ctrlProps/ctrlProp132.xml><?xml version="1.0" encoding="utf-8"?>
<formControlPr xmlns="http://schemas.microsoft.com/office/spreadsheetml/2009/9/main" objectType="CheckBox" noThreeD="1" val="0"/>
</file>

<file path=xl/ctrlProps/ctrlProp133.xml><?xml version="1.0" encoding="utf-8"?>
<formControlPr xmlns="http://schemas.microsoft.com/office/spreadsheetml/2009/9/main" objectType="CheckBox" noThreeD="1" val="0"/>
</file>

<file path=xl/ctrlProps/ctrlProp134.xml><?xml version="1.0" encoding="utf-8"?>
<formControlPr xmlns="http://schemas.microsoft.com/office/spreadsheetml/2009/9/main" objectType="CheckBox" checked="Checked" noThreeD="1" val="0"/>
</file>

<file path=xl/ctrlProps/ctrlProp135.xml><?xml version="1.0" encoding="utf-8"?>
<formControlPr xmlns="http://schemas.microsoft.com/office/spreadsheetml/2009/9/main" objectType="CheckBox" noThreeD="1" val="0"/>
</file>

<file path=xl/ctrlProps/ctrlProp136.xml><?xml version="1.0" encoding="utf-8"?>
<formControlPr xmlns="http://schemas.microsoft.com/office/spreadsheetml/2009/9/main" objectType="CheckBox" checked="Checked" noThreeD="1" val="0"/>
</file>

<file path=xl/ctrlProps/ctrlProp137.xml><?xml version="1.0" encoding="utf-8"?>
<formControlPr xmlns="http://schemas.microsoft.com/office/spreadsheetml/2009/9/main" objectType="CheckBox" checked="Checked" noThreeD="1" val="0"/>
</file>

<file path=xl/ctrlProps/ctrlProp138.xml><?xml version="1.0" encoding="utf-8"?>
<formControlPr xmlns="http://schemas.microsoft.com/office/spreadsheetml/2009/9/main" objectType="CheckBox" checked="Checked" noThreeD="1" val="0"/>
</file>

<file path=xl/ctrlProps/ctrlProp139.xml><?xml version="1.0" encoding="utf-8"?>
<formControlPr xmlns="http://schemas.microsoft.com/office/spreadsheetml/2009/9/main" objectType="CheckBox" checked="Checked" noThreeD="1" val="0"/>
</file>

<file path=xl/ctrlProps/ctrlProp140.xml><?xml version="1.0" encoding="utf-8"?>
<formControlPr xmlns="http://schemas.microsoft.com/office/spreadsheetml/2009/9/main" objectType="CheckBox" noThreeD="1" val="0"/>
</file>

<file path=xl/ctrlProps/ctrlProp141.xml><?xml version="1.0" encoding="utf-8"?>
<formControlPr xmlns="http://schemas.microsoft.com/office/spreadsheetml/2009/9/main" objectType="CheckBox" checked="Checked" noThreeD="1" val="0"/>
</file>

<file path=xl/ctrlProps/ctrlProp142.xml><?xml version="1.0" encoding="utf-8"?>
<formControlPr xmlns="http://schemas.microsoft.com/office/spreadsheetml/2009/9/main" objectType="CheckBox" noThreeD="1" val="0"/>
</file>

<file path=xl/ctrlProps/ctrlProp143.xml><?xml version="1.0" encoding="utf-8"?>
<formControlPr xmlns="http://schemas.microsoft.com/office/spreadsheetml/2009/9/main" objectType="CheckBox" checked="Checked" noThreeD="1" val="0"/>
</file>

<file path=xl/ctrlProps/ctrlProp144.xml><?xml version="1.0" encoding="utf-8"?>
<formControlPr xmlns="http://schemas.microsoft.com/office/spreadsheetml/2009/9/main" objectType="CheckBox" noThreeD="1" val="0"/>
</file>

<file path=xl/ctrlProps/ctrlProp145.xml><?xml version="1.0" encoding="utf-8"?>
<formControlPr xmlns="http://schemas.microsoft.com/office/spreadsheetml/2009/9/main" objectType="CheckBox" noThreeD="1" val="0"/>
</file>

<file path=xl/ctrlProps/ctrlProp146.xml><?xml version="1.0" encoding="utf-8"?>
<formControlPr xmlns="http://schemas.microsoft.com/office/spreadsheetml/2009/9/main" objectType="CheckBox" checked="Checked" noThreeD="1" val="0"/>
</file>

<file path=xl/ctrlProps/ctrlProp147.xml><?xml version="1.0" encoding="utf-8"?>
<formControlPr xmlns="http://schemas.microsoft.com/office/spreadsheetml/2009/9/main" objectType="CheckBox" noThreeD="1" val="0"/>
</file>

<file path=xl/ctrlProps/ctrlProp148.xml><?xml version="1.0" encoding="utf-8"?>
<formControlPr xmlns="http://schemas.microsoft.com/office/spreadsheetml/2009/9/main" objectType="CheckBox" checked="Checked" noThreeD="1" val="0"/>
</file>

<file path=xl/ctrlProps/ctrlProp149.xml><?xml version="1.0" encoding="utf-8"?>
<formControlPr xmlns="http://schemas.microsoft.com/office/spreadsheetml/2009/9/main" objectType="CheckBox" checked="Checked" noThreeD="1" val="0"/>
</file>

<file path=xl/ctrlProps/ctrlProp150.xml><?xml version="1.0" encoding="utf-8"?>
<formControlPr xmlns="http://schemas.microsoft.com/office/spreadsheetml/2009/9/main" objectType="CheckBox" checked="Checked" noThreeD="1" val="0"/>
</file>

<file path=xl/ctrlProps/ctrlProp151.xml><?xml version="1.0" encoding="utf-8"?>
<formControlPr xmlns="http://schemas.microsoft.com/office/spreadsheetml/2009/9/main" objectType="CheckBox" noThreeD="1" val="0"/>
</file>

<file path=xl/ctrlProps/ctrlProp152.xml><?xml version="1.0" encoding="utf-8"?>
<formControlPr xmlns="http://schemas.microsoft.com/office/spreadsheetml/2009/9/main" objectType="CheckBox" noThreeD="1" val="0"/>
</file>

<file path=xl/ctrlProps/ctrlProp153.xml><?xml version="1.0" encoding="utf-8"?>
<formControlPr xmlns="http://schemas.microsoft.com/office/spreadsheetml/2009/9/main" objectType="CheckBox" noThreeD="1" val="0"/>
</file>

<file path=xl/ctrlProps/ctrlProp154.xml><?xml version="1.0" encoding="utf-8"?>
<formControlPr xmlns="http://schemas.microsoft.com/office/spreadsheetml/2009/9/main" objectType="CheckBox" noThreeD="1" val="0"/>
</file>

<file path=xl/ctrlProps/ctrlProp155.xml><?xml version="1.0" encoding="utf-8"?>
<formControlPr xmlns="http://schemas.microsoft.com/office/spreadsheetml/2009/9/main" objectType="CheckBox" noThreeD="1" val="0"/>
</file>

<file path=xl/ctrlProps/ctrlProp156.xml><?xml version="1.0" encoding="utf-8"?>
<formControlPr xmlns="http://schemas.microsoft.com/office/spreadsheetml/2009/9/main" objectType="CheckBox" noThreeD="1" val="0"/>
</file>

<file path=xl/ctrlProps/ctrlProp157.xml><?xml version="1.0" encoding="utf-8"?>
<formControlPr xmlns="http://schemas.microsoft.com/office/spreadsheetml/2009/9/main" objectType="CheckBox" checked="Checked" noThreeD="1" val="0"/>
</file>

<file path=xl/ctrlProps/ctrlProp158.xml><?xml version="1.0" encoding="utf-8"?>
<formControlPr xmlns="http://schemas.microsoft.com/office/spreadsheetml/2009/9/main" objectType="CheckBox" noThreeD="1" val="0"/>
</file>

<file path=xl/ctrlProps/ctrlProp159.xml><?xml version="1.0" encoding="utf-8"?>
<formControlPr xmlns="http://schemas.microsoft.com/office/spreadsheetml/2009/9/main" objectType="CheckBox" checked="Checked" noThreeD="1" val="0"/>
</file>

<file path=xl/ctrlProps/ctrlProp160.xml><?xml version="1.0" encoding="utf-8"?>
<formControlPr xmlns="http://schemas.microsoft.com/office/spreadsheetml/2009/9/main" objectType="CheckBox" noThreeD="1" val="0"/>
</file>

<file path=xl/ctrlProps/ctrlProp161.xml><?xml version="1.0" encoding="utf-8"?>
<formControlPr xmlns="http://schemas.microsoft.com/office/spreadsheetml/2009/9/main" objectType="CheckBox" noThreeD="1" val="0"/>
</file>

<file path=xl/ctrlProps/ctrlProp162.xml><?xml version="1.0" encoding="utf-8"?>
<formControlPr xmlns="http://schemas.microsoft.com/office/spreadsheetml/2009/9/main" objectType="CheckBox" checked="Checked" noThreeD="1" val="0"/>
</file>

<file path=xl/ctrlProps/ctrlProp163.xml><?xml version="1.0" encoding="utf-8"?>
<formControlPr xmlns="http://schemas.microsoft.com/office/spreadsheetml/2009/9/main" objectType="CheckBox" noThreeD="1" val="0"/>
</file>

<file path=xl/ctrlProps/ctrlProp164.xml><?xml version="1.0" encoding="utf-8"?>
<formControlPr xmlns="http://schemas.microsoft.com/office/spreadsheetml/2009/9/main" objectType="CheckBox" noThreeD="1" val="0"/>
</file>

<file path=xl/ctrlProps/ctrlProp165.xml><?xml version="1.0" encoding="utf-8"?>
<formControlPr xmlns="http://schemas.microsoft.com/office/spreadsheetml/2009/9/main" objectType="CheckBox" checked="Checked" noThreeD="1" val="0"/>
</file>

<file path=xl/ctrlProps/ctrlProp166.xml><?xml version="1.0" encoding="utf-8"?>
<formControlPr xmlns="http://schemas.microsoft.com/office/spreadsheetml/2009/9/main" objectType="CheckBox" noThreeD="1" val="0"/>
</file>

<file path=xl/ctrlProps/ctrlProp167.xml><?xml version="1.0" encoding="utf-8"?>
<formControlPr xmlns="http://schemas.microsoft.com/office/spreadsheetml/2009/9/main" objectType="CheckBox" checked="Checked" noThreeD="1" val="0"/>
</file>

<file path=xl/ctrlProps/ctrlProp168.xml><?xml version="1.0" encoding="utf-8"?>
<formControlPr xmlns="http://schemas.microsoft.com/office/spreadsheetml/2009/9/main" objectType="CheckBox" noThreeD="1" val="0"/>
</file>

<file path=xl/ctrlProps/ctrlProp169.xml><?xml version="1.0" encoding="utf-8"?>
<formControlPr xmlns="http://schemas.microsoft.com/office/spreadsheetml/2009/9/main" objectType="CheckBox" noThreeD="1" val="0"/>
</file>

<file path=xl/ctrlProps/ctrlProp170.xml><?xml version="1.0" encoding="utf-8"?>
<formControlPr xmlns="http://schemas.microsoft.com/office/spreadsheetml/2009/9/main" objectType="CheckBox" noThreeD="1" val="0"/>
</file>

<file path=xl/ctrlProps/ctrlProp171.xml><?xml version="1.0" encoding="utf-8"?>
<formControlPr xmlns="http://schemas.microsoft.com/office/spreadsheetml/2009/9/main" objectType="CheckBox" noThreeD="1" val="0"/>
</file>

<file path=xl/ctrlProps/ctrlProp172.xml><?xml version="1.0" encoding="utf-8"?>
<formControlPr xmlns="http://schemas.microsoft.com/office/spreadsheetml/2009/9/main" objectType="CheckBox" noThreeD="1" val="0"/>
</file>

<file path=xl/ctrlProps/ctrlProp173.xml><?xml version="1.0" encoding="utf-8"?>
<formControlPr xmlns="http://schemas.microsoft.com/office/spreadsheetml/2009/9/main" objectType="CheckBox" checked="Checked" noThreeD="1" val="0"/>
</file>

<file path=xl/ctrlProps/ctrlProp174.xml><?xml version="1.0" encoding="utf-8"?>
<formControlPr xmlns="http://schemas.microsoft.com/office/spreadsheetml/2009/9/main" objectType="CheckBox" noThreeD="1" val="0"/>
</file>

<file path=xl/ctrlProps/ctrlProp175.xml><?xml version="1.0" encoding="utf-8"?>
<formControlPr xmlns="http://schemas.microsoft.com/office/spreadsheetml/2009/9/main" objectType="CheckBox" noThreeD="1" val="0"/>
</file>

<file path=xl/ctrlProps/ctrlProp176.xml><?xml version="1.0" encoding="utf-8"?>
<formControlPr xmlns="http://schemas.microsoft.com/office/spreadsheetml/2009/9/main" objectType="CheckBox" checked="Checked" noThreeD="1" val="0"/>
</file>

<file path=xl/ctrlProps/ctrlProp177.xml><?xml version="1.0" encoding="utf-8"?>
<formControlPr xmlns="http://schemas.microsoft.com/office/spreadsheetml/2009/9/main" objectType="CheckBox" noThreeD="1" val="0"/>
</file>

<file path=xl/ctrlProps/ctrlProp178.xml><?xml version="1.0" encoding="utf-8"?>
<formControlPr xmlns="http://schemas.microsoft.com/office/spreadsheetml/2009/9/main" objectType="CheckBox" noThreeD="1" val="0"/>
</file>

<file path=xl/ctrlProps/ctrlProp179.xml><?xml version="1.0" encoding="utf-8"?>
<formControlPr xmlns="http://schemas.microsoft.com/office/spreadsheetml/2009/9/main" objectType="CheckBox" noThreeD="1" val="0"/>
</file>

<file path=xl/ctrlProps/ctrlProp180.xml><?xml version="1.0" encoding="utf-8"?>
<formControlPr xmlns="http://schemas.microsoft.com/office/spreadsheetml/2009/9/main" objectType="CheckBox" checked="Checked" noThreeD="1" val="0"/>
</file>

<file path=xl/ctrlProps/ctrlProp181.xml><?xml version="1.0" encoding="utf-8"?>
<formControlPr xmlns="http://schemas.microsoft.com/office/spreadsheetml/2009/9/main" objectType="CheckBox" noThreeD="1" val="0"/>
</file>

<file path=xl/ctrlProps/ctrlProp182.xml><?xml version="1.0" encoding="utf-8"?>
<formControlPr xmlns="http://schemas.microsoft.com/office/spreadsheetml/2009/9/main" objectType="CheckBox" checked="Checked" noThreeD="1" val="0"/>
</file>

<file path=xl/ctrlProps/ctrlProp183.xml><?xml version="1.0" encoding="utf-8"?>
<formControlPr xmlns="http://schemas.microsoft.com/office/spreadsheetml/2009/9/main" objectType="CheckBox" noThreeD="1" val="0"/>
</file>

<file path=xl/ctrlProps/ctrlProp184.xml><?xml version="1.0" encoding="utf-8"?>
<formControlPr xmlns="http://schemas.microsoft.com/office/spreadsheetml/2009/9/main" objectType="CheckBox" noThreeD="1" val="0"/>
</file>

<file path=xl/ctrlProps/ctrlProp185.xml><?xml version="1.0" encoding="utf-8"?>
<formControlPr xmlns="http://schemas.microsoft.com/office/spreadsheetml/2009/9/main" objectType="CheckBox" noThreeD="1" val="0"/>
</file>

<file path=xl/ctrlProps/ctrlProp186.xml><?xml version="1.0" encoding="utf-8"?>
<formControlPr xmlns="http://schemas.microsoft.com/office/spreadsheetml/2009/9/main" objectType="CheckBox" checked="Checked" noThreeD="1" val="0"/>
</file>

<file path=xl/ctrlProps/ctrlProp187.xml><?xml version="1.0" encoding="utf-8"?>
<formControlPr xmlns="http://schemas.microsoft.com/office/spreadsheetml/2009/9/main" objectType="CheckBox" noThreeD="1" val="0"/>
</file>

<file path=xl/ctrlProps/ctrlProp188.xml><?xml version="1.0" encoding="utf-8"?>
<formControlPr xmlns="http://schemas.microsoft.com/office/spreadsheetml/2009/9/main" objectType="CheckBox" noThreeD="1" val="0"/>
</file>

<file path=xl/ctrlProps/ctrlProp189.xml><?xml version="1.0" encoding="utf-8"?>
<formControlPr xmlns="http://schemas.microsoft.com/office/spreadsheetml/2009/9/main" objectType="CheckBox" noThreeD="1" val="0"/>
</file>

<file path=xl/ctrlProps/ctrlProp190.xml><?xml version="1.0" encoding="utf-8"?>
<formControlPr xmlns="http://schemas.microsoft.com/office/spreadsheetml/2009/9/main" objectType="CheckBox" noThreeD="1" val="0"/>
</file>

<file path=xl/ctrlProps/ctrlProp191.xml><?xml version="1.0" encoding="utf-8"?>
<formControlPr xmlns="http://schemas.microsoft.com/office/spreadsheetml/2009/9/main" objectType="CheckBox" noThreeD="1" val="0"/>
</file>

<file path=xl/ctrlProps/ctrlProp192.xml><?xml version="1.0" encoding="utf-8"?>
<formControlPr xmlns="http://schemas.microsoft.com/office/spreadsheetml/2009/9/main" objectType="CheckBox" checked="Checked" noThreeD="1" val="0"/>
</file>

<file path=xl/ctrlProps/ctrlProp193.xml><?xml version="1.0" encoding="utf-8"?>
<formControlPr xmlns="http://schemas.microsoft.com/office/spreadsheetml/2009/9/main" objectType="CheckBox" checked="Checked" noThreeD="1" val="0"/>
</file>

<file path=xl/ctrlProps/ctrlProp194.xml><?xml version="1.0" encoding="utf-8"?>
<formControlPr xmlns="http://schemas.microsoft.com/office/spreadsheetml/2009/9/main" objectType="CheckBox" noThreeD="1" val="0"/>
</file>

<file path=xl/ctrlProps/ctrlProp195.xml><?xml version="1.0" encoding="utf-8"?>
<formControlPr xmlns="http://schemas.microsoft.com/office/spreadsheetml/2009/9/main" objectType="CheckBox" checked="Checked" noThreeD="1" val="0"/>
</file>

<file path=xl/ctrlProps/ctrlProp196.xml><?xml version="1.0" encoding="utf-8"?>
<formControlPr xmlns="http://schemas.microsoft.com/office/spreadsheetml/2009/9/main" objectType="CheckBox" checked="Checked" noThreeD="1" val="0"/>
</file>

<file path=xl/ctrlProps/ctrlProp197.xml><?xml version="1.0" encoding="utf-8"?>
<formControlPr xmlns="http://schemas.microsoft.com/office/spreadsheetml/2009/9/main" objectType="CheckBox" checked="Checked" noThreeD="1" val="0"/>
</file>

<file path=xl/ctrlProps/ctrlProp198.xml><?xml version="1.0" encoding="utf-8"?>
<formControlPr xmlns="http://schemas.microsoft.com/office/spreadsheetml/2009/9/main" objectType="CheckBox" noThreeD="1" val="0"/>
</file>

<file path=xl/ctrlProps/ctrlProp199.xml><?xml version="1.0" encoding="utf-8"?>
<formControlPr xmlns="http://schemas.microsoft.com/office/spreadsheetml/2009/9/main" objectType="CheckBox" noThreeD="1" val="0"/>
</file>

<file path=xl/ctrlProps/ctrlProp200.xml><?xml version="1.0" encoding="utf-8"?>
<formControlPr xmlns="http://schemas.microsoft.com/office/spreadsheetml/2009/9/main" objectType="CheckBox" checked="Checked" noThreeD="1" val="0"/>
</file>

<file path=xl/ctrlProps/ctrlProp201.xml><?xml version="1.0" encoding="utf-8"?>
<formControlPr xmlns="http://schemas.microsoft.com/office/spreadsheetml/2009/9/main" objectType="CheckBox" checked="Checked" noThreeD="1" val="0"/>
</file>

<file path=xl/ctrlProps/ctrlProp202.xml><?xml version="1.0" encoding="utf-8"?>
<formControlPr xmlns="http://schemas.microsoft.com/office/spreadsheetml/2009/9/main" objectType="CheckBox" checked="Checked" noThreeD="1" val="0"/>
</file>

<file path=xl/ctrlProps/ctrlProp203.xml><?xml version="1.0" encoding="utf-8"?>
<formControlPr xmlns="http://schemas.microsoft.com/office/spreadsheetml/2009/9/main" objectType="CheckBox" checked="Checked" noThreeD="1" val="0"/>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2</xdr:col>
          <xdr:colOff>219075</xdr:colOff>
          <xdr:row>11</xdr:row>
          <xdr:rowOff>0</xdr:rowOff>
        </xdr:from>
        <xdr:to>
          <xdr:col>2</xdr:col>
          <xdr:colOff>714375</xdr:colOff>
          <xdr:row>12</xdr:row>
          <xdr:rowOff>9525</xdr:rowOff>
        </xdr:to>
        <xdr:sp>
          <xdr:nvSpPr>
            <xdr:cNvPr id="4097" name="Check Box 1" hidden="1">
              <a:extLst>
                <a:ext uri="{63B3BB69-23CF-44E3-9099-C40C66FF867C}">
                  <a14:compatExt spid="_x0000_s4097"/>
                </a:ext>
              </a:extLst>
            </xdr:cNvPr>
            <xdr:cNvSpPr/>
          </xdr:nvSpPr>
          <xdr:spPr>
            <a:xfrm>
              <a:off x="1840230" y="2114550"/>
              <a:ext cx="4953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252</xdr:col>
          <xdr:colOff>0</xdr:colOff>
          <xdr:row>49</xdr:row>
          <xdr:rowOff>0</xdr:rowOff>
        </xdr:from>
        <xdr:to>
          <xdr:col>252</xdr:col>
          <xdr:colOff>381000</xdr:colOff>
          <xdr:row>49</xdr:row>
          <xdr:rowOff>123825</xdr:rowOff>
        </xdr:to>
        <xdr:sp>
          <xdr:nvSpPr>
            <xdr:cNvPr id="4098" name="Check Box 2" hidden="1">
              <a:extLst>
                <a:ext uri="{63B3BB69-23CF-44E3-9099-C40C66FF867C}">
                  <a14:compatExt spid="_x0000_s4098"/>
                </a:ext>
              </a:extLst>
            </xdr:cNvPr>
            <xdr:cNvSpPr/>
          </xdr:nvSpPr>
          <xdr:spPr>
            <a:xfrm>
              <a:off x="199274430" y="9734550"/>
              <a:ext cx="381000" cy="1238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10</xdr:row>
          <xdr:rowOff>152400</xdr:rowOff>
        </xdr:from>
        <xdr:to>
          <xdr:col>6</xdr:col>
          <xdr:colOff>742950</xdr:colOff>
          <xdr:row>12</xdr:row>
          <xdr:rowOff>76200</xdr:rowOff>
        </xdr:to>
        <xdr:sp>
          <xdr:nvSpPr>
            <xdr:cNvPr id="4099" name="Check Box 3" hidden="1">
              <a:extLst>
                <a:ext uri="{63B3BB69-23CF-44E3-9099-C40C66FF867C}">
                  <a14:compatExt spid="_x0000_s4099"/>
                </a:ext>
              </a:extLst>
            </xdr:cNvPr>
            <xdr:cNvSpPr/>
          </xdr:nvSpPr>
          <xdr:spPr>
            <a:xfrm>
              <a:off x="5031105" y="2085975"/>
              <a:ext cx="495300" cy="2857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11</xdr:row>
          <xdr:rowOff>0</xdr:rowOff>
        </xdr:from>
        <xdr:to>
          <xdr:col>1</xdr:col>
          <xdr:colOff>714375</xdr:colOff>
          <xdr:row>12</xdr:row>
          <xdr:rowOff>0</xdr:rowOff>
        </xdr:to>
        <xdr:sp>
          <xdr:nvSpPr>
            <xdr:cNvPr id="4100" name="Check Box 4" hidden="1">
              <a:extLst>
                <a:ext uri="{63B3BB69-23CF-44E3-9099-C40C66FF867C}">
                  <a14:compatExt spid="_x0000_s4100"/>
                </a:ext>
              </a:extLst>
            </xdr:cNvPr>
            <xdr:cNvSpPr/>
          </xdr:nvSpPr>
          <xdr:spPr>
            <a:xfrm>
              <a:off x="1049655" y="2114550"/>
              <a:ext cx="49530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10</xdr:row>
          <xdr:rowOff>152400</xdr:rowOff>
        </xdr:from>
        <xdr:to>
          <xdr:col>10</xdr:col>
          <xdr:colOff>742950</xdr:colOff>
          <xdr:row>12</xdr:row>
          <xdr:rowOff>76200</xdr:rowOff>
        </xdr:to>
        <xdr:sp>
          <xdr:nvSpPr>
            <xdr:cNvPr id="4101" name="Check Box 5" hidden="1">
              <a:extLst>
                <a:ext uri="{63B3BB69-23CF-44E3-9099-C40C66FF867C}">
                  <a14:compatExt spid="_x0000_s4101"/>
                </a:ext>
              </a:extLst>
            </xdr:cNvPr>
            <xdr:cNvSpPr/>
          </xdr:nvSpPr>
          <xdr:spPr>
            <a:xfrm>
              <a:off x="8079105" y="2085975"/>
              <a:ext cx="495300" cy="2857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10</xdr:row>
          <xdr:rowOff>0</xdr:rowOff>
        </xdr:from>
        <xdr:to>
          <xdr:col>2</xdr:col>
          <xdr:colOff>714375</xdr:colOff>
          <xdr:row>11</xdr:row>
          <xdr:rowOff>9525</xdr:rowOff>
        </xdr:to>
        <xdr:sp>
          <xdr:nvSpPr>
            <xdr:cNvPr id="4102" name="Check Box 6" hidden="1">
              <a:extLst>
                <a:ext uri="{63B3BB69-23CF-44E3-9099-C40C66FF867C}">
                  <a14:compatExt spid="_x0000_s4102"/>
                </a:ext>
              </a:extLst>
            </xdr:cNvPr>
            <xdr:cNvSpPr/>
          </xdr:nvSpPr>
          <xdr:spPr>
            <a:xfrm>
              <a:off x="1840230" y="1933575"/>
              <a:ext cx="4953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252</xdr:col>
          <xdr:colOff>0</xdr:colOff>
          <xdr:row>49</xdr:row>
          <xdr:rowOff>0</xdr:rowOff>
        </xdr:from>
        <xdr:to>
          <xdr:col>252</xdr:col>
          <xdr:colOff>485775</xdr:colOff>
          <xdr:row>50</xdr:row>
          <xdr:rowOff>9525</xdr:rowOff>
        </xdr:to>
        <xdr:sp>
          <xdr:nvSpPr>
            <xdr:cNvPr id="4103" name="Check Box 7" hidden="1">
              <a:extLst>
                <a:ext uri="{63B3BB69-23CF-44E3-9099-C40C66FF867C}">
                  <a14:compatExt spid="_x0000_s4103"/>
                </a:ext>
              </a:extLst>
            </xdr:cNvPr>
            <xdr:cNvSpPr/>
          </xdr:nvSpPr>
          <xdr:spPr>
            <a:xfrm>
              <a:off x="199274430" y="9734550"/>
              <a:ext cx="485775" cy="2000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10</xdr:row>
          <xdr:rowOff>0</xdr:rowOff>
        </xdr:from>
        <xdr:to>
          <xdr:col>5</xdr:col>
          <xdr:colOff>762000</xdr:colOff>
          <xdr:row>11</xdr:row>
          <xdr:rowOff>0</xdr:rowOff>
        </xdr:to>
        <xdr:sp>
          <xdr:nvSpPr>
            <xdr:cNvPr id="4104" name="Check Box 8" hidden="1">
              <a:extLst>
                <a:ext uri="{63B3BB69-23CF-44E3-9099-C40C66FF867C}">
                  <a14:compatExt spid="_x0000_s4104"/>
                </a:ext>
              </a:extLst>
            </xdr:cNvPr>
            <xdr:cNvSpPr/>
          </xdr:nvSpPr>
          <xdr:spPr>
            <a:xfrm>
              <a:off x="4259580" y="1933575"/>
              <a:ext cx="49530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9</xdr:row>
          <xdr:rowOff>219075</xdr:rowOff>
        </xdr:from>
        <xdr:to>
          <xdr:col>6</xdr:col>
          <xdr:colOff>742950</xdr:colOff>
          <xdr:row>11</xdr:row>
          <xdr:rowOff>0</xdr:rowOff>
        </xdr:to>
        <xdr:sp>
          <xdr:nvSpPr>
            <xdr:cNvPr id="4105" name="Check Box 9" hidden="1">
              <a:extLst>
                <a:ext uri="{63B3BB69-23CF-44E3-9099-C40C66FF867C}">
                  <a14:compatExt spid="_x0000_s4105"/>
                </a:ext>
              </a:extLst>
            </xdr:cNvPr>
            <xdr:cNvSpPr/>
          </xdr:nvSpPr>
          <xdr:spPr>
            <a:xfrm>
              <a:off x="5031105" y="1933575"/>
              <a:ext cx="49530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11</xdr:row>
          <xdr:rowOff>0</xdr:rowOff>
        </xdr:from>
        <xdr:to>
          <xdr:col>5</xdr:col>
          <xdr:colOff>742950</xdr:colOff>
          <xdr:row>12</xdr:row>
          <xdr:rowOff>0</xdr:rowOff>
        </xdr:to>
        <xdr:sp>
          <xdr:nvSpPr>
            <xdr:cNvPr id="4106" name="Check Box 10" hidden="1">
              <a:extLst>
                <a:ext uri="{63B3BB69-23CF-44E3-9099-C40C66FF867C}">
                  <a14:compatExt spid="_x0000_s4106"/>
                </a:ext>
              </a:extLst>
            </xdr:cNvPr>
            <xdr:cNvSpPr/>
          </xdr:nvSpPr>
          <xdr:spPr>
            <a:xfrm>
              <a:off x="4240530" y="2114550"/>
              <a:ext cx="49530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10</xdr:row>
          <xdr:rowOff>0</xdr:rowOff>
        </xdr:from>
        <xdr:to>
          <xdr:col>1</xdr:col>
          <xdr:colOff>714375</xdr:colOff>
          <xdr:row>11</xdr:row>
          <xdr:rowOff>9525</xdr:rowOff>
        </xdr:to>
        <xdr:sp>
          <xdr:nvSpPr>
            <xdr:cNvPr id="4107" name="Check Box 11" hidden="1">
              <a:extLst>
                <a:ext uri="{63B3BB69-23CF-44E3-9099-C40C66FF867C}">
                  <a14:compatExt spid="_x0000_s4107"/>
                </a:ext>
              </a:extLst>
            </xdr:cNvPr>
            <xdr:cNvSpPr/>
          </xdr:nvSpPr>
          <xdr:spPr>
            <a:xfrm>
              <a:off x="1049655" y="1933575"/>
              <a:ext cx="4953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10</xdr:row>
          <xdr:rowOff>0</xdr:rowOff>
        </xdr:from>
        <xdr:to>
          <xdr:col>10</xdr:col>
          <xdr:colOff>0</xdr:colOff>
          <xdr:row>11</xdr:row>
          <xdr:rowOff>0</xdr:rowOff>
        </xdr:to>
        <xdr:sp>
          <xdr:nvSpPr>
            <xdr:cNvPr id="4108" name="Check Box 12" hidden="1">
              <a:extLst>
                <a:ext uri="{63B3BB69-23CF-44E3-9099-C40C66FF867C}">
                  <a14:compatExt spid="_x0000_s4108"/>
                </a:ext>
              </a:extLst>
            </xdr:cNvPr>
            <xdr:cNvSpPr/>
          </xdr:nvSpPr>
          <xdr:spPr>
            <a:xfrm>
              <a:off x="7374255" y="1933575"/>
              <a:ext cx="45720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9</xdr:row>
          <xdr:rowOff>142875</xdr:rowOff>
        </xdr:from>
        <xdr:to>
          <xdr:col>10</xdr:col>
          <xdr:colOff>723900</xdr:colOff>
          <xdr:row>11</xdr:row>
          <xdr:rowOff>76200</xdr:rowOff>
        </xdr:to>
        <xdr:sp>
          <xdr:nvSpPr>
            <xdr:cNvPr id="4109" name="Check Box 13" hidden="1">
              <a:extLst>
                <a:ext uri="{63B3BB69-23CF-44E3-9099-C40C66FF867C}">
                  <a14:compatExt spid="_x0000_s4109"/>
                </a:ext>
              </a:extLst>
            </xdr:cNvPr>
            <xdr:cNvSpPr/>
          </xdr:nvSpPr>
          <xdr:spPr>
            <a:xfrm>
              <a:off x="8069580" y="1885950"/>
              <a:ext cx="485775" cy="3048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11</xdr:row>
          <xdr:rowOff>0</xdr:rowOff>
        </xdr:from>
        <xdr:to>
          <xdr:col>10</xdr:col>
          <xdr:colOff>0</xdr:colOff>
          <xdr:row>12</xdr:row>
          <xdr:rowOff>0</xdr:rowOff>
        </xdr:to>
        <xdr:sp>
          <xdr:nvSpPr>
            <xdr:cNvPr id="4110" name="Check Box 14" hidden="1">
              <a:extLst>
                <a:ext uri="{63B3BB69-23CF-44E3-9099-C40C66FF867C}">
                  <a14:compatExt spid="_x0000_s4110"/>
                </a:ext>
              </a:extLst>
            </xdr:cNvPr>
            <xdr:cNvSpPr/>
          </xdr:nvSpPr>
          <xdr:spPr>
            <a:xfrm>
              <a:off x="7393305" y="2114550"/>
              <a:ext cx="43815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15</xdr:row>
          <xdr:rowOff>9525</xdr:rowOff>
        </xdr:from>
        <xdr:to>
          <xdr:col>1</xdr:col>
          <xdr:colOff>742950</xdr:colOff>
          <xdr:row>16</xdr:row>
          <xdr:rowOff>28575</xdr:rowOff>
        </xdr:to>
        <xdr:sp>
          <xdr:nvSpPr>
            <xdr:cNvPr id="4111" name="Check Box 15" hidden="1">
              <a:extLst>
                <a:ext uri="{63B3BB69-23CF-44E3-9099-C40C66FF867C}">
                  <a14:compatExt spid="_x0000_s4111"/>
                </a:ext>
              </a:extLst>
            </xdr:cNvPr>
            <xdr:cNvSpPr/>
          </xdr:nvSpPr>
          <xdr:spPr>
            <a:xfrm>
              <a:off x="1078230" y="2867025"/>
              <a:ext cx="495300" cy="2000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16</xdr:row>
          <xdr:rowOff>9525</xdr:rowOff>
        </xdr:from>
        <xdr:to>
          <xdr:col>1</xdr:col>
          <xdr:colOff>742950</xdr:colOff>
          <xdr:row>17</xdr:row>
          <xdr:rowOff>9525</xdr:rowOff>
        </xdr:to>
        <xdr:sp>
          <xdr:nvSpPr>
            <xdr:cNvPr id="4112" name="Check Box 16" hidden="1">
              <a:extLst>
                <a:ext uri="{63B3BB69-23CF-44E3-9099-C40C66FF867C}">
                  <a14:compatExt spid="_x0000_s4112"/>
                </a:ext>
              </a:extLst>
            </xdr:cNvPr>
            <xdr:cNvSpPr/>
          </xdr:nvSpPr>
          <xdr:spPr>
            <a:xfrm>
              <a:off x="1078230" y="3048000"/>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16</xdr:row>
          <xdr:rowOff>0</xdr:rowOff>
        </xdr:from>
        <xdr:to>
          <xdr:col>2</xdr:col>
          <xdr:colOff>723900</xdr:colOff>
          <xdr:row>17</xdr:row>
          <xdr:rowOff>0</xdr:rowOff>
        </xdr:to>
        <xdr:sp>
          <xdr:nvSpPr>
            <xdr:cNvPr id="4113" name="Check Box 17" hidden="1">
              <a:extLst>
                <a:ext uri="{63B3BB69-23CF-44E3-9099-C40C66FF867C}">
                  <a14:compatExt spid="_x0000_s4113"/>
                </a:ext>
              </a:extLst>
            </xdr:cNvPr>
            <xdr:cNvSpPr/>
          </xdr:nvSpPr>
          <xdr:spPr>
            <a:xfrm>
              <a:off x="1859280" y="3038475"/>
              <a:ext cx="485775"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15</xdr:row>
          <xdr:rowOff>0</xdr:rowOff>
        </xdr:from>
        <xdr:to>
          <xdr:col>2</xdr:col>
          <xdr:colOff>742950</xdr:colOff>
          <xdr:row>16</xdr:row>
          <xdr:rowOff>9525</xdr:rowOff>
        </xdr:to>
        <xdr:sp>
          <xdr:nvSpPr>
            <xdr:cNvPr id="4114" name="Check Box 18" hidden="1">
              <a:extLst>
                <a:ext uri="{63B3BB69-23CF-44E3-9099-C40C66FF867C}">
                  <a14:compatExt spid="_x0000_s4114"/>
                </a:ext>
              </a:extLst>
            </xdr:cNvPr>
            <xdr:cNvSpPr/>
          </xdr:nvSpPr>
          <xdr:spPr>
            <a:xfrm>
              <a:off x="1868805" y="2857500"/>
              <a:ext cx="4953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16</xdr:row>
          <xdr:rowOff>0</xdr:rowOff>
        </xdr:from>
        <xdr:to>
          <xdr:col>5</xdr:col>
          <xdr:colOff>723900</xdr:colOff>
          <xdr:row>17</xdr:row>
          <xdr:rowOff>0</xdr:rowOff>
        </xdr:to>
        <xdr:sp>
          <xdr:nvSpPr>
            <xdr:cNvPr id="4115" name="Check Box 19" hidden="1">
              <a:extLst>
                <a:ext uri="{63B3BB69-23CF-44E3-9099-C40C66FF867C}">
                  <a14:compatExt spid="_x0000_s4115"/>
                </a:ext>
              </a:extLst>
            </xdr:cNvPr>
            <xdr:cNvSpPr/>
          </xdr:nvSpPr>
          <xdr:spPr>
            <a:xfrm>
              <a:off x="4231005" y="3038475"/>
              <a:ext cx="485775"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15</xdr:row>
          <xdr:rowOff>0</xdr:rowOff>
        </xdr:from>
        <xdr:to>
          <xdr:col>5</xdr:col>
          <xdr:colOff>714375</xdr:colOff>
          <xdr:row>16</xdr:row>
          <xdr:rowOff>0</xdr:rowOff>
        </xdr:to>
        <xdr:sp>
          <xdr:nvSpPr>
            <xdr:cNvPr id="4116" name="Check Box 20" hidden="1">
              <a:extLst>
                <a:ext uri="{63B3BB69-23CF-44E3-9099-C40C66FF867C}">
                  <a14:compatExt spid="_x0000_s4116"/>
                </a:ext>
              </a:extLst>
            </xdr:cNvPr>
            <xdr:cNvSpPr/>
          </xdr:nvSpPr>
          <xdr:spPr>
            <a:xfrm>
              <a:off x="4211955" y="2857500"/>
              <a:ext cx="49530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16</xdr:row>
          <xdr:rowOff>0</xdr:rowOff>
        </xdr:from>
        <xdr:to>
          <xdr:col>6</xdr:col>
          <xdr:colOff>742950</xdr:colOff>
          <xdr:row>17</xdr:row>
          <xdr:rowOff>0</xdr:rowOff>
        </xdr:to>
        <xdr:sp>
          <xdr:nvSpPr>
            <xdr:cNvPr id="4117" name="Check Box 21" hidden="1">
              <a:extLst>
                <a:ext uri="{63B3BB69-23CF-44E3-9099-C40C66FF867C}">
                  <a14:compatExt spid="_x0000_s4117"/>
                </a:ext>
              </a:extLst>
            </xdr:cNvPr>
            <xdr:cNvSpPr/>
          </xdr:nvSpPr>
          <xdr:spPr>
            <a:xfrm>
              <a:off x="5031105" y="3038475"/>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15</xdr:row>
          <xdr:rowOff>0</xdr:rowOff>
        </xdr:from>
        <xdr:to>
          <xdr:col>6</xdr:col>
          <xdr:colOff>742950</xdr:colOff>
          <xdr:row>16</xdr:row>
          <xdr:rowOff>9525</xdr:rowOff>
        </xdr:to>
        <xdr:sp>
          <xdr:nvSpPr>
            <xdr:cNvPr id="4118" name="Check Box 22" hidden="1">
              <a:extLst>
                <a:ext uri="{63B3BB69-23CF-44E3-9099-C40C66FF867C}">
                  <a14:compatExt spid="_x0000_s4118"/>
                </a:ext>
              </a:extLst>
            </xdr:cNvPr>
            <xdr:cNvSpPr/>
          </xdr:nvSpPr>
          <xdr:spPr>
            <a:xfrm>
              <a:off x="5031105" y="2857500"/>
              <a:ext cx="4953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16</xdr:row>
          <xdr:rowOff>0</xdr:rowOff>
        </xdr:from>
        <xdr:to>
          <xdr:col>10</xdr:col>
          <xdr:colOff>0</xdr:colOff>
          <xdr:row>17</xdr:row>
          <xdr:rowOff>0</xdr:rowOff>
        </xdr:to>
        <xdr:sp>
          <xdr:nvSpPr>
            <xdr:cNvPr id="4119" name="Check Box 23" hidden="1">
              <a:extLst>
                <a:ext uri="{63B3BB69-23CF-44E3-9099-C40C66FF867C}">
                  <a14:compatExt spid="_x0000_s4119"/>
                </a:ext>
              </a:extLst>
            </xdr:cNvPr>
            <xdr:cNvSpPr/>
          </xdr:nvSpPr>
          <xdr:spPr>
            <a:xfrm>
              <a:off x="7402830" y="3038475"/>
              <a:ext cx="428625"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16</xdr:row>
          <xdr:rowOff>0</xdr:rowOff>
        </xdr:from>
        <xdr:to>
          <xdr:col>10</xdr:col>
          <xdr:colOff>762000</xdr:colOff>
          <xdr:row>17</xdr:row>
          <xdr:rowOff>0</xdr:rowOff>
        </xdr:to>
        <xdr:sp>
          <xdr:nvSpPr>
            <xdr:cNvPr id="4120" name="Check Box 24" hidden="1">
              <a:extLst>
                <a:ext uri="{63B3BB69-23CF-44E3-9099-C40C66FF867C}">
                  <a14:compatExt spid="_x0000_s4120"/>
                </a:ext>
              </a:extLst>
            </xdr:cNvPr>
            <xdr:cNvSpPr/>
          </xdr:nvSpPr>
          <xdr:spPr>
            <a:xfrm>
              <a:off x="8098155" y="3038475"/>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15</xdr:row>
          <xdr:rowOff>0</xdr:rowOff>
        </xdr:from>
        <xdr:to>
          <xdr:col>10</xdr:col>
          <xdr:colOff>0</xdr:colOff>
          <xdr:row>16</xdr:row>
          <xdr:rowOff>9525</xdr:rowOff>
        </xdr:to>
        <xdr:sp>
          <xdr:nvSpPr>
            <xdr:cNvPr id="4121" name="Check Box 25" hidden="1">
              <a:extLst>
                <a:ext uri="{63B3BB69-23CF-44E3-9099-C40C66FF867C}">
                  <a14:compatExt spid="_x0000_s4121"/>
                </a:ext>
              </a:extLst>
            </xdr:cNvPr>
            <xdr:cNvSpPr/>
          </xdr:nvSpPr>
          <xdr:spPr>
            <a:xfrm>
              <a:off x="7402830" y="2857500"/>
              <a:ext cx="428625"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15</xdr:row>
          <xdr:rowOff>0</xdr:rowOff>
        </xdr:from>
        <xdr:to>
          <xdr:col>10</xdr:col>
          <xdr:colOff>762000</xdr:colOff>
          <xdr:row>16</xdr:row>
          <xdr:rowOff>9525</xdr:rowOff>
        </xdr:to>
        <xdr:sp>
          <xdr:nvSpPr>
            <xdr:cNvPr id="4122" name="Check Box 26" hidden="1">
              <a:extLst>
                <a:ext uri="{63B3BB69-23CF-44E3-9099-C40C66FF867C}">
                  <a14:compatExt spid="_x0000_s4122"/>
                </a:ext>
              </a:extLst>
            </xdr:cNvPr>
            <xdr:cNvSpPr/>
          </xdr:nvSpPr>
          <xdr:spPr>
            <a:xfrm>
              <a:off x="8098155" y="2857500"/>
              <a:ext cx="4953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6</xdr:row>
          <xdr:rowOff>0</xdr:rowOff>
        </xdr:from>
        <xdr:to>
          <xdr:col>10</xdr:col>
          <xdr:colOff>0</xdr:colOff>
          <xdr:row>7</xdr:row>
          <xdr:rowOff>57150</xdr:rowOff>
        </xdr:to>
        <xdr:sp>
          <xdr:nvSpPr>
            <xdr:cNvPr id="4123" name="Check Box 27" hidden="1">
              <a:extLst>
                <a:ext uri="{63B3BB69-23CF-44E3-9099-C40C66FF867C}">
                  <a14:compatExt spid="_x0000_s4123"/>
                </a:ext>
              </a:extLst>
            </xdr:cNvPr>
            <xdr:cNvSpPr/>
          </xdr:nvSpPr>
          <xdr:spPr>
            <a:xfrm>
              <a:off x="7450455" y="1181100"/>
              <a:ext cx="381000" cy="2381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7</xdr:row>
          <xdr:rowOff>0</xdr:rowOff>
        </xdr:from>
        <xdr:to>
          <xdr:col>10</xdr:col>
          <xdr:colOff>0</xdr:colOff>
          <xdr:row>8</xdr:row>
          <xdr:rowOff>9525</xdr:rowOff>
        </xdr:to>
        <xdr:sp>
          <xdr:nvSpPr>
            <xdr:cNvPr id="4124" name="Check Box 28" hidden="1">
              <a:extLst>
                <a:ext uri="{63B3BB69-23CF-44E3-9099-C40C66FF867C}">
                  <a14:compatExt spid="_x0000_s4124"/>
                </a:ext>
              </a:extLst>
            </xdr:cNvPr>
            <xdr:cNvSpPr/>
          </xdr:nvSpPr>
          <xdr:spPr>
            <a:xfrm>
              <a:off x="7450455" y="1362075"/>
              <a:ext cx="381000" cy="2000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5</xdr:row>
          <xdr:rowOff>0</xdr:rowOff>
        </xdr:from>
        <xdr:to>
          <xdr:col>10</xdr:col>
          <xdr:colOff>0</xdr:colOff>
          <xdr:row>6</xdr:row>
          <xdr:rowOff>47625</xdr:rowOff>
        </xdr:to>
        <xdr:sp>
          <xdr:nvSpPr>
            <xdr:cNvPr id="4125" name="Check Box 29" hidden="1">
              <a:extLst>
                <a:ext uri="{63B3BB69-23CF-44E3-9099-C40C66FF867C}">
                  <a14:compatExt spid="_x0000_s4125"/>
                </a:ext>
              </a:extLst>
            </xdr:cNvPr>
            <xdr:cNvSpPr/>
          </xdr:nvSpPr>
          <xdr:spPr>
            <a:xfrm>
              <a:off x="7450455" y="1000125"/>
              <a:ext cx="381000" cy="2286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xdr:row>
          <xdr:rowOff>200025</xdr:rowOff>
        </xdr:from>
        <xdr:to>
          <xdr:col>10</xdr:col>
          <xdr:colOff>0</xdr:colOff>
          <xdr:row>5</xdr:row>
          <xdr:rowOff>76200</xdr:rowOff>
        </xdr:to>
        <xdr:sp>
          <xdr:nvSpPr>
            <xdr:cNvPr id="4126" name="Check Box 30" hidden="1">
              <a:extLst>
                <a:ext uri="{63B3BB69-23CF-44E3-9099-C40C66FF867C}">
                  <a14:compatExt spid="_x0000_s4126"/>
                </a:ext>
              </a:extLst>
            </xdr:cNvPr>
            <xdr:cNvSpPr/>
          </xdr:nvSpPr>
          <xdr:spPr>
            <a:xfrm>
              <a:off x="7440930" y="819150"/>
              <a:ext cx="390525" cy="2571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xdr:row>
          <xdr:rowOff>219075</xdr:rowOff>
        </xdr:from>
        <xdr:to>
          <xdr:col>10</xdr:col>
          <xdr:colOff>0</xdr:colOff>
          <xdr:row>4</xdr:row>
          <xdr:rowOff>57150</xdr:rowOff>
        </xdr:to>
        <xdr:sp>
          <xdr:nvSpPr>
            <xdr:cNvPr id="4127" name="Check Box 31" hidden="1">
              <a:extLst>
                <a:ext uri="{63B3BB69-23CF-44E3-9099-C40C66FF867C}">
                  <a14:compatExt spid="_x0000_s4127"/>
                </a:ext>
              </a:extLst>
            </xdr:cNvPr>
            <xdr:cNvSpPr/>
          </xdr:nvSpPr>
          <xdr:spPr>
            <a:xfrm>
              <a:off x="7421880" y="638175"/>
              <a:ext cx="409575" cy="2381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2</xdr:row>
          <xdr:rowOff>171450</xdr:rowOff>
        </xdr:from>
        <xdr:to>
          <xdr:col>10</xdr:col>
          <xdr:colOff>723900</xdr:colOff>
          <xdr:row>4</xdr:row>
          <xdr:rowOff>47625</xdr:rowOff>
        </xdr:to>
        <xdr:sp>
          <xdr:nvSpPr>
            <xdr:cNvPr id="4128" name="Check Box 32" hidden="1">
              <a:extLst>
                <a:ext uri="{63B3BB69-23CF-44E3-9099-C40C66FF867C}">
                  <a14:compatExt spid="_x0000_s4128"/>
                </a:ext>
              </a:extLst>
            </xdr:cNvPr>
            <xdr:cNvSpPr/>
          </xdr:nvSpPr>
          <xdr:spPr>
            <a:xfrm>
              <a:off x="8069580" y="628650"/>
              <a:ext cx="485775" cy="2381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3</xdr:row>
          <xdr:rowOff>190500</xdr:rowOff>
        </xdr:from>
        <xdr:to>
          <xdr:col>10</xdr:col>
          <xdr:colOff>742950</xdr:colOff>
          <xdr:row>5</xdr:row>
          <xdr:rowOff>57150</xdr:rowOff>
        </xdr:to>
        <xdr:sp>
          <xdr:nvSpPr>
            <xdr:cNvPr id="4129" name="Check Box 33" hidden="1">
              <a:extLst>
                <a:ext uri="{63B3BB69-23CF-44E3-9099-C40C66FF867C}">
                  <a14:compatExt spid="_x0000_s4129"/>
                </a:ext>
              </a:extLst>
            </xdr:cNvPr>
            <xdr:cNvSpPr/>
          </xdr:nvSpPr>
          <xdr:spPr>
            <a:xfrm>
              <a:off x="8079105" y="819150"/>
              <a:ext cx="495300" cy="2381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5</xdr:row>
          <xdr:rowOff>0</xdr:rowOff>
        </xdr:from>
        <xdr:to>
          <xdr:col>10</xdr:col>
          <xdr:colOff>762000</xdr:colOff>
          <xdr:row>6</xdr:row>
          <xdr:rowOff>9525</xdr:rowOff>
        </xdr:to>
        <xdr:sp>
          <xdr:nvSpPr>
            <xdr:cNvPr id="4130" name="Check Box 34" hidden="1">
              <a:extLst>
                <a:ext uri="{63B3BB69-23CF-44E3-9099-C40C66FF867C}">
                  <a14:compatExt spid="_x0000_s4130"/>
                </a:ext>
              </a:extLst>
            </xdr:cNvPr>
            <xdr:cNvSpPr/>
          </xdr:nvSpPr>
          <xdr:spPr>
            <a:xfrm>
              <a:off x="8098155" y="1000125"/>
              <a:ext cx="4953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6</xdr:row>
          <xdr:rowOff>0</xdr:rowOff>
        </xdr:from>
        <xdr:to>
          <xdr:col>10</xdr:col>
          <xdr:colOff>762000</xdr:colOff>
          <xdr:row>7</xdr:row>
          <xdr:rowOff>28575</xdr:rowOff>
        </xdr:to>
        <xdr:sp>
          <xdr:nvSpPr>
            <xdr:cNvPr id="4131" name="Check Box 35" hidden="1">
              <a:extLst>
                <a:ext uri="{63B3BB69-23CF-44E3-9099-C40C66FF867C}">
                  <a14:compatExt spid="_x0000_s4131"/>
                </a:ext>
              </a:extLst>
            </xdr:cNvPr>
            <xdr:cNvSpPr/>
          </xdr:nvSpPr>
          <xdr:spPr>
            <a:xfrm>
              <a:off x="8098155" y="1181100"/>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7</xdr:row>
          <xdr:rowOff>0</xdr:rowOff>
        </xdr:from>
        <xdr:to>
          <xdr:col>10</xdr:col>
          <xdr:colOff>762000</xdr:colOff>
          <xdr:row>8</xdr:row>
          <xdr:rowOff>0</xdr:rowOff>
        </xdr:to>
        <xdr:sp>
          <xdr:nvSpPr>
            <xdr:cNvPr id="4132" name="Check Box 36" hidden="1">
              <a:extLst>
                <a:ext uri="{63B3BB69-23CF-44E3-9099-C40C66FF867C}">
                  <a14:compatExt spid="_x0000_s4132"/>
                </a:ext>
              </a:extLst>
            </xdr:cNvPr>
            <xdr:cNvSpPr/>
          </xdr:nvSpPr>
          <xdr:spPr>
            <a:xfrm>
              <a:off x="8098155" y="1362075"/>
              <a:ext cx="4953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12</xdr:row>
          <xdr:rowOff>0</xdr:rowOff>
        </xdr:from>
        <xdr:to>
          <xdr:col>2</xdr:col>
          <xdr:colOff>714375</xdr:colOff>
          <xdr:row>13</xdr:row>
          <xdr:rowOff>0</xdr:rowOff>
        </xdr:to>
        <xdr:sp>
          <xdr:nvSpPr>
            <xdr:cNvPr id="4133" name="Check Box 37" hidden="1">
              <a:extLst>
                <a:ext uri="{63B3BB69-23CF-44E3-9099-C40C66FF867C}">
                  <a14:compatExt spid="_x0000_s4133"/>
                </a:ext>
              </a:extLst>
            </xdr:cNvPr>
            <xdr:cNvSpPr/>
          </xdr:nvSpPr>
          <xdr:spPr>
            <a:xfrm>
              <a:off x="1840230" y="2295525"/>
              <a:ext cx="49530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12</xdr:row>
          <xdr:rowOff>0</xdr:rowOff>
        </xdr:from>
        <xdr:to>
          <xdr:col>1</xdr:col>
          <xdr:colOff>714375</xdr:colOff>
          <xdr:row>13</xdr:row>
          <xdr:rowOff>0</xdr:rowOff>
        </xdr:to>
        <xdr:sp>
          <xdr:nvSpPr>
            <xdr:cNvPr id="4134" name="Check Box 38" hidden="1">
              <a:extLst>
                <a:ext uri="{63B3BB69-23CF-44E3-9099-C40C66FF867C}">
                  <a14:compatExt spid="_x0000_s4134"/>
                </a:ext>
              </a:extLst>
            </xdr:cNvPr>
            <xdr:cNvSpPr/>
          </xdr:nvSpPr>
          <xdr:spPr>
            <a:xfrm>
              <a:off x="1049655" y="2295525"/>
              <a:ext cx="49530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12</xdr:row>
          <xdr:rowOff>0</xdr:rowOff>
        </xdr:from>
        <xdr:to>
          <xdr:col>5</xdr:col>
          <xdr:colOff>762000</xdr:colOff>
          <xdr:row>13</xdr:row>
          <xdr:rowOff>0</xdr:rowOff>
        </xdr:to>
        <xdr:sp>
          <xdr:nvSpPr>
            <xdr:cNvPr id="4135" name="Check Box 39" hidden="1">
              <a:extLst>
                <a:ext uri="{63B3BB69-23CF-44E3-9099-C40C66FF867C}">
                  <a14:compatExt spid="_x0000_s4135"/>
                </a:ext>
              </a:extLst>
            </xdr:cNvPr>
            <xdr:cNvSpPr/>
          </xdr:nvSpPr>
          <xdr:spPr>
            <a:xfrm>
              <a:off x="4259580" y="2295525"/>
              <a:ext cx="49530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12</xdr:row>
          <xdr:rowOff>0</xdr:rowOff>
        </xdr:from>
        <xdr:to>
          <xdr:col>6</xdr:col>
          <xdr:colOff>742950</xdr:colOff>
          <xdr:row>13</xdr:row>
          <xdr:rowOff>0</xdr:rowOff>
        </xdr:to>
        <xdr:sp>
          <xdr:nvSpPr>
            <xdr:cNvPr id="4136" name="Check Box 40" hidden="1">
              <a:extLst>
                <a:ext uri="{63B3BB69-23CF-44E3-9099-C40C66FF867C}">
                  <a14:compatExt spid="_x0000_s4136"/>
                </a:ext>
              </a:extLst>
            </xdr:cNvPr>
            <xdr:cNvSpPr/>
          </xdr:nvSpPr>
          <xdr:spPr>
            <a:xfrm>
              <a:off x="5031105" y="2295525"/>
              <a:ext cx="49530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723900</xdr:colOff>
          <xdr:row>12</xdr:row>
          <xdr:rowOff>0</xdr:rowOff>
        </xdr:from>
        <xdr:to>
          <xdr:col>8</xdr:col>
          <xdr:colOff>238125</xdr:colOff>
          <xdr:row>13</xdr:row>
          <xdr:rowOff>9525</xdr:rowOff>
        </xdr:to>
        <xdr:sp>
          <xdr:nvSpPr>
            <xdr:cNvPr id="4137" name="Check Box 41" hidden="1">
              <a:extLst>
                <a:ext uri="{63B3BB69-23CF-44E3-9099-C40C66FF867C}">
                  <a14:compatExt spid="_x0000_s4137"/>
                </a:ext>
              </a:extLst>
            </xdr:cNvPr>
            <xdr:cNvSpPr/>
          </xdr:nvSpPr>
          <xdr:spPr>
            <a:xfrm>
              <a:off x="6297930" y="2295525"/>
              <a:ext cx="3048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44</xdr:row>
          <xdr:rowOff>9525</xdr:rowOff>
        </xdr:from>
        <xdr:to>
          <xdr:col>1</xdr:col>
          <xdr:colOff>742950</xdr:colOff>
          <xdr:row>45</xdr:row>
          <xdr:rowOff>28575</xdr:rowOff>
        </xdr:to>
        <xdr:sp>
          <xdr:nvSpPr>
            <xdr:cNvPr id="4138" name="Check Box 42" hidden="1">
              <a:extLst>
                <a:ext uri="{63B3BB69-23CF-44E3-9099-C40C66FF867C}">
                  <a14:compatExt spid="_x0000_s4138"/>
                </a:ext>
              </a:extLst>
            </xdr:cNvPr>
            <xdr:cNvSpPr/>
          </xdr:nvSpPr>
          <xdr:spPr>
            <a:xfrm>
              <a:off x="1078230" y="8810625"/>
              <a:ext cx="495300" cy="2000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45</xdr:row>
          <xdr:rowOff>0</xdr:rowOff>
        </xdr:from>
        <xdr:to>
          <xdr:col>1</xdr:col>
          <xdr:colOff>742950</xdr:colOff>
          <xdr:row>46</xdr:row>
          <xdr:rowOff>9525</xdr:rowOff>
        </xdr:to>
        <xdr:sp>
          <xdr:nvSpPr>
            <xdr:cNvPr id="4139" name="Check Box 43" hidden="1">
              <a:extLst>
                <a:ext uri="{63B3BB69-23CF-44E3-9099-C40C66FF867C}">
                  <a14:compatExt spid="_x0000_s4139"/>
                </a:ext>
              </a:extLst>
            </xdr:cNvPr>
            <xdr:cNvSpPr/>
          </xdr:nvSpPr>
          <xdr:spPr>
            <a:xfrm>
              <a:off x="1078230" y="8982075"/>
              <a:ext cx="4953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45</xdr:row>
          <xdr:rowOff>0</xdr:rowOff>
        </xdr:from>
        <xdr:to>
          <xdr:col>2</xdr:col>
          <xdr:colOff>742950</xdr:colOff>
          <xdr:row>46</xdr:row>
          <xdr:rowOff>0</xdr:rowOff>
        </xdr:to>
        <xdr:sp>
          <xdr:nvSpPr>
            <xdr:cNvPr id="4140" name="Check Box 44" hidden="1">
              <a:extLst>
                <a:ext uri="{63B3BB69-23CF-44E3-9099-C40C66FF867C}">
                  <a14:compatExt spid="_x0000_s4140"/>
                </a:ext>
              </a:extLst>
            </xdr:cNvPr>
            <xdr:cNvSpPr/>
          </xdr:nvSpPr>
          <xdr:spPr>
            <a:xfrm>
              <a:off x="1868805" y="8982075"/>
              <a:ext cx="49530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44</xdr:row>
          <xdr:rowOff>0</xdr:rowOff>
        </xdr:from>
        <xdr:to>
          <xdr:col>2</xdr:col>
          <xdr:colOff>742950</xdr:colOff>
          <xdr:row>45</xdr:row>
          <xdr:rowOff>9525</xdr:rowOff>
        </xdr:to>
        <xdr:sp>
          <xdr:nvSpPr>
            <xdr:cNvPr id="4141" name="Check Box 45" hidden="1">
              <a:extLst>
                <a:ext uri="{63B3BB69-23CF-44E3-9099-C40C66FF867C}">
                  <a14:compatExt spid="_x0000_s4141"/>
                </a:ext>
              </a:extLst>
            </xdr:cNvPr>
            <xdr:cNvSpPr/>
          </xdr:nvSpPr>
          <xdr:spPr>
            <a:xfrm>
              <a:off x="1868805" y="8801100"/>
              <a:ext cx="4953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45</xdr:row>
          <xdr:rowOff>0</xdr:rowOff>
        </xdr:from>
        <xdr:to>
          <xdr:col>6</xdr:col>
          <xdr:colOff>0</xdr:colOff>
          <xdr:row>46</xdr:row>
          <xdr:rowOff>9525</xdr:rowOff>
        </xdr:to>
        <xdr:sp>
          <xdr:nvSpPr>
            <xdr:cNvPr id="4142" name="Check Box 46" hidden="1">
              <a:extLst>
                <a:ext uri="{63B3BB69-23CF-44E3-9099-C40C66FF867C}">
                  <a14:compatExt spid="_x0000_s4142"/>
                </a:ext>
              </a:extLst>
            </xdr:cNvPr>
            <xdr:cNvSpPr/>
          </xdr:nvSpPr>
          <xdr:spPr>
            <a:xfrm>
              <a:off x="4288155" y="8982075"/>
              <a:ext cx="4953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44</xdr:row>
          <xdr:rowOff>0</xdr:rowOff>
        </xdr:from>
        <xdr:to>
          <xdr:col>5</xdr:col>
          <xdr:colOff>771525</xdr:colOff>
          <xdr:row>45</xdr:row>
          <xdr:rowOff>0</xdr:rowOff>
        </xdr:to>
        <xdr:sp>
          <xdr:nvSpPr>
            <xdr:cNvPr id="4143" name="Check Box 47" hidden="1">
              <a:extLst>
                <a:ext uri="{63B3BB69-23CF-44E3-9099-C40C66FF867C}">
                  <a14:compatExt spid="_x0000_s4143"/>
                </a:ext>
              </a:extLst>
            </xdr:cNvPr>
            <xdr:cNvSpPr/>
          </xdr:nvSpPr>
          <xdr:spPr>
            <a:xfrm>
              <a:off x="4278630" y="8801100"/>
              <a:ext cx="485775"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45</xdr:row>
          <xdr:rowOff>0</xdr:rowOff>
        </xdr:from>
        <xdr:to>
          <xdr:col>6</xdr:col>
          <xdr:colOff>714375</xdr:colOff>
          <xdr:row>46</xdr:row>
          <xdr:rowOff>0</xdr:rowOff>
        </xdr:to>
        <xdr:sp>
          <xdr:nvSpPr>
            <xdr:cNvPr id="4144" name="Check Box 48" hidden="1">
              <a:extLst>
                <a:ext uri="{63B3BB69-23CF-44E3-9099-C40C66FF867C}">
                  <a14:compatExt spid="_x0000_s4144"/>
                </a:ext>
              </a:extLst>
            </xdr:cNvPr>
            <xdr:cNvSpPr/>
          </xdr:nvSpPr>
          <xdr:spPr>
            <a:xfrm>
              <a:off x="5002530" y="8982075"/>
              <a:ext cx="49530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44</xdr:row>
          <xdr:rowOff>0</xdr:rowOff>
        </xdr:from>
        <xdr:to>
          <xdr:col>6</xdr:col>
          <xdr:colOff>714375</xdr:colOff>
          <xdr:row>45</xdr:row>
          <xdr:rowOff>0</xdr:rowOff>
        </xdr:to>
        <xdr:sp>
          <xdr:nvSpPr>
            <xdr:cNvPr id="4145" name="Check Box 49" hidden="1">
              <a:extLst>
                <a:ext uri="{63B3BB69-23CF-44E3-9099-C40C66FF867C}">
                  <a14:compatExt spid="_x0000_s4145"/>
                </a:ext>
              </a:extLst>
            </xdr:cNvPr>
            <xdr:cNvSpPr/>
          </xdr:nvSpPr>
          <xdr:spPr>
            <a:xfrm>
              <a:off x="5002530" y="8801100"/>
              <a:ext cx="49530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45</xdr:row>
          <xdr:rowOff>0</xdr:rowOff>
        </xdr:from>
        <xdr:to>
          <xdr:col>10</xdr:col>
          <xdr:colOff>0</xdr:colOff>
          <xdr:row>46</xdr:row>
          <xdr:rowOff>9525</xdr:rowOff>
        </xdr:to>
        <xdr:sp>
          <xdr:nvSpPr>
            <xdr:cNvPr id="4146" name="Check Box 50" hidden="1">
              <a:extLst>
                <a:ext uri="{63B3BB69-23CF-44E3-9099-C40C66FF867C}">
                  <a14:compatExt spid="_x0000_s4146"/>
                </a:ext>
              </a:extLst>
            </xdr:cNvPr>
            <xdr:cNvSpPr/>
          </xdr:nvSpPr>
          <xdr:spPr>
            <a:xfrm>
              <a:off x="7402830" y="8982075"/>
              <a:ext cx="428625"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45</xdr:row>
          <xdr:rowOff>0</xdr:rowOff>
        </xdr:from>
        <xdr:to>
          <xdr:col>10</xdr:col>
          <xdr:colOff>762000</xdr:colOff>
          <xdr:row>46</xdr:row>
          <xdr:rowOff>9525</xdr:rowOff>
        </xdr:to>
        <xdr:sp>
          <xdr:nvSpPr>
            <xdr:cNvPr id="4147" name="Check Box 51" hidden="1">
              <a:extLst>
                <a:ext uri="{63B3BB69-23CF-44E3-9099-C40C66FF867C}">
                  <a14:compatExt spid="_x0000_s4147"/>
                </a:ext>
              </a:extLst>
            </xdr:cNvPr>
            <xdr:cNvSpPr/>
          </xdr:nvSpPr>
          <xdr:spPr>
            <a:xfrm>
              <a:off x="8098155" y="8982075"/>
              <a:ext cx="4953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44</xdr:row>
          <xdr:rowOff>0</xdr:rowOff>
        </xdr:from>
        <xdr:to>
          <xdr:col>10</xdr:col>
          <xdr:colOff>0</xdr:colOff>
          <xdr:row>45</xdr:row>
          <xdr:rowOff>0</xdr:rowOff>
        </xdr:to>
        <xdr:sp>
          <xdr:nvSpPr>
            <xdr:cNvPr id="4148" name="Check Box 52" hidden="1">
              <a:extLst>
                <a:ext uri="{63B3BB69-23CF-44E3-9099-C40C66FF867C}">
                  <a14:compatExt spid="_x0000_s4148"/>
                </a:ext>
              </a:extLst>
            </xdr:cNvPr>
            <xdr:cNvSpPr/>
          </xdr:nvSpPr>
          <xdr:spPr>
            <a:xfrm>
              <a:off x="7393305" y="8801100"/>
              <a:ext cx="43815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44</xdr:row>
          <xdr:rowOff>0</xdr:rowOff>
        </xdr:from>
        <xdr:to>
          <xdr:col>10</xdr:col>
          <xdr:colOff>762000</xdr:colOff>
          <xdr:row>45</xdr:row>
          <xdr:rowOff>0</xdr:rowOff>
        </xdr:to>
        <xdr:sp>
          <xdr:nvSpPr>
            <xdr:cNvPr id="4149" name="Check Box 53" hidden="1">
              <a:extLst>
                <a:ext uri="{63B3BB69-23CF-44E3-9099-C40C66FF867C}">
                  <a14:compatExt spid="_x0000_s4149"/>
                </a:ext>
              </a:extLst>
            </xdr:cNvPr>
            <xdr:cNvSpPr/>
          </xdr:nvSpPr>
          <xdr:spPr>
            <a:xfrm>
              <a:off x="8098155" y="8801100"/>
              <a:ext cx="49530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723900</xdr:colOff>
          <xdr:row>45</xdr:row>
          <xdr:rowOff>0</xdr:rowOff>
        </xdr:from>
        <xdr:to>
          <xdr:col>8</xdr:col>
          <xdr:colOff>238125</xdr:colOff>
          <xdr:row>46</xdr:row>
          <xdr:rowOff>9525</xdr:rowOff>
        </xdr:to>
        <xdr:sp>
          <xdr:nvSpPr>
            <xdr:cNvPr id="4150" name="Check Box 54" hidden="1">
              <a:extLst>
                <a:ext uri="{63B3BB69-23CF-44E3-9099-C40C66FF867C}">
                  <a14:compatExt spid="_x0000_s4150"/>
                </a:ext>
              </a:extLst>
            </xdr:cNvPr>
            <xdr:cNvSpPr/>
          </xdr:nvSpPr>
          <xdr:spPr>
            <a:xfrm>
              <a:off x="6297930" y="8982075"/>
              <a:ext cx="3048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723900</xdr:colOff>
          <xdr:row>44</xdr:row>
          <xdr:rowOff>0</xdr:rowOff>
        </xdr:from>
        <xdr:to>
          <xdr:col>8</xdr:col>
          <xdr:colOff>238125</xdr:colOff>
          <xdr:row>45</xdr:row>
          <xdr:rowOff>9525</xdr:rowOff>
        </xdr:to>
        <xdr:sp>
          <xdr:nvSpPr>
            <xdr:cNvPr id="4151" name="Check Box 55" hidden="1">
              <a:extLst>
                <a:ext uri="{63B3BB69-23CF-44E3-9099-C40C66FF867C}">
                  <a14:compatExt spid="_x0000_s4151"/>
                </a:ext>
              </a:extLst>
            </xdr:cNvPr>
            <xdr:cNvSpPr/>
          </xdr:nvSpPr>
          <xdr:spPr>
            <a:xfrm>
              <a:off x="6297930" y="8801100"/>
              <a:ext cx="3048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723900</xdr:colOff>
          <xdr:row>45</xdr:row>
          <xdr:rowOff>0</xdr:rowOff>
        </xdr:from>
        <xdr:to>
          <xdr:col>4</xdr:col>
          <xdr:colOff>238125</xdr:colOff>
          <xdr:row>46</xdr:row>
          <xdr:rowOff>9525</xdr:rowOff>
        </xdr:to>
        <xdr:sp>
          <xdr:nvSpPr>
            <xdr:cNvPr id="4152" name="Check Box 56" hidden="1">
              <a:extLst>
                <a:ext uri="{63B3BB69-23CF-44E3-9099-C40C66FF867C}">
                  <a14:compatExt spid="_x0000_s4152"/>
                </a:ext>
              </a:extLst>
            </xdr:cNvPr>
            <xdr:cNvSpPr/>
          </xdr:nvSpPr>
          <xdr:spPr>
            <a:xfrm>
              <a:off x="3135630" y="8982075"/>
              <a:ext cx="3048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723900</xdr:colOff>
          <xdr:row>44</xdr:row>
          <xdr:rowOff>0</xdr:rowOff>
        </xdr:from>
        <xdr:to>
          <xdr:col>4</xdr:col>
          <xdr:colOff>238125</xdr:colOff>
          <xdr:row>45</xdr:row>
          <xdr:rowOff>9525</xdr:rowOff>
        </xdr:to>
        <xdr:sp>
          <xdr:nvSpPr>
            <xdr:cNvPr id="4153" name="Check Box 57" hidden="1">
              <a:extLst>
                <a:ext uri="{63B3BB69-23CF-44E3-9099-C40C66FF867C}">
                  <a14:compatExt spid="_x0000_s4153"/>
                </a:ext>
              </a:extLst>
            </xdr:cNvPr>
            <xdr:cNvSpPr/>
          </xdr:nvSpPr>
          <xdr:spPr>
            <a:xfrm>
              <a:off x="3135630" y="8801100"/>
              <a:ext cx="3048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11</xdr:row>
          <xdr:rowOff>171450</xdr:rowOff>
        </xdr:from>
        <xdr:to>
          <xdr:col>10</xdr:col>
          <xdr:colOff>742950</xdr:colOff>
          <xdr:row>13</xdr:row>
          <xdr:rowOff>76200</xdr:rowOff>
        </xdr:to>
        <xdr:sp>
          <xdr:nvSpPr>
            <xdr:cNvPr id="4154" name="Check Box 58" hidden="1">
              <a:extLst>
                <a:ext uri="{63B3BB69-23CF-44E3-9099-C40C66FF867C}">
                  <a14:compatExt spid="_x0000_s4154"/>
                </a:ext>
              </a:extLst>
            </xdr:cNvPr>
            <xdr:cNvSpPr/>
          </xdr:nvSpPr>
          <xdr:spPr>
            <a:xfrm>
              <a:off x="8079105" y="2286000"/>
              <a:ext cx="495300" cy="2667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12</xdr:row>
          <xdr:rowOff>0</xdr:rowOff>
        </xdr:from>
        <xdr:to>
          <xdr:col>10</xdr:col>
          <xdr:colOff>0</xdr:colOff>
          <xdr:row>13</xdr:row>
          <xdr:rowOff>9525</xdr:rowOff>
        </xdr:to>
        <xdr:sp>
          <xdr:nvSpPr>
            <xdr:cNvPr id="4155" name="Check Box 59" hidden="1">
              <a:extLst>
                <a:ext uri="{63B3BB69-23CF-44E3-9099-C40C66FF867C}">
                  <a14:compatExt spid="_x0000_s4155"/>
                </a:ext>
              </a:extLst>
            </xdr:cNvPr>
            <xdr:cNvSpPr/>
          </xdr:nvSpPr>
          <xdr:spPr>
            <a:xfrm>
              <a:off x="7374255" y="2295525"/>
              <a:ext cx="4572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723900</xdr:colOff>
          <xdr:row>11</xdr:row>
          <xdr:rowOff>0</xdr:rowOff>
        </xdr:from>
        <xdr:to>
          <xdr:col>8</xdr:col>
          <xdr:colOff>238125</xdr:colOff>
          <xdr:row>12</xdr:row>
          <xdr:rowOff>9525</xdr:rowOff>
        </xdr:to>
        <xdr:sp>
          <xdr:nvSpPr>
            <xdr:cNvPr id="4156" name="Check Box 60" hidden="1">
              <a:extLst>
                <a:ext uri="{63B3BB69-23CF-44E3-9099-C40C66FF867C}">
                  <a14:compatExt spid="_x0000_s4156"/>
                </a:ext>
              </a:extLst>
            </xdr:cNvPr>
            <xdr:cNvSpPr/>
          </xdr:nvSpPr>
          <xdr:spPr>
            <a:xfrm>
              <a:off x="6297930" y="2114550"/>
              <a:ext cx="3048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723900</xdr:colOff>
          <xdr:row>10</xdr:row>
          <xdr:rowOff>0</xdr:rowOff>
        </xdr:from>
        <xdr:to>
          <xdr:col>8</xdr:col>
          <xdr:colOff>238125</xdr:colOff>
          <xdr:row>11</xdr:row>
          <xdr:rowOff>9525</xdr:rowOff>
        </xdr:to>
        <xdr:sp>
          <xdr:nvSpPr>
            <xdr:cNvPr id="4157" name="Check Box 61" hidden="1">
              <a:extLst>
                <a:ext uri="{63B3BB69-23CF-44E3-9099-C40C66FF867C}">
                  <a14:compatExt spid="_x0000_s4157"/>
                </a:ext>
              </a:extLst>
            </xdr:cNvPr>
            <xdr:cNvSpPr/>
          </xdr:nvSpPr>
          <xdr:spPr>
            <a:xfrm>
              <a:off x="6297930" y="1933575"/>
              <a:ext cx="3048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723900</xdr:colOff>
          <xdr:row>45</xdr:row>
          <xdr:rowOff>0</xdr:rowOff>
        </xdr:from>
        <xdr:to>
          <xdr:col>8</xdr:col>
          <xdr:colOff>238125</xdr:colOff>
          <xdr:row>46</xdr:row>
          <xdr:rowOff>9525</xdr:rowOff>
        </xdr:to>
        <xdr:sp>
          <xdr:nvSpPr>
            <xdr:cNvPr id="4158" name="Check Box 62" hidden="1">
              <a:extLst>
                <a:ext uri="{63B3BB69-23CF-44E3-9099-C40C66FF867C}">
                  <a14:compatExt spid="_x0000_s4158"/>
                </a:ext>
              </a:extLst>
            </xdr:cNvPr>
            <xdr:cNvSpPr/>
          </xdr:nvSpPr>
          <xdr:spPr>
            <a:xfrm>
              <a:off x="6297930" y="8982075"/>
              <a:ext cx="3048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33</xdr:row>
          <xdr:rowOff>0</xdr:rowOff>
        </xdr:from>
        <xdr:to>
          <xdr:col>2</xdr:col>
          <xdr:colOff>742950</xdr:colOff>
          <xdr:row>34</xdr:row>
          <xdr:rowOff>9525</xdr:rowOff>
        </xdr:to>
        <xdr:sp>
          <xdr:nvSpPr>
            <xdr:cNvPr id="4159" name="Check Box 63" hidden="1">
              <a:extLst>
                <a:ext uri="{63B3BB69-23CF-44E3-9099-C40C66FF867C}">
                  <a14:compatExt spid="_x0000_s4159"/>
                </a:ext>
              </a:extLst>
            </xdr:cNvPr>
            <xdr:cNvSpPr/>
          </xdr:nvSpPr>
          <xdr:spPr>
            <a:xfrm>
              <a:off x="1868805" y="6772275"/>
              <a:ext cx="495300" cy="2000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33</xdr:row>
          <xdr:rowOff>0</xdr:rowOff>
        </xdr:from>
        <xdr:to>
          <xdr:col>3</xdr:col>
          <xdr:colOff>742950</xdr:colOff>
          <xdr:row>34</xdr:row>
          <xdr:rowOff>0</xdr:rowOff>
        </xdr:to>
        <xdr:sp>
          <xdr:nvSpPr>
            <xdr:cNvPr id="4160" name="Check Box 64" hidden="1">
              <a:extLst>
                <a:ext uri="{63B3BB69-23CF-44E3-9099-C40C66FF867C}">
                  <a14:compatExt spid="_x0000_s4160"/>
                </a:ext>
              </a:extLst>
            </xdr:cNvPr>
            <xdr:cNvSpPr/>
          </xdr:nvSpPr>
          <xdr:spPr>
            <a:xfrm>
              <a:off x="2659380" y="6772275"/>
              <a:ext cx="4953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11</xdr:row>
          <xdr:rowOff>0</xdr:rowOff>
        </xdr:from>
        <xdr:to>
          <xdr:col>2</xdr:col>
          <xdr:colOff>571500</xdr:colOff>
          <xdr:row>12</xdr:row>
          <xdr:rowOff>9525</xdr:rowOff>
        </xdr:to>
        <xdr:sp>
          <xdr:nvSpPr>
            <xdr:cNvPr id="4161" name="Check Box 65" hidden="1">
              <a:extLst>
                <a:ext uri="{63B3BB69-23CF-44E3-9099-C40C66FF867C}">
                  <a14:compatExt spid="_x0000_s4161"/>
                </a:ext>
              </a:extLst>
            </xdr:cNvPr>
            <xdr:cNvSpPr/>
          </xdr:nvSpPr>
          <xdr:spPr>
            <a:xfrm>
              <a:off x="1792605" y="2114550"/>
              <a:ext cx="400050" cy="1905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252</xdr:col>
          <xdr:colOff>0</xdr:colOff>
          <xdr:row>49</xdr:row>
          <xdr:rowOff>0</xdr:rowOff>
        </xdr:from>
        <xdr:to>
          <xdr:col>252</xdr:col>
          <xdr:colOff>304800</xdr:colOff>
          <xdr:row>49</xdr:row>
          <xdr:rowOff>95250</xdr:rowOff>
        </xdr:to>
        <xdr:sp>
          <xdr:nvSpPr>
            <xdr:cNvPr id="4162" name="Check Box 66" hidden="1">
              <a:extLst>
                <a:ext uri="{63B3BB69-23CF-44E3-9099-C40C66FF867C}">
                  <a14:compatExt spid="_x0000_s4162"/>
                </a:ext>
              </a:extLst>
            </xdr:cNvPr>
            <xdr:cNvSpPr/>
          </xdr:nvSpPr>
          <xdr:spPr>
            <a:xfrm>
              <a:off x="199274430" y="9734550"/>
              <a:ext cx="304800" cy="9525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10</xdr:row>
          <xdr:rowOff>123825</xdr:rowOff>
        </xdr:from>
        <xdr:to>
          <xdr:col>6</xdr:col>
          <xdr:colOff>590550</xdr:colOff>
          <xdr:row>12</xdr:row>
          <xdr:rowOff>57150</xdr:rowOff>
        </xdr:to>
        <xdr:sp>
          <xdr:nvSpPr>
            <xdr:cNvPr id="4163" name="Check Box 67" hidden="1">
              <a:extLst>
                <a:ext uri="{63B3BB69-23CF-44E3-9099-C40C66FF867C}">
                  <a14:compatExt spid="_x0000_s4163"/>
                </a:ext>
              </a:extLst>
            </xdr:cNvPr>
            <xdr:cNvSpPr/>
          </xdr:nvSpPr>
          <xdr:spPr>
            <a:xfrm>
              <a:off x="4983480" y="2057400"/>
              <a:ext cx="390525" cy="2952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11</xdr:row>
          <xdr:rowOff>0</xdr:rowOff>
        </xdr:from>
        <xdr:to>
          <xdr:col>1</xdr:col>
          <xdr:colOff>571500</xdr:colOff>
          <xdr:row>12</xdr:row>
          <xdr:rowOff>0</xdr:rowOff>
        </xdr:to>
        <xdr:sp>
          <xdr:nvSpPr>
            <xdr:cNvPr id="4164" name="Check Box 68" hidden="1">
              <a:extLst>
                <a:ext uri="{63B3BB69-23CF-44E3-9099-C40C66FF867C}">
                  <a14:compatExt spid="_x0000_s4164"/>
                </a:ext>
              </a:extLst>
            </xdr:cNvPr>
            <xdr:cNvSpPr/>
          </xdr:nvSpPr>
          <xdr:spPr>
            <a:xfrm>
              <a:off x="1002030" y="2114550"/>
              <a:ext cx="400050"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10</xdr:row>
          <xdr:rowOff>123825</xdr:rowOff>
        </xdr:from>
        <xdr:to>
          <xdr:col>10</xdr:col>
          <xdr:colOff>590550</xdr:colOff>
          <xdr:row>12</xdr:row>
          <xdr:rowOff>57150</xdr:rowOff>
        </xdr:to>
        <xdr:sp>
          <xdr:nvSpPr>
            <xdr:cNvPr id="4165" name="Check Box 69" hidden="1">
              <a:extLst>
                <a:ext uri="{63B3BB69-23CF-44E3-9099-C40C66FF867C}">
                  <a14:compatExt spid="_x0000_s4165"/>
                </a:ext>
              </a:extLst>
            </xdr:cNvPr>
            <xdr:cNvSpPr/>
          </xdr:nvSpPr>
          <xdr:spPr>
            <a:xfrm>
              <a:off x="8031480" y="2057400"/>
              <a:ext cx="390525" cy="2952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10</xdr:row>
          <xdr:rowOff>0</xdr:rowOff>
        </xdr:from>
        <xdr:to>
          <xdr:col>2</xdr:col>
          <xdr:colOff>571500</xdr:colOff>
          <xdr:row>11</xdr:row>
          <xdr:rowOff>9525</xdr:rowOff>
        </xdr:to>
        <xdr:sp>
          <xdr:nvSpPr>
            <xdr:cNvPr id="4166" name="Check Box 70" hidden="1">
              <a:extLst>
                <a:ext uri="{63B3BB69-23CF-44E3-9099-C40C66FF867C}">
                  <a14:compatExt spid="_x0000_s4166"/>
                </a:ext>
              </a:extLst>
            </xdr:cNvPr>
            <xdr:cNvSpPr/>
          </xdr:nvSpPr>
          <xdr:spPr>
            <a:xfrm>
              <a:off x="1792605" y="1933575"/>
              <a:ext cx="400050" cy="1905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252</xdr:col>
          <xdr:colOff>0</xdr:colOff>
          <xdr:row>49</xdr:row>
          <xdr:rowOff>0</xdr:rowOff>
        </xdr:from>
        <xdr:to>
          <xdr:col>252</xdr:col>
          <xdr:colOff>390525</xdr:colOff>
          <xdr:row>50</xdr:row>
          <xdr:rowOff>9525</xdr:rowOff>
        </xdr:to>
        <xdr:sp>
          <xdr:nvSpPr>
            <xdr:cNvPr id="4167" name="Check Box 71" hidden="1">
              <a:extLst>
                <a:ext uri="{63B3BB69-23CF-44E3-9099-C40C66FF867C}">
                  <a14:compatExt spid="_x0000_s4167"/>
                </a:ext>
              </a:extLst>
            </xdr:cNvPr>
            <xdr:cNvSpPr/>
          </xdr:nvSpPr>
          <xdr:spPr>
            <a:xfrm>
              <a:off x="199274430" y="9734550"/>
              <a:ext cx="390525" cy="2000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10</xdr:row>
          <xdr:rowOff>0</xdr:rowOff>
        </xdr:from>
        <xdr:to>
          <xdr:col>5</xdr:col>
          <xdr:colOff>609600</xdr:colOff>
          <xdr:row>11</xdr:row>
          <xdr:rowOff>0</xdr:rowOff>
        </xdr:to>
        <xdr:sp>
          <xdr:nvSpPr>
            <xdr:cNvPr id="4168" name="Check Box 72" hidden="1">
              <a:extLst>
                <a:ext uri="{63B3BB69-23CF-44E3-9099-C40C66FF867C}">
                  <a14:compatExt spid="_x0000_s4168"/>
                </a:ext>
              </a:extLst>
            </xdr:cNvPr>
            <xdr:cNvSpPr/>
          </xdr:nvSpPr>
          <xdr:spPr>
            <a:xfrm>
              <a:off x="4202430" y="1933575"/>
              <a:ext cx="400050"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9</xdr:row>
          <xdr:rowOff>171450</xdr:rowOff>
        </xdr:from>
        <xdr:to>
          <xdr:col>6</xdr:col>
          <xdr:colOff>590550</xdr:colOff>
          <xdr:row>11</xdr:row>
          <xdr:rowOff>0</xdr:rowOff>
        </xdr:to>
        <xdr:sp>
          <xdr:nvSpPr>
            <xdr:cNvPr id="4169" name="Check Box 73" hidden="1">
              <a:extLst>
                <a:ext uri="{63B3BB69-23CF-44E3-9099-C40C66FF867C}">
                  <a14:compatExt spid="_x0000_s4169"/>
                </a:ext>
              </a:extLst>
            </xdr:cNvPr>
            <xdr:cNvSpPr/>
          </xdr:nvSpPr>
          <xdr:spPr>
            <a:xfrm>
              <a:off x="4983480" y="1914525"/>
              <a:ext cx="390525" cy="20002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xdr:row>
          <xdr:rowOff>0</xdr:rowOff>
        </xdr:from>
        <xdr:to>
          <xdr:col>5</xdr:col>
          <xdr:colOff>590550</xdr:colOff>
          <xdr:row>12</xdr:row>
          <xdr:rowOff>0</xdr:rowOff>
        </xdr:to>
        <xdr:sp>
          <xdr:nvSpPr>
            <xdr:cNvPr id="4170" name="Check Box 74" hidden="1">
              <a:extLst>
                <a:ext uri="{63B3BB69-23CF-44E3-9099-C40C66FF867C}">
                  <a14:compatExt spid="_x0000_s4170"/>
                </a:ext>
              </a:extLst>
            </xdr:cNvPr>
            <xdr:cNvSpPr/>
          </xdr:nvSpPr>
          <xdr:spPr>
            <a:xfrm>
              <a:off x="4192905" y="2114550"/>
              <a:ext cx="390525"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10</xdr:row>
          <xdr:rowOff>0</xdr:rowOff>
        </xdr:from>
        <xdr:to>
          <xdr:col>1</xdr:col>
          <xdr:colOff>571500</xdr:colOff>
          <xdr:row>11</xdr:row>
          <xdr:rowOff>9525</xdr:rowOff>
        </xdr:to>
        <xdr:sp>
          <xdr:nvSpPr>
            <xdr:cNvPr id="4171" name="Check Box 75" hidden="1">
              <a:extLst>
                <a:ext uri="{63B3BB69-23CF-44E3-9099-C40C66FF867C}">
                  <a14:compatExt spid="_x0000_s4171"/>
                </a:ext>
              </a:extLst>
            </xdr:cNvPr>
            <xdr:cNvSpPr/>
          </xdr:nvSpPr>
          <xdr:spPr>
            <a:xfrm>
              <a:off x="1002030" y="1933575"/>
              <a:ext cx="400050" cy="1905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xdr:row>
          <xdr:rowOff>0</xdr:rowOff>
        </xdr:from>
        <xdr:to>
          <xdr:col>9</xdr:col>
          <xdr:colOff>571500</xdr:colOff>
          <xdr:row>11</xdr:row>
          <xdr:rowOff>0</xdr:rowOff>
        </xdr:to>
        <xdr:sp>
          <xdr:nvSpPr>
            <xdr:cNvPr id="4172" name="Check Box 76" hidden="1">
              <a:extLst>
                <a:ext uri="{63B3BB69-23CF-44E3-9099-C40C66FF867C}">
                  <a14:compatExt spid="_x0000_s4172"/>
                </a:ext>
              </a:extLst>
            </xdr:cNvPr>
            <xdr:cNvSpPr/>
          </xdr:nvSpPr>
          <xdr:spPr>
            <a:xfrm>
              <a:off x="7326630" y="1933575"/>
              <a:ext cx="400050"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9</xdr:row>
          <xdr:rowOff>114300</xdr:rowOff>
        </xdr:from>
        <xdr:to>
          <xdr:col>10</xdr:col>
          <xdr:colOff>581025</xdr:colOff>
          <xdr:row>11</xdr:row>
          <xdr:rowOff>57150</xdr:rowOff>
        </xdr:to>
        <xdr:sp>
          <xdr:nvSpPr>
            <xdr:cNvPr id="4173" name="Check Box 77" hidden="1">
              <a:extLst>
                <a:ext uri="{63B3BB69-23CF-44E3-9099-C40C66FF867C}">
                  <a14:compatExt spid="_x0000_s4173"/>
                </a:ext>
              </a:extLst>
            </xdr:cNvPr>
            <xdr:cNvSpPr/>
          </xdr:nvSpPr>
          <xdr:spPr>
            <a:xfrm>
              <a:off x="8021955" y="1857375"/>
              <a:ext cx="390525" cy="31432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11</xdr:row>
          <xdr:rowOff>0</xdr:rowOff>
        </xdr:from>
        <xdr:to>
          <xdr:col>9</xdr:col>
          <xdr:colOff>581025</xdr:colOff>
          <xdr:row>12</xdr:row>
          <xdr:rowOff>0</xdr:rowOff>
        </xdr:to>
        <xdr:sp>
          <xdr:nvSpPr>
            <xdr:cNvPr id="4174" name="Check Box 78" hidden="1">
              <a:extLst>
                <a:ext uri="{63B3BB69-23CF-44E3-9099-C40C66FF867C}">
                  <a14:compatExt spid="_x0000_s4174"/>
                </a:ext>
              </a:extLst>
            </xdr:cNvPr>
            <xdr:cNvSpPr/>
          </xdr:nvSpPr>
          <xdr:spPr>
            <a:xfrm>
              <a:off x="7345680" y="2114550"/>
              <a:ext cx="390525"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15</xdr:row>
          <xdr:rowOff>9525</xdr:rowOff>
        </xdr:from>
        <xdr:to>
          <xdr:col>1</xdr:col>
          <xdr:colOff>590550</xdr:colOff>
          <xdr:row>16</xdr:row>
          <xdr:rowOff>19050</xdr:rowOff>
        </xdr:to>
        <xdr:sp>
          <xdr:nvSpPr>
            <xdr:cNvPr id="4175" name="Check Box 79" hidden="1">
              <a:extLst>
                <a:ext uri="{63B3BB69-23CF-44E3-9099-C40C66FF867C}">
                  <a14:compatExt spid="_x0000_s4175"/>
                </a:ext>
              </a:extLst>
            </xdr:cNvPr>
            <xdr:cNvSpPr/>
          </xdr:nvSpPr>
          <xdr:spPr>
            <a:xfrm>
              <a:off x="1030605" y="2867025"/>
              <a:ext cx="390525" cy="1905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16</xdr:row>
          <xdr:rowOff>9525</xdr:rowOff>
        </xdr:from>
        <xdr:to>
          <xdr:col>1</xdr:col>
          <xdr:colOff>590550</xdr:colOff>
          <xdr:row>17</xdr:row>
          <xdr:rowOff>9525</xdr:rowOff>
        </xdr:to>
        <xdr:sp>
          <xdr:nvSpPr>
            <xdr:cNvPr id="4176" name="Check Box 80" hidden="1">
              <a:extLst>
                <a:ext uri="{63B3BB69-23CF-44E3-9099-C40C66FF867C}">
                  <a14:compatExt spid="_x0000_s4176"/>
                </a:ext>
              </a:extLst>
            </xdr:cNvPr>
            <xdr:cNvSpPr/>
          </xdr:nvSpPr>
          <xdr:spPr>
            <a:xfrm>
              <a:off x="1030605" y="3048000"/>
              <a:ext cx="390525" cy="2095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16</xdr:row>
          <xdr:rowOff>0</xdr:rowOff>
        </xdr:from>
        <xdr:to>
          <xdr:col>2</xdr:col>
          <xdr:colOff>581025</xdr:colOff>
          <xdr:row>17</xdr:row>
          <xdr:rowOff>0</xdr:rowOff>
        </xdr:to>
        <xdr:sp>
          <xdr:nvSpPr>
            <xdr:cNvPr id="4177" name="Check Box 81" hidden="1">
              <a:extLst>
                <a:ext uri="{63B3BB69-23CF-44E3-9099-C40C66FF867C}">
                  <a14:compatExt spid="_x0000_s4177"/>
                </a:ext>
              </a:extLst>
            </xdr:cNvPr>
            <xdr:cNvSpPr/>
          </xdr:nvSpPr>
          <xdr:spPr>
            <a:xfrm>
              <a:off x="1811655" y="3038475"/>
              <a:ext cx="390525" cy="2095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15</xdr:row>
          <xdr:rowOff>0</xdr:rowOff>
        </xdr:from>
        <xdr:to>
          <xdr:col>2</xdr:col>
          <xdr:colOff>590550</xdr:colOff>
          <xdr:row>16</xdr:row>
          <xdr:rowOff>9525</xdr:rowOff>
        </xdr:to>
        <xdr:sp>
          <xdr:nvSpPr>
            <xdr:cNvPr id="4178" name="Check Box 82" hidden="1">
              <a:extLst>
                <a:ext uri="{63B3BB69-23CF-44E3-9099-C40C66FF867C}">
                  <a14:compatExt spid="_x0000_s4178"/>
                </a:ext>
              </a:extLst>
            </xdr:cNvPr>
            <xdr:cNvSpPr/>
          </xdr:nvSpPr>
          <xdr:spPr>
            <a:xfrm>
              <a:off x="1821180" y="2857500"/>
              <a:ext cx="390525" cy="1905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16</xdr:row>
          <xdr:rowOff>0</xdr:rowOff>
        </xdr:from>
        <xdr:to>
          <xdr:col>5</xdr:col>
          <xdr:colOff>581025</xdr:colOff>
          <xdr:row>17</xdr:row>
          <xdr:rowOff>0</xdr:rowOff>
        </xdr:to>
        <xdr:sp>
          <xdr:nvSpPr>
            <xdr:cNvPr id="4179" name="Check Box 83" hidden="1">
              <a:extLst>
                <a:ext uri="{63B3BB69-23CF-44E3-9099-C40C66FF867C}">
                  <a14:compatExt spid="_x0000_s4179"/>
                </a:ext>
              </a:extLst>
            </xdr:cNvPr>
            <xdr:cNvSpPr/>
          </xdr:nvSpPr>
          <xdr:spPr>
            <a:xfrm>
              <a:off x="4183380" y="3038475"/>
              <a:ext cx="390525" cy="2095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15</xdr:row>
          <xdr:rowOff>0</xdr:rowOff>
        </xdr:from>
        <xdr:to>
          <xdr:col>5</xdr:col>
          <xdr:colOff>571500</xdr:colOff>
          <xdr:row>16</xdr:row>
          <xdr:rowOff>0</xdr:rowOff>
        </xdr:to>
        <xdr:sp>
          <xdr:nvSpPr>
            <xdr:cNvPr id="4180" name="Check Box 84" hidden="1">
              <a:extLst>
                <a:ext uri="{63B3BB69-23CF-44E3-9099-C40C66FF867C}">
                  <a14:compatExt spid="_x0000_s4180"/>
                </a:ext>
              </a:extLst>
            </xdr:cNvPr>
            <xdr:cNvSpPr/>
          </xdr:nvSpPr>
          <xdr:spPr>
            <a:xfrm>
              <a:off x="4164330" y="2857500"/>
              <a:ext cx="400050"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16</xdr:row>
          <xdr:rowOff>0</xdr:rowOff>
        </xdr:from>
        <xdr:to>
          <xdr:col>6</xdr:col>
          <xdr:colOff>590550</xdr:colOff>
          <xdr:row>17</xdr:row>
          <xdr:rowOff>0</xdr:rowOff>
        </xdr:to>
        <xdr:sp>
          <xdr:nvSpPr>
            <xdr:cNvPr id="4181" name="Check Box 85" hidden="1">
              <a:extLst>
                <a:ext uri="{63B3BB69-23CF-44E3-9099-C40C66FF867C}">
                  <a14:compatExt spid="_x0000_s4181"/>
                </a:ext>
              </a:extLst>
            </xdr:cNvPr>
            <xdr:cNvSpPr/>
          </xdr:nvSpPr>
          <xdr:spPr>
            <a:xfrm>
              <a:off x="4983480" y="3038475"/>
              <a:ext cx="390525" cy="2095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15</xdr:row>
          <xdr:rowOff>0</xdr:rowOff>
        </xdr:from>
        <xdr:to>
          <xdr:col>6</xdr:col>
          <xdr:colOff>590550</xdr:colOff>
          <xdr:row>16</xdr:row>
          <xdr:rowOff>9525</xdr:rowOff>
        </xdr:to>
        <xdr:sp>
          <xdr:nvSpPr>
            <xdr:cNvPr id="4182" name="Check Box 86" hidden="1">
              <a:extLst>
                <a:ext uri="{63B3BB69-23CF-44E3-9099-C40C66FF867C}">
                  <a14:compatExt spid="_x0000_s4182"/>
                </a:ext>
              </a:extLst>
            </xdr:cNvPr>
            <xdr:cNvSpPr/>
          </xdr:nvSpPr>
          <xdr:spPr>
            <a:xfrm>
              <a:off x="4983480" y="2857500"/>
              <a:ext cx="390525" cy="1905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16</xdr:row>
          <xdr:rowOff>0</xdr:rowOff>
        </xdr:from>
        <xdr:to>
          <xdr:col>9</xdr:col>
          <xdr:colOff>590550</xdr:colOff>
          <xdr:row>17</xdr:row>
          <xdr:rowOff>0</xdr:rowOff>
        </xdr:to>
        <xdr:sp>
          <xdr:nvSpPr>
            <xdr:cNvPr id="4183" name="Check Box 87" hidden="1">
              <a:extLst>
                <a:ext uri="{63B3BB69-23CF-44E3-9099-C40C66FF867C}">
                  <a14:compatExt spid="_x0000_s4183"/>
                </a:ext>
              </a:extLst>
            </xdr:cNvPr>
            <xdr:cNvSpPr/>
          </xdr:nvSpPr>
          <xdr:spPr>
            <a:xfrm>
              <a:off x="7355205" y="3038475"/>
              <a:ext cx="390525" cy="2095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16</xdr:row>
          <xdr:rowOff>0</xdr:rowOff>
        </xdr:from>
        <xdr:to>
          <xdr:col>10</xdr:col>
          <xdr:colOff>609600</xdr:colOff>
          <xdr:row>16</xdr:row>
          <xdr:rowOff>190500</xdr:rowOff>
        </xdr:to>
        <xdr:sp>
          <xdr:nvSpPr>
            <xdr:cNvPr id="4184" name="Check Box 88" hidden="1">
              <a:extLst>
                <a:ext uri="{63B3BB69-23CF-44E3-9099-C40C66FF867C}">
                  <a14:compatExt spid="_x0000_s4184"/>
                </a:ext>
              </a:extLst>
            </xdr:cNvPr>
            <xdr:cNvSpPr/>
          </xdr:nvSpPr>
          <xdr:spPr>
            <a:xfrm>
              <a:off x="8041005" y="3038475"/>
              <a:ext cx="400050" cy="1905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15</xdr:row>
          <xdr:rowOff>0</xdr:rowOff>
        </xdr:from>
        <xdr:to>
          <xdr:col>9</xdr:col>
          <xdr:colOff>590550</xdr:colOff>
          <xdr:row>16</xdr:row>
          <xdr:rowOff>9525</xdr:rowOff>
        </xdr:to>
        <xdr:sp>
          <xdr:nvSpPr>
            <xdr:cNvPr id="4185" name="Check Box 89" hidden="1">
              <a:extLst>
                <a:ext uri="{63B3BB69-23CF-44E3-9099-C40C66FF867C}">
                  <a14:compatExt spid="_x0000_s4185"/>
                </a:ext>
              </a:extLst>
            </xdr:cNvPr>
            <xdr:cNvSpPr/>
          </xdr:nvSpPr>
          <xdr:spPr>
            <a:xfrm>
              <a:off x="7355205" y="2857500"/>
              <a:ext cx="390525" cy="1905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15</xdr:row>
          <xdr:rowOff>0</xdr:rowOff>
        </xdr:from>
        <xdr:to>
          <xdr:col>10</xdr:col>
          <xdr:colOff>609600</xdr:colOff>
          <xdr:row>16</xdr:row>
          <xdr:rowOff>9525</xdr:rowOff>
        </xdr:to>
        <xdr:sp>
          <xdr:nvSpPr>
            <xdr:cNvPr id="4186" name="Check Box 90" hidden="1">
              <a:extLst>
                <a:ext uri="{63B3BB69-23CF-44E3-9099-C40C66FF867C}">
                  <a14:compatExt spid="_x0000_s4186"/>
                </a:ext>
              </a:extLst>
            </xdr:cNvPr>
            <xdr:cNvSpPr/>
          </xdr:nvSpPr>
          <xdr:spPr>
            <a:xfrm>
              <a:off x="8041005" y="2857500"/>
              <a:ext cx="400050" cy="1905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6</xdr:row>
          <xdr:rowOff>0</xdr:rowOff>
        </xdr:from>
        <xdr:to>
          <xdr:col>9</xdr:col>
          <xdr:colOff>628650</xdr:colOff>
          <xdr:row>7</xdr:row>
          <xdr:rowOff>38100</xdr:rowOff>
        </xdr:to>
        <xdr:sp>
          <xdr:nvSpPr>
            <xdr:cNvPr id="4187" name="Check Box 91" hidden="1">
              <a:extLst>
                <a:ext uri="{63B3BB69-23CF-44E3-9099-C40C66FF867C}">
                  <a14:compatExt spid="_x0000_s4187"/>
                </a:ext>
              </a:extLst>
            </xdr:cNvPr>
            <xdr:cNvSpPr/>
          </xdr:nvSpPr>
          <xdr:spPr>
            <a:xfrm>
              <a:off x="7393305" y="1181100"/>
              <a:ext cx="390525" cy="2190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7</xdr:row>
          <xdr:rowOff>0</xdr:rowOff>
        </xdr:from>
        <xdr:to>
          <xdr:col>9</xdr:col>
          <xdr:colOff>628650</xdr:colOff>
          <xdr:row>8</xdr:row>
          <xdr:rowOff>9525</xdr:rowOff>
        </xdr:to>
        <xdr:sp>
          <xdr:nvSpPr>
            <xdr:cNvPr id="4188" name="Check Box 92" hidden="1">
              <a:extLst>
                <a:ext uri="{63B3BB69-23CF-44E3-9099-C40C66FF867C}">
                  <a14:compatExt spid="_x0000_s4188"/>
                </a:ext>
              </a:extLst>
            </xdr:cNvPr>
            <xdr:cNvSpPr/>
          </xdr:nvSpPr>
          <xdr:spPr>
            <a:xfrm>
              <a:off x="7393305" y="1362075"/>
              <a:ext cx="390525" cy="20002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5</xdr:row>
          <xdr:rowOff>0</xdr:rowOff>
        </xdr:from>
        <xdr:to>
          <xdr:col>9</xdr:col>
          <xdr:colOff>628650</xdr:colOff>
          <xdr:row>6</xdr:row>
          <xdr:rowOff>9525</xdr:rowOff>
        </xdr:to>
        <xdr:sp>
          <xdr:nvSpPr>
            <xdr:cNvPr id="4189" name="Check Box 93" hidden="1">
              <a:extLst>
                <a:ext uri="{63B3BB69-23CF-44E3-9099-C40C66FF867C}">
                  <a14:compatExt spid="_x0000_s4189"/>
                </a:ext>
              </a:extLst>
            </xdr:cNvPr>
            <xdr:cNvSpPr/>
          </xdr:nvSpPr>
          <xdr:spPr>
            <a:xfrm>
              <a:off x="7393305" y="1000125"/>
              <a:ext cx="390525" cy="1905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3</xdr:row>
          <xdr:rowOff>161925</xdr:rowOff>
        </xdr:from>
        <xdr:to>
          <xdr:col>9</xdr:col>
          <xdr:colOff>619125</xdr:colOff>
          <xdr:row>5</xdr:row>
          <xdr:rowOff>0</xdr:rowOff>
        </xdr:to>
        <xdr:sp>
          <xdr:nvSpPr>
            <xdr:cNvPr id="4190" name="Check Box 94" hidden="1">
              <a:extLst>
                <a:ext uri="{63B3BB69-23CF-44E3-9099-C40C66FF867C}">
                  <a14:compatExt spid="_x0000_s4190"/>
                </a:ext>
              </a:extLst>
            </xdr:cNvPr>
            <xdr:cNvSpPr/>
          </xdr:nvSpPr>
          <xdr:spPr>
            <a:xfrm>
              <a:off x="7383780" y="800100"/>
              <a:ext cx="390525" cy="20002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2</xdr:row>
          <xdr:rowOff>171450</xdr:rowOff>
        </xdr:from>
        <xdr:to>
          <xdr:col>9</xdr:col>
          <xdr:colOff>609600</xdr:colOff>
          <xdr:row>4</xdr:row>
          <xdr:rowOff>19050</xdr:rowOff>
        </xdr:to>
        <xdr:sp>
          <xdr:nvSpPr>
            <xdr:cNvPr id="4191" name="Check Box 95" hidden="1">
              <a:extLst>
                <a:ext uri="{63B3BB69-23CF-44E3-9099-C40C66FF867C}">
                  <a14:compatExt spid="_x0000_s4191"/>
                </a:ext>
              </a:extLst>
            </xdr:cNvPr>
            <xdr:cNvSpPr/>
          </xdr:nvSpPr>
          <xdr:spPr>
            <a:xfrm>
              <a:off x="7364730" y="628650"/>
              <a:ext cx="400050" cy="2095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xdr:row>
          <xdr:rowOff>133350</xdr:rowOff>
        </xdr:from>
        <xdr:to>
          <xdr:col>10</xdr:col>
          <xdr:colOff>581025</xdr:colOff>
          <xdr:row>4</xdr:row>
          <xdr:rowOff>9525</xdr:rowOff>
        </xdr:to>
        <xdr:sp>
          <xdr:nvSpPr>
            <xdr:cNvPr id="4192" name="Check Box 96" hidden="1">
              <a:extLst>
                <a:ext uri="{63B3BB69-23CF-44E3-9099-C40C66FF867C}">
                  <a14:compatExt spid="_x0000_s4192"/>
                </a:ext>
              </a:extLst>
            </xdr:cNvPr>
            <xdr:cNvSpPr/>
          </xdr:nvSpPr>
          <xdr:spPr>
            <a:xfrm>
              <a:off x="8021955" y="590550"/>
              <a:ext cx="390525" cy="23812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3</xdr:row>
          <xdr:rowOff>152400</xdr:rowOff>
        </xdr:from>
        <xdr:to>
          <xdr:col>10</xdr:col>
          <xdr:colOff>590550</xdr:colOff>
          <xdr:row>5</xdr:row>
          <xdr:rowOff>19050</xdr:rowOff>
        </xdr:to>
        <xdr:sp>
          <xdr:nvSpPr>
            <xdr:cNvPr id="4193" name="Check Box 97" hidden="1">
              <a:extLst>
                <a:ext uri="{63B3BB69-23CF-44E3-9099-C40C66FF867C}">
                  <a14:compatExt spid="_x0000_s4193"/>
                </a:ext>
              </a:extLst>
            </xdr:cNvPr>
            <xdr:cNvSpPr/>
          </xdr:nvSpPr>
          <xdr:spPr>
            <a:xfrm>
              <a:off x="8031480" y="790575"/>
              <a:ext cx="390525" cy="2286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5</xdr:row>
          <xdr:rowOff>0</xdr:rowOff>
        </xdr:from>
        <xdr:to>
          <xdr:col>10</xdr:col>
          <xdr:colOff>609600</xdr:colOff>
          <xdr:row>6</xdr:row>
          <xdr:rowOff>9525</xdr:rowOff>
        </xdr:to>
        <xdr:sp>
          <xdr:nvSpPr>
            <xdr:cNvPr id="4194" name="Check Box 98" hidden="1">
              <a:extLst>
                <a:ext uri="{63B3BB69-23CF-44E3-9099-C40C66FF867C}">
                  <a14:compatExt spid="_x0000_s4194"/>
                </a:ext>
              </a:extLst>
            </xdr:cNvPr>
            <xdr:cNvSpPr/>
          </xdr:nvSpPr>
          <xdr:spPr>
            <a:xfrm>
              <a:off x="8041005" y="1000125"/>
              <a:ext cx="400050" cy="1905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6</xdr:row>
          <xdr:rowOff>0</xdr:rowOff>
        </xdr:from>
        <xdr:to>
          <xdr:col>10</xdr:col>
          <xdr:colOff>609600</xdr:colOff>
          <xdr:row>7</xdr:row>
          <xdr:rowOff>9525</xdr:rowOff>
        </xdr:to>
        <xdr:sp>
          <xdr:nvSpPr>
            <xdr:cNvPr id="4195" name="Check Box 99" hidden="1">
              <a:extLst>
                <a:ext uri="{63B3BB69-23CF-44E3-9099-C40C66FF867C}">
                  <a14:compatExt spid="_x0000_s4195"/>
                </a:ext>
              </a:extLst>
            </xdr:cNvPr>
            <xdr:cNvSpPr/>
          </xdr:nvSpPr>
          <xdr:spPr>
            <a:xfrm>
              <a:off x="8041005" y="1181100"/>
              <a:ext cx="400050" cy="1905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7</xdr:row>
          <xdr:rowOff>0</xdr:rowOff>
        </xdr:from>
        <xdr:to>
          <xdr:col>10</xdr:col>
          <xdr:colOff>609600</xdr:colOff>
          <xdr:row>8</xdr:row>
          <xdr:rowOff>0</xdr:rowOff>
        </xdr:to>
        <xdr:sp>
          <xdr:nvSpPr>
            <xdr:cNvPr id="4196" name="Check Box 100" hidden="1">
              <a:extLst>
                <a:ext uri="{63B3BB69-23CF-44E3-9099-C40C66FF867C}">
                  <a14:compatExt spid="_x0000_s4196"/>
                </a:ext>
              </a:extLst>
            </xdr:cNvPr>
            <xdr:cNvSpPr/>
          </xdr:nvSpPr>
          <xdr:spPr>
            <a:xfrm>
              <a:off x="8041005" y="1362075"/>
              <a:ext cx="400050" cy="1905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12</xdr:row>
          <xdr:rowOff>0</xdr:rowOff>
        </xdr:from>
        <xdr:to>
          <xdr:col>2</xdr:col>
          <xdr:colOff>571500</xdr:colOff>
          <xdr:row>13</xdr:row>
          <xdr:rowOff>0</xdr:rowOff>
        </xdr:to>
        <xdr:sp>
          <xdr:nvSpPr>
            <xdr:cNvPr id="4197" name="Check Box 101" hidden="1">
              <a:extLst>
                <a:ext uri="{63B3BB69-23CF-44E3-9099-C40C66FF867C}">
                  <a14:compatExt spid="_x0000_s4197"/>
                </a:ext>
              </a:extLst>
            </xdr:cNvPr>
            <xdr:cNvSpPr/>
          </xdr:nvSpPr>
          <xdr:spPr>
            <a:xfrm>
              <a:off x="1792605" y="2295525"/>
              <a:ext cx="400050"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12</xdr:row>
          <xdr:rowOff>0</xdr:rowOff>
        </xdr:from>
        <xdr:to>
          <xdr:col>1</xdr:col>
          <xdr:colOff>571500</xdr:colOff>
          <xdr:row>13</xdr:row>
          <xdr:rowOff>0</xdr:rowOff>
        </xdr:to>
        <xdr:sp>
          <xdr:nvSpPr>
            <xdr:cNvPr id="4198" name="Check Box 102" hidden="1">
              <a:extLst>
                <a:ext uri="{63B3BB69-23CF-44E3-9099-C40C66FF867C}">
                  <a14:compatExt spid="_x0000_s4198"/>
                </a:ext>
              </a:extLst>
            </xdr:cNvPr>
            <xdr:cNvSpPr/>
          </xdr:nvSpPr>
          <xdr:spPr>
            <a:xfrm>
              <a:off x="1002030" y="2295525"/>
              <a:ext cx="400050"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12</xdr:row>
          <xdr:rowOff>0</xdr:rowOff>
        </xdr:from>
        <xdr:to>
          <xdr:col>5</xdr:col>
          <xdr:colOff>609600</xdr:colOff>
          <xdr:row>13</xdr:row>
          <xdr:rowOff>0</xdr:rowOff>
        </xdr:to>
        <xdr:sp>
          <xdr:nvSpPr>
            <xdr:cNvPr id="4199" name="Check Box 103" hidden="1">
              <a:extLst>
                <a:ext uri="{63B3BB69-23CF-44E3-9099-C40C66FF867C}">
                  <a14:compatExt spid="_x0000_s4199"/>
                </a:ext>
              </a:extLst>
            </xdr:cNvPr>
            <xdr:cNvSpPr/>
          </xdr:nvSpPr>
          <xdr:spPr>
            <a:xfrm>
              <a:off x="4202430" y="2295525"/>
              <a:ext cx="400050"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12</xdr:row>
          <xdr:rowOff>0</xdr:rowOff>
        </xdr:from>
        <xdr:to>
          <xdr:col>6</xdr:col>
          <xdr:colOff>590550</xdr:colOff>
          <xdr:row>13</xdr:row>
          <xdr:rowOff>0</xdr:rowOff>
        </xdr:to>
        <xdr:sp>
          <xdr:nvSpPr>
            <xdr:cNvPr id="4200" name="Check Box 104" hidden="1">
              <a:extLst>
                <a:ext uri="{63B3BB69-23CF-44E3-9099-C40C66FF867C}">
                  <a14:compatExt spid="_x0000_s4200"/>
                </a:ext>
              </a:extLst>
            </xdr:cNvPr>
            <xdr:cNvSpPr/>
          </xdr:nvSpPr>
          <xdr:spPr>
            <a:xfrm>
              <a:off x="4983480" y="2295525"/>
              <a:ext cx="390525"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581025</xdr:colOff>
          <xdr:row>12</xdr:row>
          <xdr:rowOff>0</xdr:rowOff>
        </xdr:from>
        <xdr:to>
          <xdr:col>8</xdr:col>
          <xdr:colOff>190500</xdr:colOff>
          <xdr:row>13</xdr:row>
          <xdr:rowOff>9525</xdr:rowOff>
        </xdr:to>
        <xdr:sp>
          <xdr:nvSpPr>
            <xdr:cNvPr id="4201" name="Check Box 105" hidden="1">
              <a:extLst>
                <a:ext uri="{63B3BB69-23CF-44E3-9099-C40C66FF867C}">
                  <a14:compatExt spid="_x0000_s4201"/>
                </a:ext>
              </a:extLst>
            </xdr:cNvPr>
            <xdr:cNvSpPr/>
          </xdr:nvSpPr>
          <xdr:spPr>
            <a:xfrm>
              <a:off x="6155055" y="2295525"/>
              <a:ext cx="400050" cy="1905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44</xdr:row>
          <xdr:rowOff>9525</xdr:rowOff>
        </xdr:from>
        <xdr:to>
          <xdr:col>1</xdr:col>
          <xdr:colOff>590550</xdr:colOff>
          <xdr:row>45</xdr:row>
          <xdr:rowOff>19050</xdr:rowOff>
        </xdr:to>
        <xdr:sp>
          <xdr:nvSpPr>
            <xdr:cNvPr id="4202" name="Check Box 106" hidden="1">
              <a:extLst>
                <a:ext uri="{63B3BB69-23CF-44E3-9099-C40C66FF867C}">
                  <a14:compatExt spid="_x0000_s4202"/>
                </a:ext>
              </a:extLst>
            </xdr:cNvPr>
            <xdr:cNvSpPr/>
          </xdr:nvSpPr>
          <xdr:spPr>
            <a:xfrm>
              <a:off x="1030605" y="8810625"/>
              <a:ext cx="390525" cy="1905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45</xdr:row>
          <xdr:rowOff>0</xdr:rowOff>
        </xdr:from>
        <xdr:to>
          <xdr:col>1</xdr:col>
          <xdr:colOff>590550</xdr:colOff>
          <xdr:row>46</xdr:row>
          <xdr:rowOff>9525</xdr:rowOff>
        </xdr:to>
        <xdr:sp>
          <xdr:nvSpPr>
            <xdr:cNvPr id="4203" name="Check Box 107" hidden="1">
              <a:extLst>
                <a:ext uri="{63B3BB69-23CF-44E3-9099-C40C66FF867C}">
                  <a14:compatExt spid="_x0000_s4203"/>
                </a:ext>
              </a:extLst>
            </xdr:cNvPr>
            <xdr:cNvSpPr/>
          </xdr:nvSpPr>
          <xdr:spPr>
            <a:xfrm>
              <a:off x="1030605" y="8982075"/>
              <a:ext cx="390525" cy="1905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45</xdr:row>
          <xdr:rowOff>0</xdr:rowOff>
        </xdr:from>
        <xdr:to>
          <xdr:col>2</xdr:col>
          <xdr:colOff>590550</xdr:colOff>
          <xdr:row>46</xdr:row>
          <xdr:rowOff>0</xdr:rowOff>
        </xdr:to>
        <xdr:sp>
          <xdr:nvSpPr>
            <xdr:cNvPr id="4204" name="Check Box 108" hidden="1">
              <a:extLst>
                <a:ext uri="{63B3BB69-23CF-44E3-9099-C40C66FF867C}">
                  <a14:compatExt spid="_x0000_s4204"/>
                </a:ext>
              </a:extLst>
            </xdr:cNvPr>
            <xdr:cNvSpPr/>
          </xdr:nvSpPr>
          <xdr:spPr>
            <a:xfrm>
              <a:off x="1821180" y="8982075"/>
              <a:ext cx="390525"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44</xdr:row>
          <xdr:rowOff>0</xdr:rowOff>
        </xdr:from>
        <xdr:to>
          <xdr:col>2</xdr:col>
          <xdr:colOff>590550</xdr:colOff>
          <xdr:row>45</xdr:row>
          <xdr:rowOff>9525</xdr:rowOff>
        </xdr:to>
        <xdr:sp>
          <xdr:nvSpPr>
            <xdr:cNvPr id="4205" name="Check Box 109" hidden="1">
              <a:extLst>
                <a:ext uri="{63B3BB69-23CF-44E3-9099-C40C66FF867C}">
                  <a14:compatExt spid="_x0000_s4205"/>
                </a:ext>
              </a:extLst>
            </xdr:cNvPr>
            <xdr:cNvSpPr/>
          </xdr:nvSpPr>
          <xdr:spPr>
            <a:xfrm>
              <a:off x="1821180" y="8801100"/>
              <a:ext cx="390525" cy="1905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45</xdr:row>
          <xdr:rowOff>0</xdr:rowOff>
        </xdr:from>
        <xdr:to>
          <xdr:col>5</xdr:col>
          <xdr:colOff>628650</xdr:colOff>
          <xdr:row>46</xdr:row>
          <xdr:rowOff>9525</xdr:rowOff>
        </xdr:to>
        <xdr:sp>
          <xdr:nvSpPr>
            <xdr:cNvPr id="4206" name="Check Box 110" hidden="1">
              <a:extLst>
                <a:ext uri="{63B3BB69-23CF-44E3-9099-C40C66FF867C}">
                  <a14:compatExt spid="_x0000_s4206"/>
                </a:ext>
              </a:extLst>
            </xdr:cNvPr>
            <xdr:cNvSpPr/>
          </xdr:nvSpPr>
          <xdr:spPr>
            <a:xfrm>
              <a:off x="4231005" y="8982075"/>
              <a:ext cx="390525" cy="1905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44</xdr:row>
          <xdr:rowOff>0</xdr:rowOff>
        </xdr:from>
        <xdr:to>
          <xdr:col>5</xdr:col>
          <xdr:colOff>619125</xdr:colOff>
          <xdr:row>45</xdr:row>
          <xdr:rowOff>0</xdr:rowOff>
        </xdr:to>
        <xdr:sp>
          <xdr:nvSpPr>
            <xdr:cNvPr id="4207" name="Check Box 111" hidden="1">
              <a:extLst>
                <a:ext uri="{63B3BB69-23CF-44E3-9099-C40C66FF867C}">
                  <a14:compatExt spid="_x0000_s4207"/>
                </a:ext>
              </a:extLst>
            </xdr:cNvPr>
            <xdr:cNvSpPr/>
          </xdr:nvSpPr>
          <xdr:spPr>
            <a:xfrm>
              <a:off x="4221480" y="8801100"/>
              <a:ext cx="390525"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45</xdr:row>
          <xdr:rowOff>0</xdr:rowOff>
        </xdr:from>
        <xdr:to>
          <xdr:col>6</xdr:col>
          <xdr:colOff>571500</xdr:colOff>
          <xdr:row>46</xdr:row>
          <xdr:rowOff>0</xdr:rowOff>
        </xdr:to>
        <xdr:sp>
          <xdr:nvSpPr>
            <xdr:cNvPr id="4208" name="Check Box 112" hidden="1">
              <a:extLst>
                <a:ext uri="{63B3BB69-23CF-44E3-9099-C40C66FF867C}">
                  <a14:compatExt spid="_x0000_s4208"/>
                </a:ext>
              </a:extLst>
            </xdr:cNvPr>
            <xdr:cNvSpPr/>
          </xdr:nvSpPr>
          <xdr:spPr>
            <a:xfrm>
              <a:off x="4954905" y="8982075"/>
              <a:ext cx="400050"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44</xdr:row>
          <xdr:rowOff>0</xdr:rowOff>
        </xdr:from>
        <xdr:to>
          <xdr:col>6</xdr:col>
          <xdr:colOff>571500</xdr:colOff>
          <xdr:row>45</xdr:row>
          <xdr:rowOff>0</xdr:rowOff>
        </xdr:to>
        <xdr:sp>
          <xdr:nvSpPr>
            <xdr:cNvPr id="4209" name="Check Box 113" hidden="1">
              <a:extLst>
                <a:ext uri="{63B3BB69-23CF-44E3-9099-C40C66FF867C}">
                  <a14:compatExt spid="_x0000_s4209"/>
                </a:ext>
              </a:extLst>
            </xdr:cNvPr>
            <xdr:cNvSpPr/>
          </xdr:nvSpPr>
          <xdr:spPr>
            <a:xfrm>
              <a:off x="4954905" y="8801100"/>
              <a:ext cx="400050"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45</xdr:row>
          <xdr:rowOff>0</xdr:rowOff>
        </xdr:from>
        <xdr:to>
          <xdr:col>9</xdr:col>
          <xdr:colOff>590550</xdr:colOff>
          <xdr:row>46</xdr:row>
          <xdr:rowOff>9525</xdr:rowOff>
        </xdr:to>
        <xdr:sp>
          <xdr:nvSpPr>
            <xdr:cNvPr id="4210" name="Check Box 114" hidden="1">
              <a:extLst>
                <a:ext uri="{63B3BB69-23CF-44E3-9099-C40C66FF867C}">
                  <a14:compatExt spid="_x0000_s4210"/>
                </a:ext>
              </a:extLst>
            </xdr:cNvPr>
            <xdr:cNvSpPr/>
          </xdr:nvSpPr>
          <xdr:spPr>
            <a:xfrm>
              <a:off x="7355205" y="8982075"/>
              <a:ext cx="390525" cy="1905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45</xdr:row>
          <xdr:rowOff>0</xdr:rowOff>
        </xdr:from>
        <xdr:to>
          <xdr:col>10</xdr:col>
          <xdr:colOff>609600</xdr:colOff>
          <xdr:row>46</xdr:row>
          <xdr:rowOff>9525</xdr:rowOff>
        </xdr:to>
        <xdr:sp>
          <xdr:nvSpPr>
            <xdr:cNvPr id="4211" name="Check Box 115" hidden="1">
              <a:extLst>
                <a:ext uri="{63B3BB69-23CF-44E3-9099-C40C66FF867C}">
                  <a14:compatExt spid="_x0000_s4211"/>
                </a:ext>
              </a:extLst>
            </xdr:cNvPr>
            <xdr:cNvSpPr/>
          </xdr:nvSpPr>
          <xdr:spPr>
            <a:xfrm>
              <a:off x="8041005" y="8982075"/>
              <a:ext cx="400050" cy="1905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44</xdr:row>
          <xdr:rowOff>0</xdr:rowOff>
        </xdr:from>
        <xdr:to>
          <xdr:col>9</xdr:col>
          <xdr:colOff>581025</xdr:colOff>
          <xdr:row>45</xdr:row>
          <xdr:rowOff>0</xdr:rowOff>
        </xdr:to>
        <xdr:sp>
          <xdr:nvSpPr>
            <xdr:cNvPr id="4212" name="Check Box 116" hidden="1">
              <a:extLst>
                <a:ext uri="{63B3BB69-23CF-44E3-9099-C40C66FF867C}">
                  <a14:compatExt spid="_x0000_s4212"/>
                </a:ext>
              </a:extLst>
            </xdr:cNvPr>
            <xdr:cNvSpPr/>
          </xdr:nvSpPr>
          <xdr:spPr>
            <a:xfrm>
              <a:off x="7345680" y="8801100"/>
              <a:ext cx="390525"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44</xdr:row>
          <xdr:rowOff>0</xdr:rowOff>
        </xdr:from>
        <xdr:to>
          <xdr:col>10</xdr:col>
          <xdr:colOff>609600</xdr:colOff>
          <xdr:row>45</xdr:row>
          <xdr:rowOff>0</xdr:rowOff>
        </xdr:to>
        <xdr:sp>
          <xdr:nvSpPr>
            <xdr:cNvPr id="4213" name="Check Box 117" hidden="1">
              <a:extLst>
                <a:ext uri="{63B3BB69-23CF-44E3-9099-C40C66FF867C}">
                  <a14:compatExt spid="_x0000_s4213"/>
                </a:ext>
              </a:extLst>
            </xdr:cNvPr>
            <xdr:cNvSpPr/>
          </xdr:nvSpPr>
          <xdr:spPr>
            <a:xfrm>
              <a:off x="8041005" y="8801100"/>
              <a:ext cx="400050"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581025</xdr:colOff>
          <xdr:row>45</xdr:row>
          <xdr:rowOff>0</xdr:rowOff>
        </xdr:from>
        <xdr:to>
          <xdr:col>8</xdr:col>
          <xdr:colOff>190500</xdr:colOff>
          <xdr:row>46</xdr:row>
          <xdr:rowOff>9525</xdr:rowOff>
        </xdr:to>
        <xdr:sp>
          <xdr:nvSpPr>
            <xdr:cNvPr id="4214" name="Check Box 118" hidden="1">
              <a:extLst>
                <a:ext uri="{63B3BB69-23CF-44E3-9099-C40C66FF867C}">
                  <a14:compatExt spid="_x0000_s4214"/>
                </a:ext>
              </a:extLst>
            </xdr:cNvPr>
            <xdr:cNvSpPr/>
          </xdr:nvSpPr>
          <xdr:spPr>
            <a:xfrm>
              <a:off x="6155055" y="8982075"/>
              <a:ext cx="400050" cy="1905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581025</xdr:colOff>
          <xdr:row>44</xdr:row>
          <xdr:rowOff>0</xdr:rowOff>
        </xdr:from>
        <xdr:to>
          <xdr:col>8</xdr:col>
          <xdr:colOff>190500</xdr:colOff>
          <xdr:row>45</xdr:row>
          <xdr:rowOff>9525</xdr:rowOff>
        </xdr:to>
        <xdr:sp>
          <xdr:nvSpPr>
            <xdr:cNvPr id="4215" name="Check Box 119" hidden="1">
              <a:extLst>
                <a:ext uri="{63B3BB69-23CF-44E3-9099-C40C66FF867C}">
                  <a14:compatExt spid="_x0000_s4215"/>
                </a:ext>
              </a:extLst>
            </xdr:cNvPr>
            <xdr:cNvSpPr/>
          </xdr:nvSpPr>
          <xdr:spPr>
            <a:xfrm>
              <a:off x="6155055" y="8801100"/>
              <a:ext cx="400050" cy="1905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581025</xdr:colOff>
          <xdr:row>45</xdr:row>
          <xdr:rowOff>0</xdr:rowOff>
        </xdr:from>
        <xdr:to>
          <xdr:col>4</xdr:col>
          <xdr:colOff>190500</xdr:colOff>
          <xdr:row>46</xdr:row>
          <xdr:rowOff>9525</xdr:rowOff>
        </xdr:to>
        <xdr:sp>
          <xdr:nvSpPr>
            <xdr:cNvPr id="4216" name="Check Box 120" hidden="1">
              <a:extLst>
                <a:ext uri="{63B3BB69-23CF-44E3-9099-C40C66FF867C}">
                  <a14:compatExt spid="_x0000_s4216"/>
                </a:ext>
              </a:extLst>
            </xdr:cNvPr>
            <xdr:cNvSpPr/>
          </xdr:nvSpPr>
          <xdr:spPr>
            <a:xfrm>
              <a:off x="2992755" y="8982075"/>
              <a:ext cx="400050" cy="1905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581025</xdr:colOff>
          <xdr:row>44</xdr:row>
          <xdr:rowOff>0</xdr:rowOff>
        </xdr:from>
        <xdr:to>
          <xdr:col>4</xdr:col>
          <xdr:colOff>190500</xdr:colOff>
          <xdr:row>45</xdr:row>
          <xdr:rowOff>9525</xdr:rowOff>
        </xdr:to>
        <xdr:sp>
          <xdr:nvSpPr>
            <xdr:cNvPr id="4217" name="Check Box 121" hidden="1">
              <a:extLst>
                <a:ext uri="{63B3BB69-23CF-44E3-9099-C40C66FF867C}">
                  <a14:compatExt spid="_x0000_s4217"/>
                </a:ext>
              </a:extLst>
            </xdr:cNvPr>
            <xdr:cNvSpPr/>
          </xdr:nvSpPr>
          <xdr:spPr>
            <a:xfrm>
              <a:off x="2992755" y="8801100"/>
              <a:ext cx="400050" cy="1905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11</xdr:row>
          <xdr:rowOff>133350</xdr:rowOff>
        </xdr:from>
        <xdr:to>
          <xdr:col>10</xdr:col>
          <xdr:colOff>590550</xdr:colOff>
          <xdr:row>13</xdr:row>
          <xdr:rowOff>57150</xdr:rowOff>
        </xdr:to>
        <xdr:sp>
          <xdr:nvSpPr>
            <xdr:cNvPr id="4218" name="Check Box 122" hidden="1">
              <a:extLst>
                <a:ext uri="{63B3BB69-23CF-44E3-9099-C40C66FF867C}">
                  <a14:compatExt spid="_x0000_s4218"/>
                </a:ext>
              </a:extLst>
            </xdr:cNvPr>
            <xdr:cNvSpPr/>
          </xdr:nvSpPr>
          <xdr:spPr>
            <a:xfrm>
              <a:off x="8031480" y="2247900"/>
              <a:ext cx="390525" cy="2857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12</xdr:row>
          <xdr:rowOff>0</xdr:rowOff>
        </xdr:from>
        <xdr:to>
          <xdr:col>9</xdr:col>
          <xdr:colOff>571500</xdr:colOff>
          <xdr:row>13</xdr:row>
          <xdr:rowOff>9525</xdr:rowOff>
        </xdr:to>
        <xdr:sp>
          <xdr:nvSpPr>
            <xdr:cNvPr id="4219" name="Check Box 123" hidden="1">
              <a:extLst>
                <a:ext uri="{63B3BB69-23CF-44E3-9099-C40C66FF867C}">
                  <a14:compatExt spid="_x0000_s4219"/>
                </a:ext>
              </a:extLst>
            </xdr:cNvPr>
            <xdr:cNvSpPr/>
          </xdr:nvSpPr>
          <xdr:spPr>
            <a:xfrm>
              <a:off x="7326630" y="2295525"/>
              <a:ext cx="400050" cy="1905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581025</xdr:colOff>
          <xdr:row>11</xdr:row>
          <xdr:rowOff>0</xdr:rowOff>
        </xdr:from>
        <xdr:to>
          <xdr:col>8</xdr:col>
          <xdr:colOff>190500</xdr:colOff>
          <xdr:row>12</xdr:row>
          <xdr:rowOff>9525</xdr:rowOff>
        </xdr:to>
        <xdr:sp>
          <xdr:nvSpPr>
            <xdr:cNvPr id="4220" name="Check Box 124" hidden="1">
              <a:extLst>
                <a:ext uri="{63B3BB69-23CF-44E3-9099-C40C66FF867C}">
                  <a14:compatExt spid="_x0000_s4220"/>
                </a:ext>
              </a:extLst>
            </xdr:cNvPr>
            <xdr:cNvSpPr/>
          </xdr:nvSpPr>
          <xdr:spPr>
            <a:xfrm>
              <a:off x="6155055" y="2114550"/>
              <a:ext cx="400050" cy="1905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581025</xdr:colOff>
          <xdr:row>10</xdr:row>
          <xdr:rowOff>0</xdr:rowOff>
        </xdr:from>
        <xdr:to>
          <xdr:col>8</xdr:col>
          <xdr:colOff>190500</xdr:colOff>
          <xdr:row>11</xdr:row>
          <xdr:rowOff>9525</xdr:rowOff>
        </xdr:to>
        <xdr:sp>
          <xdr:nvSpPr>
            <xdr:cNvPr id="4221" name="Check Box 125" hidden="1">
              <a:extLst>
                <a:ext uri="{63B3BB69-23CF-44E3-9099-C40C66FF867C}">
                  <a14:compatExt spid="_x0000_s4221"/>
                </a:ext>
              </a:extLst>
            </xdr:cNvPr>
            <xdr:cNvSpPr/>
          </xdr:nvSpPr>
          <xdr:spPr>
            <a:xfrm>
              <a:off x="6155055" y="1933575"/>
              <a:ext cx="400050" cy="1905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581025</xdr:colOff>
          <xdr:row>45</xdr:row>
          <xdr:rowOff>0</xdr:rowOff>
        </xdr:from>
        <xdr:to>
          <xdr:col>8</xdr:col>
          <xdr:colOff>190500</xdr:colOff>
          <xdr:row>46</xdr:row>
          <xdr:rowOff>9525</xdr:rowOff>
        </xdr:to>
        <xdr:sp>
          <xdr:nvSpPr>
            <xdr:cNvPr id="4222" name="Check Box 126" hidden="1">
              <a:extLst>
                <a:ext uri="{63B3BB69-23CF-44E3-9099-C40C66FF867C}">
                  <a14:compatExt spid="_x0000_s4222"/>
                </a:ext>
              </a:extLst>
            </xdr:cNvPr>
            <xdr:cNvSpPr/>
          </xdr:nvSpPr>
          <xdr:spPr>
            <a:xfrm>
              <a:off x="6155055" y="8982075"/>
              <a:ext cx="400050" cy="1905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33</xdr:row>
          <xdr:rowOff>0</xdr:rowOff>
        </xdr:from>
        <xdr:to>
          <xdr:col>2</xdr:col>
          <xdr:colOff>590550</xdr:colOff>
          <xdr:row>34</xdr:row>
          <xdr:rowOff>9525</xdr:rowOff>
        </xdr:to>
        <xdr:sp>
          <xdr:nvSpPr>
            <xdr:cNvPr id="4223" name="Check Box 127" hidden="1">
              <a:extLst>
                <a:ext uri="{63B3BB69-23CF-44E3-9099-C40C66FF867C}">
                  <a14:compatExt spid="_x0000_s4223"/>
                </a:ext>
              </a:extLst>
            </xdr:cNvPr>
            <xdr:cNvSpPr/>
          </xdr:nvSpPr>
          <xdr:spPr>
            <a:xfrm>
              <a:off x="1821180" y="6772275"/>
              <a:ext cx="390525" cy="20002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33</xdr:row>
          <xdr:rowOff>0</xdr:rowOff>
        </xdr:from>
        <xdr:to>
          <xdr:col>3</xdr:col>
          <xdr:colOff>590550</xdr:colOff>
          <xdr:row>34</xdr:row>
          <xdr:rowOff>0</xdr:rowOff>
        </xdr:to>
        <xdr:sp>
          <xdr:nvSpPr>
            <xdr:cNvPr id="4224" name="Check Box 128" hidden="1">
              <a:extLst>
                <a:ext uri="{63B3BB69-23CF-44E3-9099-C40C66FF867C}">
                  <a14:compatExt spid="_x0000_s4224"/>
                </a:ext>
              </a:extLst>
            </xdr:cNvPr>
            <xdr:cNvSpPr/>
          </xdr:nvSpPr>
          <xdr:spPr>
            <a:xfrm>
              <a:off x="2611755" y="6772275"/>
              <a:ext cx="390525" cy="1905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482600</xdr:colOff>
      <xdr:row>13</xdr:row>
      <xdr:rowOff>0</xdr:rowOff>
    </xdr:from>
    <xdr:to>
      <xdr:col>8</xdr:col>
      <xdr:colOff>1143000</xdr:colOff>
      <xdr:row>13</xdr:row>
      <xdr:rowOff>25400</xdr:rowOff>
    </xdr:to>
    <xdr:sp>
      <xdr:nvSpPr>
        <xdr:cNvPr id="2" name="Text Box 1"/>
        <xdr:cNvSpPr txBox="1">
          <a:spLocks noChangeArrowheads="1"/>
        </xdr:cNvSpPr>
      </xdr:nvSpPr>
      <xdr:spPr>
        <a:xfrm>
          <a:off x="2501900" y="481584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431800</xdr:colOff>
      <xdr:row>9</xdr:row>
      <xdr:rowOff>0</xdr:rowOff>
    </xdr:from>
    <xdr:to>
      <xdr:col>8</xdr:col>
      <xdr:colOff>1143000</xdr:colOff>
      <xdr:row>9</xdr:row>
      <xdr:rowOff>25400</xdr:rowOff>
    </xdr:to>
    <xdr:sp>
      <xdr:nvSpPr>
        <xdr:cNvPr id="3" name="Text Box 1"/>
        <xdr:cNvSpPr txBox="1">
          <a:spLocks noChangeArrowheads="1"/>
        </xdr:cNvSpPr>
      </xdr:nvSpPr>
      <xdr:spPr>
        <a:xfrm>
          <a:off x="2451100" y="3337560"/>
          <a:ext cx="43878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355600</xdr:colOff>
      <xdr:row>9</xdr:row>
      <xdr:rowOff>0</xdr:rowOff>
    </xdr:from>
    <xdr:to>
      <xdr:col>8</xdr:col>
      <xdr:colOff>1143000</xdr:colOff>
      <xdr:row>9</xdr:row>
      <xdr:rowOff>25400</xdr:rowOff>
    </xdr:to>
    <xdr:sp>
      <xdr:nvSpPr>
        <xdr:cNvPr id="4" name="Text Box 1"/>
        <xdr:cNvSpPr txBox="1">
          <a:spLocks noChangeArrowheads="1"/>
        </xdr:cNvSpPr>
      </xdr:nvSpPr>
      <xdr:spPr>
        <a:xfrm>
          <a:off x="2374900" y="3337560"/>
          <a:ext cx="4464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482600</xdr:colOff>
      <xdr:row>10</xdr:row>
      <xdr:rowOff>0</xdr:rowOff>
    </xdr:from>
    <xdr:to>
      <xdr:col>8</xdr:col>
      <xdr:colOff>1143000</xdr:colOff>
      <xdr:row>10</xdr:row>
      <xdr:rowOff>25400</xdr:rowOff>
    </xdr:to>
    <xdr:sp>
      <xdr:nvSpPr>
        <xdr:cNvPr id="5" name="Text Box 1"/>
        <xdr:cNvSpPr txBox="1">
          <a:spLocks noChangeArrowheads="1"/>
        </xdr:cNvSpPr>
      </xdr:nvSpPr>
      <xdr:spPr>
        <a:xfrm>
          <a:off x="2501900" y="370713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482600</xdr:colOff>
      <xdr:row>13</xdr:row>
      <xdr:rowOff>0</xdr:rowOff>
    </xdr:from>
    <xdr:to>
      <xdr:col>8</xdr:col>
      <xdr:colOff>1143000</xdr:colOff>
      <xdr:row>13</xdr:row>
      <xdr:rowOff>25400</xdr:rowOff>
    </xdr:to>
    <xdr:sp>
      <xdr:nvSpPr>
        <xdr:cNvPr id="6" name="Text Box 1"/>
        <xdr:cNvSpPr txBox="1">
          <a:spLocks noChangeArrowheads="1"/>
        </xdr:cNvSpPr>
      </xdr:nvSpPr>
      <xdr:spPr>
        <a:xfrm>
          <a:off x="2501900" y="481584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252</xdr:col>
          <xdr:colOff>0</xdr:colOff>
          <xdr:row>47</xdr:row>
          <xdr:rowOff>0</xdr:rowOff>
        </xdr:from>
        <xdr:to>
          <xdr:col>252</xdr:col>
          <xdr:colOff>381000</xdr:colOff>
          <xdr:row>47</xdr:row>
          <xdr:rowOff>123825</xdr:rowOff>
        </xdr:to>
        <xdr:sp>
          <xdr:nvSpPr>
            <xdr:cNvPr id="7169" name="Check Box 1" hidden="1">
              <a:extLst>
                <a:ext uri="{63B3BB69-23CF-44E3-9099-C40C66FF867C}">
                  <a14:compatExt spid="_x0000_s7169"/>
                </a:ext>
              </a:extLst>
            </xdr:cNvPr>
            <xdr:cNvSpPr/>
          </xdr:nvSpPr>
          <xdr:spPr>
            <a:xfrm>
              <a:off x="192138300" y="10106025"/>
              <a:ext cx="381000" cy="1238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9</xdr:row>
          <xdr:rowOff>171450</xdr:rowOff>
        </xdr:from>
        <xdr:to>
          <xdr:col>6</xdr:col>
          <xdr:colOff>723900</xdr:colOff>
          <xdr:row>11</xdr:row>
          <xdr:rowOff>47625</xdr:rowOff>
        </xdr:to>
        <xdr:sp>
          <xdr:nvSpPr>
            <xdr:cNvPr id="7170" name="Check Box 2" hidden="1">
              <a:extLst>
                <a:ext uri="{63B3BB69-23CF-44E3-9099-C40C66FF867C}">
                  <a14:compatExt spid="_x0000_s7170"/>
                </a:ext>
              </a:extLst>
            </xdr:cNvPr>
            <xdr:cNvSpPr/>
          </xdr:nvSpPr>
          <xdr:spPr>
            <a:xfrm>
              <a:off x="4924425" y="2143125"/>
              <a:ext cx="485775" cy="2952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8</xdr:row>
          <xdr:rowOff>219075</xdr:rowOff>
        </xdr:from>
        <xdr:to>
          <xdr:col>2</xdr:col>
          <xdr:colOff>742950</xdr:colOff>
          <xdr:row>10</xdr:row>
          <xdr:rowOff>0</xdr:rowOff>
        </xdr:to>
        <xdr:sp>
          <xdr:nvSpPr>
            <xdr:cNvPr id="7171" name="Check Box 3" hidden="1">
              <a:extLst>
                <a:ext uri="{63B3BB69-23CF-44E3-9099-C40C66FF867C}">
                  <a14:compatExt spid="_x0000_s7171"/>
                </a:ext>
              </a:extLst>
            </xdr:cNvPr>
            <xdr:cNvSpPr/>
          </xdr:nvSpPr>
          <xdr:spPr>
            <a:xfrm>
              <a:off x="1885950" y="1971675"/>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252</xdr:col>
          <xdr:colOff>0</xdr:colOff>
          <xdr:row>47</xdr:row>
          <xdr:rowOff>0</xdr:rowOff>
        </xdr:from>
        <xdr:to>
          <xdr:col>252</xdr:col>
          <xdr:colOff>485775</xdr:colOff>
          <xdr:row>47</xdr:row>
          <xdr:rowOff>238125</xdr:rowOff>
        </xdr:to>
        <xdr:sp>
          <xdr:nvSpPr>
            <xdr:cNvPr id="7172" name="Check Box 4" hidden="1">
              <a:extLst>
                <a:ext uri="{63B3BB69-23CF-44E3-9099-C40C66FF867C}">
                  <a14:compatExt spid="_x0000_s7172"/>
                </a:ext>
              </a:extLst>
            </xdr:cNvPr>
            <xdr:cNvSpPr/>
          </xdr:nvSpPr>
          <xdr:spPr>
            <a:xfrm>
              <a:off x="192138300" y="10106025"/>
              <a:ext cx="4857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9</xdr:row>
          <xdr:rowOff>238125</xdr:rowOff>
        </xdr:from>
        <xdr:to>
          <xdr:col>2</xdr:col>
          <xdr:colOff>723900</xdr:colOff>
          <xdr:row>11</xdr:row>
          <xdr:rowOff>0</xdr:rowOff>
        </xdr:to>
        <xdr:sp>
          <xdr:nvSpPr>
            <xdr:cNvPr id="7173" name="Check Box 5" hidden="1">
              <a:extLst>
                <a:ext uri="{63B3BB69-23CF-44E3-9099-C40C66FF867C}">
                  <a14:compatExt spid="_x0000_s7173"/>
                </a:ext>
              </a:extLst>
            </xdr:cNvPr>
            <xdr:cNvSpPr/>
          </xdr:nvSpPr>
          <xdr:spPr>
            <a:xfrm>
              <a:off x="1876425" y="2181225"/>
              <a:ext cx="485775"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9</xdr:row>
          <xdr:rowOff>0</xdr:rowOff>
        </xdr:from>
        <xdr:to>
          <xdr:col>5</xdr:col>
          <xdr:colOff>742950</xdr:colOff>
          <xdr:row>10</xdr:row>
          <xdr:rowOff>0</xdr:rowOff>
        </xdr:to>
        <xdr:sp>
          <xdr:nvSpPr>
            <xdr:cNvPr id="7174" name="Check Box 6" hidden="1">
              <a:extLst>
                <a:ext uri="{63B3BB69-23CF-44E3-9099-C40C66FF867C}">
                  <a14:compatExt spid="_x0000_s7174"/>
                </a:ext>
              </a:extLst>
            </xdr:cNvPr>
            <xdr:cNvSpPr/>
          </xdr:nvSpPr>
          <xdr:spPr>
            <a:xfrm>
              <a:off x="4171950" y="1971675"/>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8</xdr:row>
          <xdr:rowOff>190500</xdr:rowOff>
        </xdr:from>
        <xdr:to>
          <xdr:col>6</xdr:col>
          <xdr:colOff>714375</xdr:colOff>
          <xdr:row>10</xdr:row>
          <xdr:rowOff>47625</xdr:rowOff>
        </xdr:to>
        <xdr:sp>
          <xdr:nvSpPr>
            <xdr:cNvPr id="7175" name="Check Box 7" hidden="1">
              <a:extLst>
                <a:ext uri="{63B3BB69-23CF-44E3-9099-C40C66FF867C}">
                  <a14:compatExt spid="_x0000_s7175"/>
                </a:ext>
              </a:extLst>
            </xdr:cNvPr>
            <xdr:cNvSpPr/>
          </xdr:nvSpPr>
          <xdr:spPr>
            <a:xfrm>
              <a:off x="4905375" y="1952625"/>
              <a:ext cx="495300" cy="2762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10</xdr:row>
          <xdr:rowOff>0</xdr:rowOff>
        </xdr:from>
        <xdr:to>
          <xdr:col>6</xdr:col>
          <xdr:colOff>0</xdr:colOff>
          <xdr:row>11</xdr:row>
          <xdr:rowOff>0</xdr:rowOff>
        </xdr:to>
        <xdr:sp>
          <xdr:nvSpPr>
            <xdr:cNvPr id="7176" name="Check Box 8" hidden="1">
              <a:extLst>
                <a:ext uri="{63B3BB69-23CF-44E3-9099-C40C66FF867C}">
                  <a14:compatExt spid="_x0000_s7176"/>
                </a:ext>
              </a:extLst>
            </xdr:cNvPr>
            <xdr:cNvSpPr/>
          </xdr:nvSpPr>
          <xdr:spPr>
            <a:xfrm>
              <a:off x="4191000" y="2181225"/>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8</xdr:row>
          <xdr:rowOff>238125</xdr:rowOff>
        </xdr:from>
        <xdr:to>
          <xdr:col>1</xdr:col>
          <xdr:colOff>714375</xdr:colOff>
          <xdr:row>10</xdr:row>
          <xdr:rowOff>0</xdr:rowOff>
        </xdr:to>
        <xdr:sp>
          <xdr:nvSpPr>
            <xdr:cNvPr id="7177" name="Check Box 9" hidden="1">
              <a:extLst>
                <a:ext uri="{63B3BB69-23CF-44E3-9099-C40C66FF867C}">
                  <a14:compatExt spid="_x0000_s7177"/>
                </a:ext>
              </a:extLst>
            </xdr:cNvPr>
            <xdr:cNvSpPr/>
          </xdr:nvSpPr>
          <xdr:spPr>
            <a:xfrm>
              <a:off x="1095375" y="1971675"/>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10</xdr:row>
          <xdr:rowOff>0</xdr:rowOff>
        </xdr:from>
        <xdr:to>
          <xdr:col>1</xdr:col>
          <xdr:colOff>695325</xdr:colOff>
          <xdr:row>11</xdr:row>
          <xdr:rowOff>0</xdr:rowOff>
        </xdr:to>
        <xdr:sp>
          <xdr:nvSpPr>
            <xdr:cNvPr id="7178" name="Check Box 10" hidden="1">
              <a:extLst>
                <a:ext uri="{63B3BB69-23CF-44E3-9099-C40C66FF867C}">
                  <a14:compatExt spid="_x0000_s7178"/>
                </a:ext>
              </a:extLst>
            </xdr:cNvPr>
            <xdr:cNvSpPr/>
          </xdr:nvSpPr>
          <xdr:spPr>
            <a:xfrm>
              <a:off x="1076325" y="2181225"/>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9</xdr:row>
          <xdr:rowOff>0</xdr:rowOff>
        </xdr:from>
        <xdr:to>
          <xdr:col>9</xdr:col>
          <xdr:colOff>695325</xdr:colOff>
          <xdr:row>10</xdr:row>
          <xdr:rowOff>9525</xdr:rowOff>
        </xdr:to>
        <xdr:sp>
          <xdr:nvSpPr>
            <xdr:cNvPr id="7179" name="Check Box 11" hidden="1">
              <a:extLst>
                <a:ext uri="{63B3BB69-23CF-44E3-9099-C40C66FF867C}">
                  <a14:compatExt spid="_x0000_s7179"/>
                </a:ext>
              </a:extLst>
            </xdr:cNvPr>
            <xdr:cNvSpPr/>
          </xdr:nvSpPr>
          <xdr:spPr>
            <a:xfrm>
              <a:off x="7172325" y="1971675"/>
              <a:ext cx="495300" cy="2190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8</xdr:row>
          <xdr:rowOff>171450</xdr:rowOff>
        </xdr:from>
        <xdr:to>
          <xdr:col>10</xdr:col>
          <xdr:colOff>695325</xdr:colOff>
          <xdr:row>10</xdr:row>
          <xdr:rowOff>76200</xdr:rowOff>
        </xdr:to>
        <xdr:sp>
          <xdr:nvSpPr>
            <xdr:cNvPr id="7180" name="Check Box 12" hidden="1">
              <a:extLst>
                <a:ext uri="{63B3BB69-23CF-44E3-9099-C40C66FF867C}">
                  <a14:compatExt spid="_x0000_s7180"/>
                </a:ext>
              </a:extLst>
            </xdr:cNvPr>
            <xdr:cNvSpPr/>
          </xdr:nvSpPr>
          <xdr:spPr>
            <a:xfrm>
              <a:off x="7934325" y="1933575"/>
              <a:ext cx="495300" cy="3238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10</xdr:row>
          <xdr:rowOff>0</xdr:rowOff>
        </xdr:from>
        <xdr:to>
          <xdr:col>9</xdr:col>
          <xdr:colOff>714375</xdr:colOff>
          <xdr:row>11</xdr:row>
          <xdr:rowOff>0</xdr:rowOff>
        </xdr:to>
        <xdr:sp>
          <xdr:nvSpPr>
            <xdr:cNvPr id="7181" name="Check Box 13" hidden="1">
              <a:extLst>
                <a:ext uri="{63B3BB69-23CF-44E3-9099-C40C66FF867C}">
                  <a14:compatExt spid="_x0000_s7181"/>
                </a:ext>
              </a:extLst>
            </xdr:cNvPr>
            <xdr:cNvSpPr/>
          </xdr:nvSpPr>
          <xdr:spPr>
            <a:xfrm>
              <a:off x="7191375" y="2181225"/>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9</xdr:row>
          <xdr:rowOff>171450</xdr:rowOff>
        </xdr:from>
        <xdr:to>
          <xdr:col>10</xdr:col>
          <xdr:colOff>695325</xdr:colOff>
          <xdr:row>11</xdr:row>
          <xdr:rowOff>47625</xdr:rowOff>
        </xdr:to>
        <xdr:sp>
          <xdr:nvSpPr>
            <xdr:cNvPr id="7182" name="Check Box 14" hidden="1">
              <a:extLst>
                <a:ext uri="{63B3BB69-23CF-44E3-9099-C40C66FF867C}">
                  <a14:compatExt spid="_x0000_s7182"/>
                </a:ext>
              </a:extLst>
            </xdr:cNvPr>
            <xdr:cNvSpPr/>
          </xdr:nvSpPr>
          <xdr:spPr>
            <a:xfrm>
              <a:off x="7934325" y="2143125"/>
              <a:ext cx="495300" cy="2952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2</xdr:row>
          <xdr:rowOff>200025</xdr:rowOff>
        </xdr:from>
        <xdr:to>
          <xdr:col>9</xdr:col>
          <xdr:colOff>714375</xdr:colOff>
          <xdr:row>4</xdr:row>
          <xdr:rowOff>47625</xdr:rowOff>
        </xdr:to>
        <xdr:sp>
          <xdr:nvSpPr>
            <xdr:cNvPr id="7183" name="Check Box 15" hidden="1">
              <a:extLst>
                <a:ext uri="{63B3BB69-23CF-44E3-9099-C40C66FF867C}">
                  <a14:compatExt spid="_x0000_s7183"/>
                </a:ext>
              </a:extLst>
            </xdr:cNvPr>
            <xdr:cNvSpPr/>
          </xdr:nvSpPr>
          <xdr:spPr>
            <a:xfrm>
              <a:off x="7191375" y="704850"/>
              <a:ext cx="495300" cy="2667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2</xdr:row>
          <xdr:rowOff>171450</xdr:rowOff>
        </xdr:from>
        <xdr:to>
          <xdr:col>10</xdr:col>
          <xdr:colOff>714375</xdr:colOff>
          <xdr:row>4</xdr:row>
          <xdr:rowOff>28575</xdr:rowOff>
        </xdr:to>
        <xdr:sp>
          <xdr:nvSpPr>
            <xdr:cNvPr id="7184" name="Check Box 16" hidden="1">
              <a:extLst>
                <a:ext uri="{63B3BB69-23CF-44E3-9099-C40C66FF867C}">
                  <a14:compatExt spid="_x0000_s7184"/>
                </a:ext>
              </a:extLst>
            </xdr:cNvPr>
            <xdr:cNvSpPr/>
          </xdr:nvSpPr>
          <xdr:spPr>
            <a:xfrm>
              <a:off x="7953375" y="676275"/>
              <a:ext cx="495300" cy="2762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xdr:row>
          <xdr:rowOff>200025</xdr:rowOff>
        </xdr:from>
        <xdr:to>
          <xdr:col>9</xdr:col>
          <xdr:colOff>723900</xdr:colOff>
          <xdr:row>5</xdr:row>
          <xdr:rowOff>47625</xdr:rowOff>
        </xdr:to>
        <xdr:sp>
          <xdr:nvSpPr>
            <xdr:cNvPr id="7185" name="Check Box 17" hidden="1">
              <a:extLst>
                <a:ext uri="{63B3BB69-23CF-44E3-9099-C40C66FF867C}">
                  <a14:compatExt spid="_x0000_s7185"/>
                </a:ext>
              </a:extLst>
            </xdr:cNvPr>
            <xdr:cNvSpPr/>
          </xdr:nvSpPr>
          <xdr:spPr>
            <a:xfrm>
              <a:off x="7210425" y="914400"/>
              <a:ext cx="485775" cy="2667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3</xdr:row>
          <xdr:rowOff>200025</xdr:rowOff>
        </xdr:from>
        <xdr:to>
          <xdr:col>10</xdr:col>
          <xdr:colOff>723900</xdr:colOff>
          <xdr:row>5</xdr:row>
          <xdr:rowOff>47625</xdr:rowOff>
        </xdr:to>
        <xdr:sp>
          <xdr:nvSpPr>
            <xdr:cNvPr id="7186" name="Check Box 18" hidden="1">
              <a:extLst>
                <a:ext uri="{63B3BB69-23CF-44E3-9099-C40C66FF867C}">
                  <a14:compatExt spid="_x0000_s7186"/>
                </a:ext>
              </a:extLst>
            </xdr:cNvPr>
            <xdr:cNvSpPr/>
          </xdr:nvSpPr>
          <xdr:spPr>
            <a:xfrm>
              <a:off x="7972425" y="914400"/>
              <a:ext cx="485775" cy="2667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21</xdr:row>
          <xdr:rowOff>219075</xdr:rowOff>
        </xdr:from>
        <xdr:to>
          <xdr:col>2</xdr:col>
          <xdr:colOff>723900</xdr:colOff>
          <xdr:row>23</xdr:row>
          <xdr:rowOff>9525</xdr:rowOff>
        </xdr:to>
        <xdr:sp>
          <xdr:nvSpPr>
            <xdr:cNvPr id="7187" name="Check Box 19" hidden="1">
              <a:extLst>
                <a:ext uri="{63B3BB69-23CF-44E3-9099-C40C66FF867C}">
                  <a14:compatExt spid="_x0000_s7187"/>
                </a:ext>
              </a:extLst>
            </xdr:cNvPr>
            <xdr:cNvSpPr/>
          </xdr:nvSpPr>
          <xdr:spPr>
            <a:xfrm>
              <a:off x="1876425" y="4695825"/>
              <a:ext cx="485775" cy="2190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21</xdr:row>
          <xdr:rowOff>219075</xdr:rowOff>
        </xdr:from>
        <xdr:to>
          <xdr:col>3</xdr:col>
          <xdr:colOff>723900</xdr:colOff>
          <xdr:row>23</xdr:row>
          <xdr:rowOff>0</xdr:rowOff>
        </xdr:to>
        <xdr:sp>
          <xdr:nvSpPr>
            <xdr:cNvPr id="7188" name="Check Box 20" hidden="1">
              <a:extLst>
                <a:ext uri="{63B3BB69-23CF-44E3-9099-C40C66FF867C}">
                  <a14:compatExt spid="_x0000_s7188"/>
                </a:ext>
              </a:extLst>
            </xdr:cNvPr>
            <xdr:cNvSpPr/>
          </xdr:nvSpPr>
          <xdr:spPr>
            <a:xfrm>
              <a:off x="2638425" y="4695825"/>
              <a:ext cx="485775"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26</xdr:row>
          <xdr:rowOff>9525</xdr:rowOff>
        </xdr:from>
        <xdr:to>
          <xdr:col>1</xdr:col>
          <xdr:colOff>742950</xdr:colOff>
          <xdr:row>27</xdr:row>
          <xdr:rowOff>9525</xdr:rowOff>
        </xdr:to>
        <xdr:sp>
          <xdr:nvSpPr>
            <xdr:cNvPr id="7189" name="Check Box 21" hidden="1">
              <a:extLst>
                <a:ext uri="{63B3BB69-23CF-44E3-9099-C40C66FF867C}">
                  <a14:compatExt spid="_x0000_s7189"/>
                </a:ext>
              </a:extLst>
            </xdr:cNvPr>
            <xdr:cNvSpPr/>
          </xdr:nvSpPr>
          <xdr:spPr>
            <a:xfrm>
              <a:off x="1123950" y="5543550"/>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27</xdr:row>
          <xdr:rowOff>0</xdr:rowOff>
        </xdr:from>
        <xdr:to>
          <xdr:col>1</xdr:col>
          <xdr:colOff>723900</xdr:colOff>
          <xdr:row>28</xdr:row>
          <xdr:rowOff>0</xdr:rowOff>
        </xdr:to>
        <xdr:sp>
          <xdr:nvSpPr>
            <xdr:cNvPr id="7190" name="Check Box 22" hidden="1">
              <a:extLst>
                <a:ext uri="{63B3BB69-23CF-44E3-9099-C40C66FF867C}">
                  <a14:compatExt spid="_x0000_s7190"/>
                </a:ext>
              </a:extLst>
            </xdr:cNvPr>
            <xdr:cNvSpPr/>
          </xdr:nvSpPr>
          <xdr:spPr>
            <a:xfrm>
              <a:off x="1114425" y="5743575"/>
              <a:ext cx="485775"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27</xdr:row>
          <xdr:rowOff>0</xdr:rowOff>
        </xdr:from>
        <xdr:to>
          <xdr:col>2</xdr:col>
          <xdr:colOff>714375</xdr:colOff>
          <xdr:row>28</xdr:row>
          <xdr:rowOff>0</xdr:rowOff>
        </xdr:to>
        <xdr:sp>
          <xdr:nvSpPr>
            <xdr:cNvPr id="7191" name="Check Box 23" hidden="1">
              <a:extLst>
                <a:ext uri="{63B3BB69-23CF-44E3-9099-C40C66FF867C}">
                  <a14:compatExt spid="_x0000_s7191"/>
                </a:ext>
              </a:extLst>
            </xdr:cNvPr>
            <xdr:cNvSpPr/>
          </xdr:nvSpPr>
          <xdr:spPr>
            <a:xfrm>
              <a:off x="1857375" y="5743575"/>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26</xdr:row>
          <xdr:rowOff>9525</xdr:rowOff>
        </xdr:from>
        <xdr:to>
          <xdr:col>2</xdr:col>
          <xdr:colOff>714375</xdr:colOff>
          <xdr:row>27</xdr:row>
          <xdr:rowOff>9525</xdr:rowOff>
        </xdr:to>
        <xdr:sp>
          <xdr:nvSpPr>
            <xdr:cNvPr id="7192" name="Check Box 24" hidden="1">
              <a:extLst>
                <a:ext uri="{63B3BB69-23CF-44E3-9099-C40C66FF867C}">
                  <a14:compatExt spid="_x0000_s7192"/>
                </a:ext>
              </a:extLst>
            </xdr:cNvPr>
            <xdr:cNvSpPr/>
          </xdr:nvSpPr>
          <xdr:spPr>
            <a:xfrm>
              <a:off x="1857375" y="5543550"/>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26</xdr:row>
          <xdr:rowOff>238125</xdr:rowOff>
        </xdr:from>
        <xdr:to>
          <xdr:col>5</xdr:col>
          <xdr:colOff>742950</xdr:colOff>
          <xdr:row>28</xdr:row>
          <xdr:rowOff>0</xdr:rowOff>
        </xdr:to>
        <xdr:sp>
          <xdr:nvSpPr>
            <xdr:cNvPr id="7193" name="Check Box 25" hidden="1">
              <a:extLst>
                <a:ext uri="{63B3BB69-23CF-44E3-9099-C40C66FF867C}">
                  <a14:compatExt spid="_x0000_s7193"/>
                </a:ext>
              </a:extLst>
            </xdr:cNvPr>
            <xdr:cNvSpPr/>
          </xdr:nvSpPr>
          <xdr:spPr>
            <a:xfrm>
              <a:off x="4171950" y="5743575"/>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26</xdr:row>
          <xdr:rowOff>0</xdr:rowOff>
        </xdr:from>
        <xdr:to>
          <xdr:col>5</xdr:col>
          <xdr:colOff>742950</xdr:colOff>
          <xdr:row>27</xdr:row>
          <xdr:rowOff>0</xdr:rowOff>
        </xdr:to>
        <xdr:sp>
          <xdr:nvSpPr>
            <xdr:cNvPr id="7194" name="Check Box 26" hidden="1">
              <a:extLst>
                <a:ext uri="{63B3BB69-23CF-44E3-9099-C40C66FF867C}">
                  <a14:compatExt spid="_x0000_s7194"/>
                </a:ext>
              </a:extLst>
            </xdr:cNvPr>
            <xdr:cNvSpPr/>
          </xdr:nvSpPr>
          <xdr:spPr>
            <a:xfrm>
              <a:off x="4171950" y="5534025"/>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27</xdr:row>
          <xdr:rowOff>0</xdr:rowOff>
        </xdr:from>
        <xdr:to>
          <xdr:col>6</xdr:col>
          <xdr:colOff>742950</xdr:colOff>
          <xdr:row>28</xdr:row>
          <xdr:rowOff>0</xdr:rowOff>
        </xdr:to>
        <xdr:sp>
          <xdr:nvSpPr>
            <xdr:cNvPr id="7195" name="Check Box 27" hidden="1">
              <a:extLst>
                <a:ext uri="{63B3BB69-23CF-44E3-9099-C40C66FF867C}">
                  <a14:compatExt spid="_x0000_s7195"/>
                </a:ext>
              </a:extLst>
            </xdr:cNvPr>
            <xdr:cNvSpPr/>
          </xdr:nvSpPr>
          <xdr:spPr>
            <a:xfrm>
              <a:off x="4933950" y="5743575"/>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26</xdr:row>
          <xdr:rowOff>0</xdr:rowOff>
        </xdr:from>
        <xdr:to>
          <xdr:col>6</xdr:col>
          <xdr:colOff>723900</xdr:colOff>
          <xdr:row>27</xdr:row>
          <xdr:rowOff>0</xdr:rowOff>
        </xdr:to>
        <xdr:sp>
          <xdr:nvSpPr>
            <xdr:cNvPr id="7196" name="Check Box 28" hidden="1">
              <a:extLst>
                <a:ext uri="{63B3BB69-23CF-44E3-9099-C40C66FF867C}">
                  <a14:compatExt spid="_x0000_s7196"/>
                </a:ext>
              </a:extLst>
            </xdr:cNvPr>
            <xdr:cNvSpPr/>
          </xdr:nvSpPr>
          <xdr:spPr>
            <a:xfrm>
              <a:off x="4924425" y="5534025"/>
              <a:ext cx="485775"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27</xdr:row>
          <xdr:rowOff>0</xdr:rowOff>
        </xdr:from>
        <xdr:to>
          <xdr:col>10</xdr:col>
          <xdr:colOff>0</xdr:colOff>
          <xdr:row>28</xdr:row>
          <xdr:rowOff>0</xdr:rowOff>
        </xdr:to>
        <xdr:sp>
          <xdr:nvSpPr>
            <xdr:cNvPr id="7197" name="Check Box 29" hidden="1">
              <a:extLst>
                <a:ext uri="{63B3BB69-23CF-44E3-9099-C40C66FF867C}">
                  <a14:compatExt spid="_x0000_s7197"/>
                </a:ext>
              </a:extLst>
            </xdr:cNvPr>
            <xdr:cNvSpPr/>
          </xdr:nvSpPr>
          <xdr:spPr>
            <a:xfrm>
              <a:off x="7239000" y="5743575"/>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27</xdr:row>
          <xdr:rowOff>9525</xdr:rowOff>
        </xdr:from>
        <xdr:to>
          <xdr:col>10</xdr:col>
          <xdr:colOff>742950</xdr:colOff>
          <xdr:row>28</xdr:row>
          <xdr:rowOff>9525</xdr:rowOff>
        </xdr:to>
        <xdr:sp>
          <xdr:nvSpPr>
            <xdr:cNvPr id="7198" name="Check Box 30" hidden="1">
              <a:extLst>
                <a:ext uri="{63B3BB69-23CF-44E3-9099-C40C66FF867C}">
                  <a14:compatExt spid="_x0000_s7198"/>
                </a:ext>
              </a:extLst>
            </xdr:cNvPr>
            <xdr:cNvSpPr/>
          </xdr:nvSpPr>
          <xdr:spPr>
            <a:xfrm>
              <a:off x="7981950" y="5753100"/>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26</xdr:row>
          <xdr:rowOff>0</xdr:rowOff>
        </xdr:from>
        <xdr:to>
          <xdr:col>9</xdr:col>
          <xdr:colOff>742950</xdr:colOff>
          <xdr:row>27</xdr:row>
          <xdr:rowOff>0</xdr:rowOff>
        </xdr:to>
        <xdr:sp>
          <xdr:nvSpPr>
            <xdr:cNvPr id="7199" name="Check Box 31" hidden="1">
              <a:extLst>
                <a:ext uri="{63B3BB69-23CF-44E3-9099-C40C66FF867C}">
                  <a14:compatExt spid="_x0000_s7199"/>
                </a:ext>
              </a:extLst>
            </xdr:cNvPr>
            <xdr:cNvSpPr/>
          </xdr:nvSpPr>
          <xdr:spPr>
            <a:xfrm>
              <a:off x="7219950" y="5534025"/>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26</xdr:row>
          <xdr:rowOff>0</xdr:rowOff>
        </xdr:from>
        <xdr:to>
          <xdr:col>10</xdr:col>
          <xdr:colOff>742950</xdr:colOff>
          <xdr:row>27</xdr:row>
          <xdr:rowOff>0</xdr:rowOff>
        </xdr:to>
        <xdr:sp>
          <xdr:nvSpPr>
            <xdr:cNvPr id="7200" name="Check Box 32" hidden="1">
              <a:extLst>
                <a:ext uri="{63B3BB69-23CF-44E3-9099-C40C66FF867C}">
                  <a14:compatExt spid="_x0000_s7200"/>
                </a:ext>
              </a:extLst>
            </xdr:cNvPr>
            <xdr:cNvSpPr/>
          </xdr:nvSpPr>
          <xdr:spPr>
            <a:xfrm>
              <a:off x="7981950" y="5534025"/>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742950</xdr:colOff>
          <xdr:row>27</xdr:row>
          <xdr:rowOff>0</xdr:rowOff>
        </xdr:from>
        <xdr:to>
          <xdr:col>8</xdr:col>
          <xdr:colOff>285750</xdr:colOff>
          <xdr:row>28</xdr:row>
          <xdr:rowOff>0</xdr:rowOff>
        </xdr:to>
        <xdr:sp>
          <xdr:nvSpPr>
            <xdr:cNvPr id="7201" name="Check Box 33" hidden="1">
              <a:extLst>
                <a:ext uri="{63B3BB69-23CF-44E3-9099-C40C66FF867C}">
                  <a14:compatExt spid="_x0000_s7201"/>
                </a:ext>
              </a:extLst>
            </xdr:cNvPr>
            <xdr:cNvSpPr/>
          </xdr:nvSpPr>
          <xdr:spPr>
            <a:xfrm>
              <a:off x="6191250" y="5743575"/>
              <a:ext cx="3048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742950</xdr:colOff>
          <xdr:row>26</xdr:row>
          <xdr:rowOff>0</xdr:rowOff>
        </xdr:from>
        <xdr:to>
          <xdr:col>8</xdr:col>
          <xdr:colOff>285750</xdr:colOff>
          <xdr:row>27</xdr:row>
          <xdr:rowOff>0</xdr:rowOff>
        </xdr:to>
        <xdr:sp>
          <xdr:nvSpPr>
            <xdr:cNvPr id="7202" name="Check Box 34" hidden="1">
              <a:extLst>
                <a:ext uri="{63B3BB69-23CF-44E3-9099-C40C66FF867C}">
                  <a14:compatExt spid="_x0000_s7202"/>
                </a:ext>
              </a:extLst>
            </xdr:cNvPr>
            <xdr:cNvSpPr/>
          </xdr:nvSpPr>
          <xdr:spPr>
            <a:xfrm>
              <a:off x="6191250" y="5534025"/>
              <a:ext cx="3048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742950</xdr:colOff>
          <xdr:row>27</xdr:row>
          <xdr:rowOff>0</xdr:rowOff>
        </xdr:from>
        <xdr:to>
          <xdr:col>4</xdr:col>
          <xdr:colOff>285750</xdr:colOff>
          <xdr:row>28</xdr:row>
          <xdr:rowOff>0</xdr:rowOff>
        </xdr:to>
        <xdr:sp>
          <xdr:nvSpPr>
            <xdr:cNvPr id="7203" name="Check Box 35" hidden="1">
              <a:extLst>
                <a:ext uri="{63B3BB69-23CF-44E3-9099-C40C66FF867C}">
                  <a14:compatExt spid="_x0000_s7203"/>
                </a:ext>
              </a:extLst>
            </xdr:cNvPr>
            <xdr:cNvSpPr/>
          </xdr:nvSpPr>
          <xdr:spPr>
            <a:xfrm>
              <a:off x="3143250" y="5743575"/>
              <a:ext cx="3048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742950</xdr:colOff>
          <xdr:row>26</xdr:row>
          <xdr:rowOff>0</xdr:rowOff>
        </xdr:from>
        <xdr:to>
          <xdr:col>4</xdr:col>
          <xdr:colOff>285750</xdr:colOff>
          <xdr:row>27</xdr:row>
          <xdr:rowOff>0</xdr:rowOff>
        </xdr:to>
        <xdr:sp>
          <xdr:nvSpPr>
            <xdr:cNvPr id="7204" name="Check Box 36" hidden="1">
              <a:extLst>
                <a:ext uri="{63B3BB69-23CF-44E3-9099-C40C66FF867C}">
                  <a14:compatExt spid="_x0000_s7204"/>
                </a:ext>
              </a:extLst>
            </xdr:cNvPr>
            <xdr:cNvSpPr/>
          </xdr:nvSpPr>
          <xdr:spPr>
            <a:xfrm>
              <a:off x="3143250" y="5534025"/>
              <a:ext cx="3048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742950</xdr:colOff>
          <xdr:row>27</xdr:row>
          <xdr:rowOff>0</xdr:rowOff>
        </xdr:from>
        <xdr:to>
          <xdr:col>8</xdr:col>
          <xdr:colOff>285750</xdr:colOff>
          <xdr:row>28</xdr:row>
          <xdr:rowOff>0</xdr:rowOff>
        </xdr:to>
        <xdr:sp>
          <xdr:nvSpPr>
            <xdr:cNvPr id="7205" name="Check Box 37" hidden="1">
              <a:extLst>
                <a:ext uri="{63B3BB69-23CF-44E3-9099-C40C66FF867C}">
                  <a14:compatExt spid="_x0000_s7205"/>
                </a:ext>
              </a:extLst>
            </xdr:cNvPr>
            <xdr:cNvSpPr/>
          </xdr:nvSpPr>
          <xdr:spPr>
            <a:xfrm>
              <a:off x="6191250" y="5743575"/>
              <a:ext cx="304800" cy="209550"/>
            </a:xfrm>
            <a:prstGeom prst="rect">
              <a:avLst/>
            </a:prstGeom>
          </xdr:spPr>
          <xdr:txBody>
            <a:bodyPr upright="1"/>
            <a:p>
              <a:endParaRPr lang="zh-CN" altLang="en-US"/>
            </a:p>
          </xdr:txBody>
        </xdr:sp>
        <xdr:clientData/>
      </xdr:twoCellAnchor>
    </mc:Choice>
    <mc:Fallback/>
  </mc:AlternateContent>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482600</xdr:colOff>
      <xdr:row>13</xdr:row>
      <xdr:rowOff>0</xdr:rowOff>
    </xdr:from>
    <xdr:to>
      <xdr:col>8</xdr:col>
      <xdr:colOff>1143000</xdr:colOff>
      <xdr:row>13</xdr:row>
      <xdr:rowOff>25400</xdr:rowOff>
    </xdr:to>
    <xdr:sp>
      <xdr:nvSpPr>
        <xdr:cNvPr id="2" name="Text Box 1"/>
        <xdr:cNvSpPr txBox="1">
          <a:spLocks noChangeArrowheads="1"/>
        </xdr:cNvSpPr>
      </xdr:nvSpPr>
      <xdr:spPr>
        <a:xfrm>
          <a:off x="2501900" y="481584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431800</xdr:colOff>
      <xdr:row>9</xdr:row>
      <xdr:rowOff>0</xdr:rowOff>
    </xdr:from>
    <xdr:to>
      <xdr:col>8</xdr:col>
      <xdr:colOff>1143000</xdr:colOff>
      <xdr:row>9</xdr:row>
      <xdr:rowOff>25400</xdr:rowOff>
    </xdr:to>
    <xdr:sp>
      <xdr:nvSpPr>
        <xdr:cNvPr id="3" name="Text Box 1"/>
        <xdr:cNvSpPr txBox="1">
          <a:spLocks noChangeArrowheads="1"/>
        </xdr:cNvSpPr>
      </xdr:nvSpPr>
      <xdr:spPr>
        <a:xfrm>
          <a:off x="2451100" y="3337560"/>
          <a:ext cx="43878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355600</xdr:colOff>
      <xdr:row>9</xdr:row>
      <xdr:rowOff>0</xdr:rowOff>
    </xdr:from>
    <xdr:to>
      <xdr:col>8</xdr:col>
      <xdr:colOff>1143000</xdr:colOff>
      <xdr:row>9</xdr:row>
      <xdr:rowOff>25400</xdr:rowOff>
    </xdr:to>
    <xdr:sp>
      <xdr:nvSpPr>
        <xdr:cNvPr id="4" name="Text Box 1"/>
        <xdr:cNvSpPr txBox="1">
          <a:spLocks noChangeArrowheads="1"/>
        </xdr:cNvSpPr>
      </xdr:nvSpPr>
      <xdr:spPr>
        <a:xfrm>
          <a:off x="2374900" y="3337560"/>
          <a:ext cx="4464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482600</xdr:colOff>
      <xdr:row>10</xdr:row>
      <xdr:rowOff>0</xdr:rowOff>
    </xdr:from>
    <xdr:to>
      <xdr:col>8</xdr:col>
      <xdr:colOff>1143000</xdr:colOff>
      <xdr:row>10</xdr:row>
      <xdr:rowOff>25400</xdr:rowOff>
    </xdr:to>
    <xdr:sp>
      <xdr:nvSpPr>
        <xdr:cNvPr id="5" name="Text Box 1"/>
        <xdr:cNvSpPr txBox="1">
          <a:spLocks noChangeArrowheads="1"/>
        </xdr:cNvSpPr>
      </xdr:nvSpPr>
      <xdr:spPr>
        <a:xfrm>
          <a:off x="2501900" y="370713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482600</xdr:colOff>
      <xdr:row>13</xdr:row>
      <xdr:rowOff>0</xdr:rowOff>
    </xdr:from>
    <xdr:to>
      <xdr:col>8</xdr:col>
      <xdr:colOff>1143000</xdr:colOff>
      <xdr:row>13</xdr:row>
      <xdr:rowOff>25400</xdr:rowOff>
    </xdr:to>
    <xdr:sp>
      <xdr:nvSpPr>
        <xdr:cNvPr id="6" name="Text Box 1"/>
        <xdr:cNvSpPr txBox="1">
          <a:spLocks noChangeArrowheads="1"/>
        </xdr:cNvSpPr>
      </xdr:nvSpPr>
      <xdr:spPr>
        <a:xfrm>
          <a:off x="2501900" y="481584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482600</xdr:colOff>
      <xdr:row>13</xdr:row>
      <xdr:rowOff>0</xdr:rowOff>
    </xdr:from>
    <xdr:to>
      <xdr:col>8</xdr:col>
      <xdr:colOff>1143000</xdr:colOff>
      <xdr:row>13</xdr:row>
      <xdr:rowOff>25400</xdr:rowOff>
    </xdr:to>
    <xdr:sp>
      <xdr:nvSpPr>
        <xdr:cNvPr id="7" name="Text Box 1"/>
        <xdr:cNvSpPr txBox="1">
          <a:spLocks noChangeArrowheads="1"/>
        </xdr:cNvSpPr>
      </xdr:nvSpPr>
      <xdr:spPr>
        <a:xfrm>
          <a:off x="2501900" y="481584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431800</xdr:colOff>
      <xdr:row>9</xdr:row>
      <xdr:rowOff>0</xdr:rowOff>
    </xdr:from>
    <xdr:to>
      <xdr:col>8</xdr:col>
      <xdr:colOff>1143000</xdr:colOff>
      <xdr:row>9</xdr:row>
      <xdr:rowOff>25400</xdr:rowOff>
    </xdr:to>
    <xdr:sp>
      <xdr:nvSpPr>
        <xdr:cNvPr id="8" name="Text Box 1"/>
        <xdr:cNvSpPr txBox="1">
          <a:spLocks noChangeArrowheads="1"/>
        </xdr:cNvSpPr>
      </xdr:nvSpPr>
      <xdr:spPr>
        <a:xfrm>
          <a:off x="2451100" y="3337560"/>
          <a:ext cx="43878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355600</xdr:colOff>
      <xdr:row>9</xdr:row>
      <xdr:rowOff>0</xdr:rowOff>
    </xdr:from>
    <xdr:to>
      <xdr:col>8</xdr:col>
      <xdr:colOff>1143000</xdr:colOff>
      <xdr:row>9</xdr:row>
      <xdr:rowOff>25400</xdr:rowOff>
    </xdr:to>
    <xdr:sp>
      <xdr:nvSpPr>
        <xdr:cNvPr id="9" name="Text Box 1"/>
        <xdr:cNvSpPr txBox="1">
          <a:spLocks noChangeArrowheads="1"/>
        </xdr:cNvSpPr>
      </xdr:nvSpPr>
      <xdr:spPr>
        <a:xfrm>
          <a:off x="2374900" y="3337560"/>
          <a:ext cx="4464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482600</xdr:colOff>
      <xdr:row>10</xdr:row>
      <xdr:rowOff>0</xdr:rowOff>
    </xdr:from>
    <xdr:to>
      <xdr:col>8</xdr:col>
      <xdr:colOff>1143000</xdr:colOff>
      <xdr:row>10</xdr:row>
      <xdr:rowOff>25400</xdr:rowOff>
    </xdr:to>
    <xdr:sp>
      <xdr:nvSpPr>
        <xdr:cNvPr id="10" name="Text Box 1"/>
        <xdr:cNvSpPr txBox="1">
          <a:spLocks noChangeArrowheads="1"/>
        </xdr:cNvSpPr>
      </xdr:nvSpPr>
      <xdr:spPr>
        <a:xfrm>
          <a:off x="2501900" y="370713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482600</xdr:colOff>
      <xdr:row>13</xdr:row>
      <xdr:rowOff>0</xdr:rowOff>
    </xdr:from>
    <xdr:to>
      <xdr:col>8</xdr:col>
      <xdr:colOff>1143000</xdr:colOff>
      <xdr:row>13</xdr:row>
      <xdr:rowOff>25400</xdr:rowOff>
    </xdr:to>
    <xdr:sp>
      <xdr:nvSpPr>
        <xdr:cNvPr id="11" name="Text Box 1"/>
        <xdr:cNvSpPr txBox="1">
          <a:spLocks noChangeArrowheads="1"/>
        </xdr:cNvSpPr>
      </xdr:nvSpPr>
      <xdr:spPr>
        <a:xfrm>
          <a:off x="2501900" y="481584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482600</xdr:colOff>
      <xdr:row>13</xdr:row>
      <xdr:rowOff>0</xdr:rowOff>
    </xdr:from>
    <xdr:to>
      <xdr:col>8</xdr:col>
      <xdr:colOff>1143000</xdr:colOff>
      <xdr:row>13</xdr:row>
      <xdr:rowOff>25400</xdr:rowOff>
    </xdr:to>
    <xdr:sp>
      <xdr:nvSpPr>
        <xdr:cNvPr id="12" name="Text Box 1"/>
        <xdr:cNvSpPr txBox="1">
          <a:spLocks noChangeArrowheads="1"/>
        </xdr:cNvSpPr>
      </xdr:nvSpPr>
      <xdr:spPr>
        <a:xfrm>
          <a:off x="2501900" y="481584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431800</xdr:colOff>
      <xdr:row>9</xdr:row>
      <xdr:rowOff>0</xdr:rowOff>
    </xdr:from>
    <xdr:to>
      <xdr:col>8</xdr:col>
      <xdr:colOff>1143000</xdr:colOff>
      <xdr:row>9</xdr:row>
      <xdr:rowOff>25400</xdr:rowOff>
    </xdr:to>
    <xdr:sp>
      <xdr:nvSpPr>
        <xdr:cNvPr id="13" name="Text Box 1"/>
        <xdr:cNvSpPr txBox="1">
          <a:spLocks noChangeArrowheads="1"/>
        </xdr:cNvSpPr>
      </xdr:nvSpPr>
      <xdr:spPr>
        <a:xfrm>
          <a:off x="2451100" y="3337560"/>
          <a:ext cx="43878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355600</xdr:colOff>
      <xdr:row>9</xdr:row>
      <xdr:rowOff>0</xdr:rowOff>
    </xdr:from>
    <xdr:to>
      <xdr:col>8</xdr:col>
      <xdr:colOff>1143000</xdr:colOff>
      <xdr:row>9</xdr:row>
      <xdr:rowOff>25400</xdr:rowOff>
    </xdr:to>
    <xdr:sp>
      <xdr:nvSpPr>
        <xdr:cNvPr id="14" name="Text Box 1"/>
        <xdr:cNvSpPr txBox="1">
          <a:spLocks noChangeArrowheads="1"/>
        </xdr:cNvSpPr>
      </xdr:nvSpPr>
      <xdr:spPr>
        <a:xfrm>
          <a:off x="2374900" y="3337560"/>
          <a:ext cx="4464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482600</xdr:colOff>
      <xdr:row>10</xdr:row>
      <xdr:rowOff>0</xdr:rowOff>
    </xdr:from>
    <xdr:to>
      <xdr:col>8</xdr:col>
      <xdr:colOff>1143000</xdr:colOff>
      <xdr:row>10</xdr:row>
      <xdr:rowOff>25400</xdr:rowOff>
    </xdr:to>
    <xdr:sp>
      <xdr:nvSpPr>
        <xdr:cNvPr id="15" name="Text Box 1"/>
        <xdr:cNvSpPr txBox="1">
          <a:spLocks noChangeArrowheads="1"/>
        </xdr:cNvSpPr>
      </xdr:nvSpPr>
      <xdr:spPr>
        <a:xfrm>
          <a:off x="2501900" y="370713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482600</xdr:colOff>
      <xdr:row>13</xdr:row>
      <xdr:rowOff>0</xdr:rowOff>
    </xdr:from>
    <xdr:to>
      <xdr:col>8</xdr:col>
      <xdr:colOff>1143000</xdr:colOff>
      <xdr:row>13</xdr:row>
      <xdr:rowOff>25400</xdr:rowOff>
    </xdr:to>
    <xdr:sp>
      <xdr:nvSpPr>
        <xdr:cNvPr id="16" name="Text Box 1"/>
        <xdr:cNvSpPr txBox="1">
          <a:spLocks noChangeArrowheads="1"/>
        </xdr:cNvSpPr>
      </xdr:nvSpPr>
      <xdr:spPr>
        <a:xfrm>
          <a:off x="2501900" y="481584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2</xdr:col>
          <xdr:colOff>457200</xdr:colOff>
          <xdr:row>12</xdr:row>
          <xdr:rowOff>238125</xdr:rowOff>
        </xdr:from>
        <xdr:to>
          <xdr:col>3</xdr:col>
          <xdr:colOff>571500</xdr:colOff>
          <xdr:row>14</xdr:row>
          <xdr:rowOff>0</xdr:rowOff>
        </xdr:to>
        <xdr:sp>
          <xdr:nvSpPr>
            <xdr:cNvPr id="2049" name="Check Box 1" hidden="1">
              <a:extLst>
                <a:ext uri="{63B3BB69-23CF-44E3-9099-C40C66FF867C}">
                  <a14:compatExt spid="_x0000_s2049"/>
                </a:ext>
              </a:extLst>
            </xdr:cNvPr>
            <xdr:cNvSpPr/>
          </xdr:nvSpPr>
          <xdr:spPr>
            <a:xfrm>
              <a:off x="2143125" y="2543175"/>
              <a:ext cx="809625"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666750</xdr:colOff>
          <xdr:row>39</xdr:row>
          <xdr:rowOff>0</xdr:rowOff>
        </xdr:from>
        <xdr:to>
          <xdr:col>2</xdr:col>
          <xdr:colOff>95250</xdr:colOff>
          <xdr:row>40</xdr:row>
          <xdr:rowOff>0</xdr:rowOff>
        </xdr:to>
        <xdr:sp>
          <xdr:nvSpPr>
            <xdr:cNvPr id="2050" name="Check Box 2" hidden="1">
              <a:extLst>
                <a:ext uri="{63B3BB69-23CF-44E3-9099-C40C66FF867C}">
                  <a14:compatExt spid="_x0000_s2050"/>
                </a:ext>
              </a:extLst>
            </xdr:cNvPr>
            <xdr:cNvSpPr/>
          </xdr:nvSpPr>
          <xdr:spPr>
            <a:xfrm>
              <a:off x="1504950" y="7793355"/>
              <a:ext cx="276225" cy="2381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409575</xdr:colOff>
          <xdr:row>8</xdr:row>
          <xdr:rowOff>57150</xdr:rowOff>
        </xdr:from>
        <xdr:to>
          <xdr:col>2</xdr:col>
          <xdr:colOff>0</xdr:colOff>
          <xdr:row>10</xdr:row>
          <xdr:rowOff>104775</xdr:rowOff>
        </xdr:to>
        <xdr:sp>
          <xdr:nvSpPr>
            <xdr:cNvPr id="2051" name="Check Box 3" hidden="1">
              <a:extLst>
                <a:ext uri="{63B3BB69-23CF-44E3-9099-C40C66FF867C}">
                  <a14:compatExt spid="_x0000_s2051"/>
                </a:ext>
              </a:extLst>
            </xdr:cNvPr>
            <xdr:cNvSpPr/>
          </xdr:nvSpPr>
          <xdr:spPr>
            <a:xfrm>
              <a:off x="1247775" y="1685925"/>
              <a:ext cx="438150" cy="4191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39</xdr:row>
          <xdr:rowOff>0</xdr:rowOff>
        </xdr:from>
        <xdr:to>
          <xdr:col>6</xdr:col>
          <xdr:colOff>552450</xdr:colOff>
          <xdr:row>40</xdr:row>
          <xdr:rowOff>0</xdr:rowOff>
        </xdr:to>
        <xdr:sp>
          <xdr:nvSpPr>
            <xdr:cNvPr id="2052" name="Check Box 4" hidden="1">
              <a:extLst>
                <a:ext uri="{63B3BB69-23CF-44E3-9099-C40C66FF867C}">
                  <a14:compatExt spid="_x0000_s2052"/>
                </a:ext>
              </a:extLst>
            </xdr:cNvPr>
            <xdr:cNvSpPr/>
          </xdr:nvSpPr>
          <xdr:spPr>
            <a:xfrm>
              <a:off x="4806315" y="7793355"/>
              <a:ext cx="495300" cy="2381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39</xdr:row>
          <xdr:rowOff>0</xdr:rowOff>
        </xdr:from>
        <xdr:to>
          <xdr:col>8</xdr:col>
          <xdr:colOff>600075</xdr:colOff>
          <xdr:row>40</xdr:row>
          <xdr:rowOff>0</xdr:rowOff>
        </xdr:to>
        <xdr:sp>
          <xdr:nvSpPr>
            <xdr:cNvPr id="2053" name="Check Box 5" hidden="1">
              <a:extLst>
                <a:ext uri="{63B3BB69-23CF-44E3-9099-C40C66FF867C}">
                  <a14:compatExt spid="_x0000_s2053"/>
                </a:ext>
              </a:extLst>
            </xdr:cNvPr>
            <xdr:cNvSpPr/>
          </xdr:nvSpPr>
          <xdr:spPr>
            <a:xfrm>
              <a:off x="6273165" y="7793355"/>
              <a:ext cx="495300" cy="2381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39</xdr:row>
          <xdr:rowOff>9525</xdr:rowOff>
        </xdr:from>
        <xdr:to>
          <xdr:col>10</xdr:col>
          <xdr:colOff>571500</xdr:colOff>
          <xdr:row>40</xdr:row>
          <xdr:rowOff>0</xdr:rowOff>
        </xdr:to>
        <xdr:sp>
          <xdr:nvSpPr>
            <xdr:cNvPr id="2054" name="Check Box 6" hidden="1">
              <a:extLst>
                <a:ext uri="{63B3BB69-23CF-44E3-9099-C40C66FF867C}">
                  <a14:compatExt spid="_x0000_s2054"/>
                </a:ext>
              </a:extLst>
            </xdr:cNvPr>
            <xdr:cNvSpPr/>
          </xdr:nvSpPr>
          <xdr:spPr>
            <a:xfrm>
              <a:off x="7663815" y="7802880"/>
              <a:ext cx="495300" cy="2286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15</xdr:row>
          <xdr:rowOff>0</xdr:rowOff>
        </xdr:from>
        <xdr:to>
          <xdr:col>3</xdr:col>
          <xdr:colOff>581025</xdr:colOff>
          <xdr:row>15</xdr:row>
          <xdr:rowOff>180975</xdr:rowOff>
        </xdr:to>
        <xdr:sp>
          <xdr:nvSpPr>
            <xdr:cNvPr id="2055" name="Check Box 7" hidden="1">
              <a:extLst>
                <a:ext uri="{63B3BB69-23CF-44E3-9099-C40C66FF867C}">
                  <a14:compatExt spid="_x0000_s2055"/>
                </a:ext>
              </a:extLst>
            </xdr:cNvPr>
            <xdr:cNvSpPr/>
          </xdr:nvSpPr>
          <xdr:spPr>
            <a:xfrm>
              <a:off x="2162175" y="2905125"/>
              <a:ext cx="80010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12</xdr:row>
          <xdr:rowOff>238125</xdr:rowOff>
        </xdr:from>
        <xdr:to>
          <xdr:col>6</xdr:col>
          <xdr:colOff>0</xdr:colOff>
          <xdr:row>14</xdr:row>
          <xdr:rowOff>0</xdr:rowOff>
        </xdr:to>
        <xdr:sp>
          <xdr:nvSpPr>
            <xdr:cNvPr id="2056" name="Check Box 8" hidden="1">
              <a:extLst>
                <a:ext uri="{63B3BB69-23CF-44E3-9099-C40C66FF867C}">
                  <a14:compatExt spid="_x0000_s2056"/>
                </a:ext>
              </a:extLst>
            </xdr:cNvPr>
            <xdr:cNvSpPr/>
          </xdr:nvSpPr>
          <xdr:spPr>
            <a:xfrm>
              <a:off x="4415790" y="2543175"/>
              <a:ext cx="333375"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12</xdr:row>
          <xdr:rowOff>76200</xdr:rowOff>
        </xdr:from>
        <xdr:to>
          <xdr:col>7</xdr:col>
          <xdr:colOff>409575</xdr:colOff>
          <xdr:row>14</xdr:row>
          <xdr:rowOff>95250</xdr:rowOff>
        </xdr:to>
        <xdr:sp>
          <xdr:nvSpPr>
            <xdr:cNvPr id="2057" name="Check Box 9" hidden="1">
              <a:extLst>
                <a:ext uri="{63B3BB69-23CF-44E3-9099-C40C66FF867C}">
                  <a14:compatExt spid="_x0000_s2057"/>
                </a:ext>
              </a:extLst>
            </xdr:cNvPr>
            <xdr:cNvSpPr/>
          </xdr:nvSpPr>
          <xdr:spPr>
            <a:xfrm>
              <a:off x="5273040" y="2438400"/>
              <a:ext cx="609600" cy="3810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13</xdr:row>
          <xdr:rowOff>76200</xdr:rowOff>
        </xdr:from>
        <xdr:to>
          <xdr:col>7</xdr:col>
          <xdr:colOff>409575</xdr:colOff>
          <xdr:row>15</xdr:row>
          <xdr:rowOff>57150</xdr:rowOff>
        </xdr:to>
        <xdr:sp>
          <xdr:nvSpPr>
            <xdr:cNvPr id="2058" name="Check Box 10" hidden="1">
              <a:extLst>
                <a:ext uri="{63B3BB69-23CF-44E3-9099-C40C66FF867C}">
                  <a14:compatExt spid="_x0000_s2058"/>
                </a:ext>
              </a:extLst>
            </xdr:cNvPr>
            <xdr:cNvSpPr/>
          </xdr:nvSpPr>
          <xdr:spPr>
            <a:xfrm>
              <a:off x="5273040" y="2619375"/>
              <a:ext cx="609600" cy="3429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14</xdr:row>
          <xdr:rowOff>238125</xdr:rowOff>
        </xdr:from>
        <xdr:to>
          <xdr:col>6</xdr:col>
          <xdr:colOff>0</xdr:colOff>
          <xdr:row>15</xdr:row>
          <xdr:rowOff>180975</xdr:rowOff>
        </xdr:to>
        <xdr:sp>
          <xdr:nvSpPr>
            <xdr:cNvPr id="2059" name="Check Box 11" hidden="1">
              <a:extLst>
                <a:ext uri="{63B3BB69-23CF-44E3-9099-C40C66FF867C}">
                  <a14:compatExt spid="_x0000_s2059"/>
                </a:ext>
              </a:extLst>
            </xdr:cNvPr>
            <xdr:cNvSpPr/>
          </xdr:nvSpPr>
          <xdr:spPr>
            <a:xfrm>
              <a:off x="4415790" y="2905125"/>
              <a:ext cx="333375"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14</xdr:row>
          <xdr:rowOff>104775</xdr:rowOff>
        </xdr:from>
        <xdr:to>
          <xdr:col>7</xdr:col>
          <xdr:colOff>409575</xdr:colOff>
          <xdr:row>16</xdr:row>
          <xdr:rowOff>0</xdr:rowOff>
        </xdr:to>
        <xdr:sp>
          <xdr:nvSpPr>
            <xdr:cNvPr id="2060" name="Check Box 12" hidden="1">
              <a:extLst>
                <a:ext uri="{63B3BB69-23CF-44E3-9099-C40C66FF867C}">
                  <a14:compatExt spid="_x0000_s2060"/>
                </a:ext>
              </a:extLst>
            </xdr:cNvPr>
            <xdr:cNvSpPr/>
          </xdr:nvSpPr>
          <xdr:spPr>
            <a:xfrm>
              <a:off x="5273040" y="2828925"/>
              <a:ext cx="609600" cy="2667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523875</xdr:colOff>
          <xdr:row>12</xdr:row>
          <xdr:rowOff>57150</xdr:rowOff>
        </xdr:from>
        <xdr:to>
          <xdr:col>11</xdr:col>
          <xdr:colOff>0</xdr:colOff>
          <xdr:row>14</xdr:row>
          <xdr:rowOff>95250</xdr:rowOff>
        </xdr:to>
        <xdr:sp>
          <xdr:nvSpPr>
            <xdr:cNvPr id="2061" name="Check Box 13" hidden="1">
              <a:extLst>
                <a:ext uri="{63B3BB69-23CF-44E3-9099-C40C66FF867C}">
                  <a14:compatExt spid="_x0000_s2061"/>
                </a:ext>
              </a:extLst>
            </xdr:cNvPr>
            <xdr:cNvSpPr/>
          </xdr:nvSpPr>
          <xdr:spPr>
            <a:xfrm>
              <a:off x="8111490" y="2419350"/>
              <a:ext cx="400050" cy="4000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523875</xdr:colOff>
          <xdr:row>13</xdr:row>
          <xdr:rowOff>76200</xdr:rowOff>
        </xdr:from>
        <xdr:to>
          <xdr:col>11</xdr:col>
          <xdr:colOff>0</xdr:colOff>
          <xdr:row>15</xdr:row>
          <xdr:rowOff>57150</xdr:rowOff>
        </xdr:to>
        <xdr:sp>
          <xdr:nvSpPr>
            <xdr:cNvPr id="2062" name="Check Box 14" hidden="1">
              <a:extLst>
                <a:ext uri="{63B3BB69-23CF-44E3-9099-C40C66FF867C}">
                  <a14:compatExt spid="_x0000_s2062"/>
                </a:ext>
              </a:extLst>
            </xdr:cNvPr>
            <xdr:cNvSpPr/>
          </xdr:nvSpPr>
          <xdr:spPr>
            <a:xfrm>
              <a:off x="8111490" y="2619375"/>
              <a:ext cx="400050" cy="3429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14</xdr:row>
          <xdr:rowOff>238125</xdr:rowOff>
        </xdr:from>
        <xdr:to>
          <xdr:col>10</xdr:col>
          <xdr:colOff>0</xdr:colOff>
          <xdr:row>15</xdr:row>
          <xdr:rowOff>180975</xdr:rowOff>
        </xdr:to>
        <xdr:sp>
          <xdr:nvSpPr>
            <xdr:cNvPr id="2063" name="Check Box 15" hidden="1">
              <a:extLst>
                <a:ext uri="{63B3BB69-23CF-44E3-9099-C40C66FF867C}">
                  <a14:compatExt spid="_x0000_s2063"/>
                </a:ext>
              </a:extLst>
            </xdr:cNvPr>
            <xdr:cNvSpPr/>
          </xdr:nvSpPr>
          <xdr:spPr>
            <a:xfrm>
              <a:off x="7244715" y="2905125"/>
              <a:ext cx="342900" cy="180975"/>
            </a:xfrm>
            <a:prstGeom prst="rect">
              <a:avLst/>
            </a:prstGeom>
          </xdr:spPr>
          <xdr:txBody>
            <a:bodyPr upright="1"/>
            <a:p>
              <a:endParaRPr lang="zh-CN" alt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523875</xdr:colOff>
          <xdr:row>14</xdr:row>
          <xdr:rowOff>28575</xdr:rowOff>
        </xdr:from>
        <xdr:to>
          <xdr:col>11</xdr:col>
          <xdr:colOff>0</xdr:colOff>
          <xdr:row>16</xdr:row>
          <xdr:rowOff>171450</xdr:rowOff>
        </xdr:to>
        <xdr:sp>
          <xdr:nvSpPr>
            <xdr:cNvPr id="2064" name="Check Box 16" hidden="1">
              <a:extLst>
                <a:ext uri="{63B3BB69-23CF-44E3-9099-C40C66FF867C}">
                  <a14:compatExt spid="_x0000_s2064"/>
                </a:ext>
              </a:extLst>
            </xdr:cNvPr>
            <xdr:cNvSpPr/>
          </xdr:nvSpPr>
          <xdr:spPr>
            <a:xfrm>
              <a:off x="8111490" y="2752725"/>
              <a:ext cx="400050" cy="5143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xdr:row>
          <xdr:rowOff>9525</xdr:rowOff>
        </xdr:from>
        <xdr:to>
          <xdr:col>9</xdr:col>
          <xdr:colOff>771525</xdr:colOff>
          <xdr:row>6</xdr:row>
          <xdr:rowOff>0</xdr:rowOff>
        </xdr:to>
        <xdr:sp>
          <xdr:nvSpPr>
            <xdr:cNvPr id="2065" name="Check Box 17" hidden="1">
              <a:extLst>
                <a:ext uri="{63B3BB69-23CF-44E3-9099-C40C66FF867C}">
                  <a14:compatExt spid="_x0000_s2065"/>
                </a:ext>
              </a:extLst>
            </xdr:cNvPr>
            <xdr:cNvSpPr/>
          </xdr:nvSpPr>
          <xdr:spPr>
            <a:xfrm>
              <a:off x="7073265" y="1066800"/>
              <a:ext cx="485775"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3</xdr:row>
          <xdr:rowOff>9525</xdr:rowOff>
        </xdr:from>
        <xdr:to>
          <xdr:col>10</xdr:col>
          <xdr:colOff>771525</xdr:colOff>
          <xdr:row>4</xdr:row>
          <xdr:rowOff>0</xdr:rowOff>
        </xdr:to>
        <xdr:sp>
          <xdr:nvSpPr>
            <xdr:cNvPr id="2066" name="Check Box 18" hidden="1">
              <a:extLst>
                <a:ext uri="{63B3BB69-23CF-44E3-9099-C40C66FF867C}">
                  <a14:compatExt spid="_x0000_s2066"/>
                </a:ext>
              </a:extLst>
            </xdr:cNvPr>
            <xdr:cNvSpPr/>
          </xdr:nvSpPr>
          <xdr:spPr>
            <a:xfrm>
              <a:off x="7873365" y="704850"/>
              <a:ext cx="485775" cy="1714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4</xdr:row>
          <xdr:rowOff>9525</xdr:rowOff>
        </xdr:from>
        <xdr:to>
          <xdr:col>10</xdr:col>
          <xdr:colOff>771525</xdr:colOff>
          <xdr:row>5</xdr:row>
          <xdr:rowOff>0</xdr:rowOff>
        </xdr:to>
        <xdr:sp>
          <xdr:nvSpPr>
            <xdr:cNvPr id="2067" name="Check Box 19" hidden="1">
              <a:extLst>
                <a:ext uri="{63B3BB69-23CF-44E3-9099-C40C66FF867C}">
                  <a14:compatExt spid="_x0000_s2067"/>
                </a:ext>
              </a:extLst>
            </xdr:cNvPr>
            <xdr:cNvSpPr/>
          </xdr:nvSpPr>
          <xdr:spPr>
            <a:xfrm>
              <a:off x="7873365" y="885825"/>
              <a:ext cx="485775" cy="1714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10</xdr:row>
          <xdr:rowOff>0</xdr:rowOff>
        </xdr:from>
        <xdr:to>
          <xdr:col>3</xdr:col>
          <xdr:colOff>571500</xdr:colOff>
          <xdr:row>11</xdr:row>
          <xdr:rowOff>0</xdr:rowOff>
        </xdr:to>
        <xdr:sp>
          <xdr:nvSpPr>
            <xdr:cNvPr id="2068" name="Check Box 20" hidden="1">
              <a:extLst>
                <a:ext uri="{63B3BB69-23CF-44E3-9099-C40C66FF867C}">
                  <a14:compatExt spid="_x0000_s2068"/>
                </a:ext>
              </a:extLst>
            </xdr:cNvPr>
            <xdr:cNvSpPr/>
          </xdr:nvSpPr>
          <xdr:spPr>
            <a:xfrm>
              <a:off x="2143125" y="2000250"/>
              <a:ext cx="809625"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10</xdr:row>
          <xdr:rowOff>9525</xdr:rowOff>
        </xdr:from>
        <xdr:to>
          <xdr:col>4</xdr:col>
          <xdr:colOff>247650</xdr:colOff>
          <xdr:row>11</xdr:row>
          <xdr:rowOff>0</xdr:rowOff>
        </xdr:to>
        <xdr:sp>
          <xdr:nvSpPr>
            <xdr:cNvPr id="2069" name="Check Box 21" hidden="1">
              <a:extLst>
                <a:ext uri="{63B3BB69-23CF-44E3-9099-C40C66FF867C}">
                  <a14:compatExt spid="_x0000_s2069"/>
                </a:ext>
              </a:extLst>
            </xdr:cNvPr>
            <xdr:cNvSpPr/>
          </xdr:nvSpPr>
          <xdr:spPr>
            <a:xfrm>
              <a:off x="2790825" y="2009775"/>
              <a:ext cx="561975" cy="1714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11</xdr:row>
          <xdr:rowOff>9525</xdr:rowOff>
        </xdr:from>
        <xdr:to>
          <xdr:col>4</xdr:col>
          <xdr:colOff>247650</xdr:colOff>
          <xdr:row>12</xdr:row>
          <xdr:rowOff>0</xdr:rowOff>
        </xdr:to>
        <xdr:sp>
          <xdr:nvSpPr>
            <xdr:cNvPr id="2070" name="Check Box 22" hidden="1">
              <a:extLst>
                <a:ext uri="{63B3BB69-23CF-44E3-9099-C40C66FF867C}">
                  <a14:compatExt spid="_x0000_s2070"/>
                </a:ext>
              </a:extLst>
            </xdr:cNvPr>
            <xdr:cNvSpPr/>
          </xdr:nvSpPr>
          <xdr:spPr>
            <a:xfrm>
              <a:off x="2790825" y="2190750"/>
              <a:ext cx="561975" cy="1714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9</xdr:row>
          <xdr:rowOff>0</xdr:rowOff>
        </xdr:from>
        <xdr:to>
          <xdr:col>5</xdr:col>
          <xdr:colOff>422910</xdr:colOff>
          <xdr:row>10</xdr:row>
          <xdr:rowOff>0</xdr:rowOff>
        </xdr:to>
        <xdr:sp>
          <xdr:nvSpPr>
            <xdr:cNvPr id="2071" name="Check Box 23" hidden="1">
              <a:extLst>
                <a:ext uri="{63B3BB69-23CF-44E3-9099-C40C66FF867C}">
                  <a14:compatExt spid="_x0000_s2071"/>
                </a:ext>
              </a:extLst>
            </xdr:cNvPr>
            <xdr:cNvSpPr/>
          </xdr:nvSpPr>
          <xdr:spPr>
            <a:xfrm>
              <a:off x="3590925" y="1819275"/>
              <a:ext cx="790575"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9</xdr:row>
          <xdr:rowOff>0</xdr:rowOff>
        </xdr:from>
        <xdr:to>
          <xdr:col>4</xdr:col>
          <xdr:colOff>457200</xdr:colOff>
          <xdr:row>10</xdr:row>
          <xdr:rowOff>0</xdr:rowOff>
        </xdr:to>
        <xdr:sp>
          <xdr:nvSpPr>
            <xdr:cNvPr id="2072" name="Check Box 24" hidden="1">
              <a:extLst>
                <a:ext uri="{63B3BB69-23CF-44E3-9099-C40C66FF867C}">
                  <a14:compatExt spid="_x0000_s2072"/>
                </a:ext>
              </a:extLst>
            </xdr:cNvPr>
            <xdr:cNvSpPr/>
          </xdr:nvSpPr>
          <xdr:spPr>
            <a:xfrm>
              <a:off x="2914650" y="1819275"/>
              <a:ext cx="64770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600075</xdr:colOff>
          <xdr:row>9</xdr:row>
          <xdr:rowOff>0</xdr:rowOff>
        </xdr:from>
        <xdr:to>
          <xdr:col>6</xdr:col>
          <xdr:colOff>47625</xdr:colOff>
          <xdr:row>10</xdr:row>
          <xdr:rowOff>0</xdr:rowOff>
        </xdr:to>
        <xdr:sp>
          <xdr:nvSpPr>
            <xdr:cNvPr id="2073" name="Check Box 25" hidden="1">
              <a:extLst>
                <a:ext uri="{63B3BB69-23CF-44E3-9099-C40C66FF867C}">
                  <a14:compatExt spid="_x0000_s2073"/>
                </a:ext>
              </a:extLst>
            </xdr:cNvPr>
            <xdr:cNvSpPr/>
          </xdr:nvSpPr>
          <xdr:spPr>
            <a:xfrm>
              <a:off x="4558665" y="1819275"/>
              <a:ext cx="238125"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24</xdr:row>
          <xdr:rowOff>200025</xdr:rowOff>
        </xdr:from>
        <xdr:to>
          <xdr:col>4</xdr:col>
          <xdr:colOff>0</xdr:colOff>
          <xdr:row>26</xdr:row>
          <xdr:rowOff>0</xdr:rowOff>
        </xdr:to>
        <xdr:sp>
          <xdr:nvSpPr>
            <xdr:cNvPr id="2074" name="Check Box 26" hidden="1">
              <a:extLst>
                <a:ext uri="{63B3BB69-23CF-44E3-9099-C40C66FF867C}">
                  <a14:compatExt spid="_x0000_s2074"/>
                </a:ext>
              </a:extLst>
            </xdr:cNvPr>
            <xdr:cNvSpPr/>
          </xdr:nvSpPr>
          <xdr:spPr>
            <a:xfrm>
              <a:off x="2676525" y="4733925"/>
              <a:ext cx="428625"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13</xdr:row>
          <xdr:rowOff>0</xdr:rowOff>
        </xdr:from>
        <xdr:to>
          <xdr:col>10</xdr:col>
          <xdr:colOff>0</xdr:colOff>
          <xdr:row>14</xdr:row>
          <xdr:rowOff>0</xdr:rowOff>
        </xdr:to>
        <xdr:sp>
          <xdr:nvSpPr>
            <xdr:cNvPr id="2075" name="Check Box 27" hidden="1">
              <a:extLst>
                <a:ext uri="{63B3BB69-23CF-44E3-9099-C40C66FF867C}">
                  <a14:compatExt spid="_x0000_s2075"/>
                </a:ext>
              </a:extLst>
            </xdr:cNvPr>
            <xdr:cNvSpPr/>
          </xdr:nvSpPr>
          <xdr:spPr>
            <a:xfrm>
              <a:off x="7244715" y="2543175"/>
              <a:ext cx="342900" cy="180975"/>
            </a:xfrm>
            <a:prstGeom prst="rect">
              <a:avLst/>
            </a:prstGeom>
          </xdr:spPr>
          <xdr:txBody>
            <a:bodyPr upright="1"/>
            <a:p>
              <a:endParaRPr lang="zh-CN" alt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14</xdr:row>
          <xdr:rowOff>0</xdr:rowOff>
        </xdr:from>
        <xdr:to>
          <xdr:col>10</xdr:col>
          <xdr:colOff>0</xdr:colOff>
          <xdr:row>15</xdr:row>
          <xdr:rowOff>0</xdr:rowOff>
        </xdr:to>
        <xdr:sp>
          <xdr:nvSpPr>
            <xdr:cNvPr id="2076" name="Check Box 28" hidden="1">
              <a:extLst>
                <a:ext uri="{63B3BB69-23CF-44E3-9099-C40C66FF867C}">
                  <a14:compatExt spid="_x0000_s2076"/>
                </a:ext>
              </a:extLst>
            </xdr:cNvPr>
            <xdr:cNvSpPr/>
          </xdr:nvSpPr>
          <xdr:spPr>
            <a:xfrm>
              <a:off x="7244715" y="2724150"/>
              <a:ext cx="342900" cy="180975"/>
            </a:xfrm>
            <a:prstGeom prst="rect">
              <a:avLst/>
            </a:prstGeom>
          </xdr:spPr>
          <xdr:txBody>
            <a:bodyPr upright="1"/>
            <a:p>
              <a:endParaRPr lang="zh-CN" alt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5</xdr:row>
          <xdr:rowOff>9525</xdr:rowOff>
        </xdr:from>
        <xdr:to>
          <xdr:col>10</xdr:col>
          <xdr:colOff>771525</xdr:colOff>
          <xdr:row>6</xdr:row>
          <xdr:rowOff>0</xdr:rowOff>
        </xdr:to>
        <xdr:sp>
          <xdr:nvSpPr>
            <xdr:cNvPr id="2077" name="Check Box 29" hidden="1">
              <a:extLst>
                <a:ext uri="{63B3BB69-23CF-44E3-9099-C40C66FF867C}">
                  <a14:compatExt spid="_x0000_s2077"/>
                </a:ext>
              </a:extLst>
            </xdr:cNvPr>
            <xdr:cNvSpPr/>
          </xdr:nvSpPr>
          <xdr:spPr>
            <a:xfrm>
              <a:off x="7873365" y="1066800"/>
              <a:ext cx="485775"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xdr:row>
          <xdr:rowOff>9525</xdr:rowOff>
        </xdr:from>
        <xdr:to>
          <xdr:col>9</xdr:col>
          <xdr:colOff>771525</xdr:colOff>
          <xdr:row>5</xdr:row>
          <xdr:rowOff>0</xdr:rowOff>
        </xdr:to>
        <xdr:sp>
          <xdr:nvSpPr>
            <xdr:cNvPr id="2078" name="Check Box 30" hidden="1">
              <a:extLst>
                <a:ext uri="{63B3BB69-23CF-44E3-9099-C40C66FF867C}">
                  <a14:compatExt spid="_x0000_s2078"/>
                </a:ext>
              </a:extLst>
            </xdr:cNvPr>
            <xdr:cNvSpPr/>
          </xdr:nvSpPr>
          <xdr:spPr>
            <a:xfrm>
              <a:off x="7073265" y="885825"/>
              <a:ext cx="485775" cy="1714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xdr:row>
          <xdr:rowOff>9525</xdr:rowOff>
        </xdr:from>
        <xdr:to>
          <xdr:col>9</xdr:col>
          <xdr:colOff>771525</xdr:colOff>
          <xdr:row>4</xdr:row>
          <xdr:rowOff>0</xdr:rowOff>
        </xdr:to>
        <xdr:sp>
          <xdr:nvSpPr>
            <xdr:cNvPr id="2079" name="Check Box 31" hidden="1">
              <a:extLst>
                <a:ext uri="{63B3BB69-23CF-44E3-9099-C40C66FF867C}">
                  <a14:compatExt spid="_x0000_s2079"/>
                </a:ext>
              </a:extLst>
            </xdr:cNvPr>
            <xdr:cNvSpPr/>
          </xdr:nvSpPr>
          <xdr:spPr>
            <a:xfrm>
              <a:off x="7073265" y="704850"/>
              <a:ext cx="485775" cy="1714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523875</xdr:colOff>
          <xdr:row>13</xdr:row>
          <xdr:rowOff>76200</xdr:rowOff>
        </xdr:from>
        <xdr:to>
          <xdr:col>2</xdr:col>
          <xdr:colOff>95250</xdr:colOff>
          <xdr:row>15</xdr:row>
          <xdr:rowOff>57150</xdr:rowOff>
        </xdr:to>
        <xdr:sp>
          <xdr:nvSpPr>
            <xdr:cNvPr id="2080" name="Check Box 32" hidden="1">
              <a:extLst>
                <a:ext uri="{63B3BB69-23CF-44E3-9099-C40C66FF867C}">
                  <a14:compatExt spid="_x0000_s2080"/>
                </a:ext>
              </a:extLst>
            </xdr:cNvPr>
            <xdr:cNvSpPr/>
          </xdr:nvSpPr>
          <xdr:spPr>
            <a:xfrm>
              <a:off x="1362075" y="2619375"/>
              <a:ext cx="419100" cy="3429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23</xdr:row>
          <xdr:rowOff>200025</xdr:rowOff>
        </xdr:from>
        <xdr:to>
          <xdr:col>3</xdr:col>
          <xdr:colOff>628650</xdr:colOff>
          <xdr:row>27</xdr:row>
          <xdr:rowOff>28575</xdr:rowOff>
        </xdr:to>
        <xdr:sp>
          <xdr:nvSpPr>
            <xdr:cNvPr id="2081" name="Check Box 33" hidden="1">
              <a:extLst>
                <a:ext uri="{63B3BB69-23CF-44E3-9099-C40C66FF867C}">
                  <a14:compatExt spid="_x0000_s2081"/>
                </a:ext>
              </a:extLst>
            </xdr:cNvPr>
            <xdr:cNvSpPr/>
          </xdr:nvSpPr>
          <xdr:spPr>
            <a:xfrm>
              <a:off x="1905000" y="4552950"/>
              <a:ext cx="1104900" cy="5810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13</xdr:row>
          <xdr:rowOff>190500</xdr:rowOff>
        </xdr:from>
        <xdr:to>
          <xdr:col>3</xdr:col>
          <xdr:colOff>571500</xdr:colOff>
          <xdr:row>15</xdr:row>
          <xdr:rowOff>0</xdr:rowOff>
        </xdr:to>
        <xdr:sp>
          <xdr:nvSpPr>
            <xdr:cNvPr id="2082" name="Check Box 34" hidden="1">
              <a:extLst>
                <a:ext uri="{63B3BB69-23CF-44E3-9099-C40C66FF867C}">
                  <a14:compatExt spid="_x0000_s2082"/>
                </a:ext>
              </a:extLst>
            </xdr:cNvPr>
            <xdr:cNvSpPr/>
          </xdr:nvSpPr>
          <xdr:spPr>
            <a:xfrm>
              <a:off x="2143125" y="2724150"/>
              <a:ext cx="809625"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428625</xdr:colOff>
          <xdr:row>14</xdr:row>
          <xdr:rowOff>219075</xdr:rowOff>
        </xdr:from>
        <xdr:to>
          <xdr:col>2</xdr:col>
          <xdr:colOff>152400</xdr:colOff>
          <xdr:row>15</xdr:row>
          <xdr:rowOff>180975</xdr:rowOff>
        </xdr:to>
        <xdr:sp>
          <xdr:nvSpPr>
            <xdr:cNvPr id="2083" name="Check Box 35" hidden="1">
              <a:extLst>
                <a:ext uri="{63B3BB69-23CF-44E3-9099-C40C66FF867C}">
                  <a14:compatExt spid="_x0000_s2083"/>
                </a:ext>
              </a:extLst>
            </xdr:cNvPr>
            <xdr:cNvSpPr/>
          </xdr:nvSpPr>
          <xdr:spPr>
            <a:xfrm>
              <a:off x="1266825" y="2905125"/>
              <a:ext cx="57150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485775</xdr:colOff>
          <xdr:row>12</xdr:row>
          <xdr:rowOff>219075</xdr:rowOff>
        </xdr:from>
        <xdr:to>
          <xdr:col>2</xdr:col>
          <xdr:colOff>219075</xdr:colOff>
          <xdr:row>14</xdr:row>
          <xdr:rowOff>28575</xdr:rowOff>
        </xdr:to>
        <xdr:sp>
          <xdr:nvSpPr>
            <xdr:cNvPr id="2084" name="Check Box 36" hidden="1">
              <a:extLst>
                <a:ext uri="{63B3BB69-23CF-44E3-9099-C40C66FF867C}">
                  <a14:compatExt spid="_x0000_s2084"/>
                </a:ext>
              </a:extLst>
            </xdr:cNvPr>
            <xdr:cNvSpPr/>
          </xdr:nvSpPr>
          <xdr:spPr>
            <a:xfrm>
              <a:off x="1323975" y="2543175"/>
              <a:ext cx="581025"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428625</xdr:colOff>
          <xdr:row>13</xdr:row>
          <xdr:rowOff>200025</xdr:rowOff>
        </xdr:from>
        <xdr:to>
          <xdr:col>6</xdr:col>
          <xdr:colOff>314325</xdr:colOff>
          <xdr:row>15</xdr:row>
          <xdr:rowOff>9525</xdr:rowOff>
        </xdr:to>
        <xdr:sp>
          <xdr:nvSpPr>
            <xdr:cNvPr id="2085" name="Check Box 37" hidden="1">
              <a:extLst>
                <a:ext uri="{63B3BB69-23CF-44E3-9099-C40C66FF867C}">
                  <a14:compatExt spid="_x0000_s2085"/>
                </a:ext>
              </a:extLst>
            </xdr:cNvPr>
            <xdr:cNvSpPr/>
          </xdr:nvSpPr>
          <xdr:spPr>
            <a:xfrm>
              <a:off x="4387215" y="2724150"/>
              <a:ext cx="676275"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9</xdr:row>
          <xdr:rowOff>0</xdr:rowOff>
        </xdr:from>
        <xdr:to>
          <xdr:col>3</xdr:col>
          <xdr:colOff>571500</xdr:colOff>
          <xdr:row>10</xdr:row>
          <xdr:rowOff>0</xdr:rowOff>
        </xdr:to>
        <xdr:sp>
          <xdr:nvSpPr>
            <xdr:cNvPr id="2086" name="Check Box 38" hidden="1">
              <a:extLst>
                <a:ext uri="{63B3BB69-23CF-44E3-9099-C40C66FF867C}">
                  <a14:compatExt spid="_x0000_s2086"/>
                </a:ext>
              </a:extLst>
            </xdr:cNvPr>
            <xdr:cNvSpPr/>
          </xdr:nvSpPr>
          <xdr:spPr>
            <a:xfrm>
              <a:off x="2143125" y="1819275"/>
              <a:ext cx="809625"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482600</xdr:colOff>
      <xdr:row>13</xdr:row>
      <xdr:rowOff>0</xdr:rowOff>
    </xdr:from>
    <xdr:to>
      <xdr:col>8</xdr:col>
      <xdr:colOff>1143000</xdr:colOff>
      <xdr:row>13</xdr:row>
      <xdr:rowOff>25400</xdr:rowOff>
    </xdr:to>
    <xdr:sp>
      <xdr:nvSpPr>
        <xdr:cNvPr id="2" name="Text Box 1"/>
        <xdr:cNvSpPr txBox="1">
          <a:spLocks noChangeArrowheads="1"/>
        </xdr:cNvSpPr>
      </xdr:nvSpPr>
      <xdr:spPr>
        <a:xfrm>
          <a:off x="2501900" y="4815840"/>
          <a:ext cx="4337050" cy="25400"/>
        </a:xfrm>
        <a:prstGeom prst="rect">
          <a:avLst/>
        </a:prstGeom>
        <a:noFill/>
        <a:ln>
          <a:noFill/>
        </a:ln>
      </xdr:spPr>
      <xdr:txBody>
        <a:bodyPr rtlCol="0"/>
        <a:lstStyle/>
        <a:p>
          <a:pPr algn="ctr"/>
          <a:endParaRPr lang="zh-CN" altLang="en-US"/>
        </a:p>
      </xdr:txBody>
    </xdr:sp>
    <xdr:clientData/>
  </xdr:twoCellAnchor>
  <xdr:twoCellAnchor editAs="oneCell">
    <xdr:from>
      <xdr:col>2</xdr:col>
      <xdr:colOff>431800</xdr:colOff>
      <xdr:row>9</xdr:row>
      <xdr:rowOff>0</xdr:rowOff>
    </xdr:from>
    <xdr:to>
      <xdr:col>8</xdr:col>
      <xdr:colOff>1143000</xdr:colOff>
      <xdr:row>9</xdr:row>
      <xdr:rowOff>25400</xdr:rowOff>
    </xdr:to>
    <xdr:sp>
      <xdr:nvSpPr>
        <xdr:cNvPr id="3" name="Text Box 1"/>
        <xdr:cNvSpPr txBox="1">
          <a:spLocks noChangeArrowheads="1"/>
        </xdr:cNvSpPr>
      </xdr:nvSpPr>
      <xdr:spPr>
        <a:xfrm>
          <a:off x="2451100" y="3337560"/>
          <a:ext cx="4387850" cy="25400"/>
        </a:xfrm>
        <a:prstGeom prst="rect">
          <a:avLst/>
        </a:prstGeom>
        <a:noFill/>
        <a:ln>
          <a:noFill/>
        </a:ln>
      </xdr:spPr>
      <xdr:txBody>
        <a:bodyPr rtlCol="0"/>
        <a:lstStyle/>
        <a:p>
          <a:pPr algn="ctr"/>
          <a:endParaRPr lang="zh-CN" altLang="en-US"/>
        </a:p>
      </xdr:txBody>
    </xdr:sp>
    <xdr:clientData/>
  </xdr:twoCellAnchor>
  <xdr:twoCellAnchor editAs="oneCell">
    <xdr:from>
      <xdr:col>2</xdr:col>
      <xdr:colOff>355600</xdr:colOff>
      <xdr:row>9</xdr:row>
      <xdr:rowOff>0</xdr:rowOff>
    </xdr:from>
    <xdr:to>
      <xdr:col>8</xdr:col>
      <xdr:colOff>1143000</xdr:colOff>
      <xdr:row>9</xdr:row>
      <xdr:rowOff>25400</xdr:rowOff>
    </xdr:to>
    <xdr:sp>
      <xdr:nvSpPr>
        <xdr:cNvPr id="4" name="Text Box 1"/>
        <xdr:cNvSpPr txBox="1">
          <a:spLocks noChangeArrowheads="1"/>
        </xdr:cNvSpPr>
      </xdr:nvSpPr>
      <xdr:spPr>
        <a:xfrm>
          <a:off x="2374900" y="3337560"/>
          <a:ext cx="4464050" cy="25400"/>
        </a:xfrm>
        <a:prstGeom prst="rect">
          <a:avLst/>
        </a:prstGeom>
        <a:noFill/>
        <a:ln>
          <a:noFill/>
        </a:ln>
      </xdr:spPr>
      <xdr:txBody>
        <a:bodyPr rtlCol="0"/>
        <a:lstStyle/>
        <a:p>
          <a:pPr algn="ctr"/>
          <a:endParaRPr lang="zh-CN" altLang="en-US"/>
        </a:p>
      </xdr:txBody>
    </xdr:sp>
    <xdr:clientData/>
  </xdr:twoCellAnchor>
  <xdr:twoCellAnchor editAs="oneCell">
    <xdr:from>
      <xdr:col>2</xdr:col>
      <xdr:colOff>482600</xdr:colOff>
      <xdr:row>10</xdr:row>
      <xdr:rowOff>0</xdr:rowOff>
    </xdr:from>
    <xdr:to>
      <xdr:col>8</xdr:col>
      <xdr:colOff>1143000</xdr:colOff>
      <xdr:row>10</xdr:row>
      <xdr:rowOff>25400</xdr:rowOff>
    </xdr:to>
    <xdr:sp>
      <xdr:nvSpPr>
        <xdr:cNvPr id="5" name="Text Box 1"/>
        <xdr:cNvSpPr txBox="1">
          <a:spLocks noChangeArrowheads="1"/>
        </xdr:cNvSpPr>
      </xdr:nvSpPr>
      <xdr:spPr>
        <a:xfrm>
          <a:off x="2501900" y="3707130"/>
          <a:ext cx="4337050" cy="25400"/>
        </a:xfrm>
        <a:prstGeom prst="rect">
          <a:avLst/>
        </a:prstGeom>
        <a:noFill/>
        <a:ln>
          <a:noFill/>
        </a:ln>
      </xdr:spPr>
      <xdr:txBody>
        <a:bodyPr rtlCol="0"/>
        <a:lstStyle/>
        <a:p>
          <a:pPr algn="ctr"/>
          <a:endParaRPr lang="zh-CN" altLang="en-US"/>
        </a:p>
      </xdr:txBody>
    </xdr:sp>
    <xdr:clientData/>
  </xdr:twoCellAnchor>
  <xdr:twoCellAnchor editAs="oneCell">
    <xdr:from>
      <xdr:col>2</xdr:col>
      <xdr:colOff>482600</xdr:colOff>
      <xdr:row>13</xdr:row>
      <xdr:rowOff>0</xdr:rowOff>
    </xdr:from>
    <xdr:to>
      <xdr:col>8</xdr:col>
      <xdr:colOff>1143000</xdr:colOff>
      <xdr:row>13</xdr:row>
      <xdr:rowOff>25400</xdr:rowOff>
    </xdr:to>
    <xdr:sp>
      <xdr:nvSpPr>
        <xdr:cNvPr id="6" name="Text Box 1"/>
        <xdr:cNvSpPr txBox="1">
          <a:spLocks noChangeArrowheads="1"/>
        </xdr:cNvSpPr>
      </xdr:nvSpPr>
      <xdr:spPr>
        <a:xfrm>
          <a:off x="2501900" y="4815840"/>
          <a:ext cx="4337050" cy="25400"/>
        </a:xfrm>
        <a:prstGeom prst="rect">
          <a:avLst/>
        </a:prstGeom>
        <a:noFill/>
        <a:ln>
          <a:noFill/>
        </a:ln>
      </xdr:spPr>
      <xdr:txBody>
        <a:bodyPr rtlCol="0"/>
        <a:lstStyle/>
        <a:p>
          <a:pPr algn="ctr"/>
          <a:endParaRPr lang="zh-CN" altLang="en-US"/>
        </a:p>
      </xdr:txBody>
    </xdr:sp>
    <xdr:clientData/>
  </xdr:twoCellAnchor>
  <xdr:twoCellAnchor editAs="oneCell">
    <xdr:from>
      <xdr:col>2</xdr:col>
      <xdr:colOff>482600</xdr:colOff>
      <xdr:row>13</xdr:row>
      <xdr:rowOff>0</xdr:rowOff>
    </xdr:from>
    <xdr:to>
      <xdr:col>8</xdr:col>
      <xdr:colOff>1143000</xdr:colOff>
      <xdr:row>13</xdr:row>
      <xdr:rowOff>25400</xdr:rowOff>
    </xdr:to>
    <xdr:sp>
      <xdr:nvSpPr>
        <xdr:cNvPr id="7" name="Text Box 1"/>
        <xdr:cNvSpPr txBox="1">
          <a:spLocks noChangeArrowheads="1"/>
        </xdr:cNvSpPr>
      </xdr:nvSpPr>
      <xdr:spPr>
        <a:xfrm>
          <a:off x="2501900" y="481584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431800</xdr:colOff>
      <xdr:row>9</xdr:row>
      <xdr:rowOff>0</xdr:rowOff>
    </xdr:from>
    <xdr:to>
      <xdr:col>8</xdr:col>
      <xdr:colOff>1143000</xdr:colOff>
      <xdr:row>9</xdr:row>
      <xdr:rowOff>25400</xdr:rowOff>
    </xdr:to>
    <xdr:sp>
      <xdr:nvSpPr>
        <xdr:cNvPr id="8" name="Text Box 1"/>
        <xdr:cNvSpPr txBox="1">
          <a:spLocks noChangeArrowheads="1"/>
        </xdr:cNvSpPr>
      </xdr:nvSpPr>
      <xdr:spPr>
        <a:xfrm>
          <a:off x="2451100" y="3337560"/>
          <a:ext cx="43878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355600</xdr:colOff>
      <xdr:row>9</xdr:row>
      <xdr:rowOff>0</xdr:rowOff>
    </xdr:from>
    <xdr:to>
      <xdr:col>8</xdr:col>
      <xdr:colOff>1143000</xdr:colOff>
      <xdr:row>9</xdr:row>
      <xdr:rowOff>25400</xdr:rowOff>
    </xdr:to>
    <xdr:sp>
      <xdr:nvSpPr>
        <xdr:cNvPr id="9" name="Text Box 1"/>
        <xdr:cNvSpPr txBox="1">
          <a:spLocks noChangeArrowheads="1"/>
        </xdr:cNvSpPr>
      </xdr:nvSpPr>
      <xdr:spPr>
        <a:xfrm>
          <a:off x="2374900" y="3337560"/>
          <a:ext cx="4464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482600</xdr:colOff>
      <xdr:row>10</xdr:row>
      <xdr:rowOff>0</xdr:rowOff>
    </xdr:from>
    <xdr:to>
      <xdr:col>8</xdr:col>
      <xdr:colOff>1143000</xdr:colOff>
      <xdr:row>10</xdr:row>
      <xdr:rowOff>25400</xdr:rowOff>
    </xdr:to>
    <xdr:sp>
      <xdr:nvSpPr>
        <xdr:cNvPr id="10" name="Text Box 1"/>
        <xdr:cNvSpPr txBox="1">
          <a:spLocks noChangeArrowheads="1"/>
        </xdr:cNvSpPr>
      </xdr:nvSpPr>
      <xdr:spPr>
        <a:xfrm>
          <a:off x="2501900" y="370713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482600</xdr:colOff>
      <xdr:row>13</xdr:row>
      <xdr:rowOff>0</xdr:rowOff>
    </xdr:from>
    <xdr:to>
      <xdr:col>8</xdr:col>
      <xdr:colOff>1143000</xdr:colOff>
      <xdr:row>13</xdr:row>
      <xdr:rowOff>25400</xdr:rowOff>
    </xdr:to>
    <xdr:sp>
      <xdr:nvSpPr>
        <xdr:cNvPr id="11" name="Text Box 1"/>
        <xdr:cNvSpPr txBox="1">
          <a:spLocks noChangeArrowheads="1"/>
        </xdr:cNvSpPr>
      </xdr:nvSpPr>
      <xdr:spPr>
        <a:xfrm>
          <a:off x="2501900" y="481584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482600</xdr:colOff>
      <xdr:row>13</xdr:row>
      <xdr:rowOff>0</xdr:rowOff>
    </xdr:from>
    <xdr:to>
      <xdr:col>8</xdr:col>
      <xdr:colOff>1143000</xdr:colOff>
      <xdr:row>13</xdr:row>
      <xdr:rowOff>25400</xdr:rowOff>
    </xdr:to>
    <xdr:sp>
      <xdr:nvSpPr>
        <xdr:cNvPr id="12" name="Text Box 1"/>
        <xdr:cNvSpPr txBox="1">
          <a:spLocks noChangeArrowheads="1"/>
        </xdr:cNvSpPr>
      </xdr:nvSpPr>
      <xdr:spPr>
        <a:xfrm>
          <a:off x="2501900" y="481584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431800</xdr:colOff>
      <xdr:row>9</xdr:row>
      <xdr:rowOff>0</xdr:rowOff>
    </xdr:from>
    <xdr:to>
      <xdr:col>8</xdr:col>
      <xdr:colOff>1143000</xdr:colOff>
      <xdr:row>9</xdr:row>
      <xdr:rowOff>25400</xdr:rowOff>
    </xdr:to>
    <xdr:sp>
      <xdr:nvSpPr>
        <xdr:cNvPr id="13" name="Text Box 1"/>
        <xdr:cNvSpPr txBox="1">
          <a:spLocks noChangeArrowheads="1"/>
        </xdr:cNvSpPr>
      </xdr:nvSpPr>
      <xdr:spPr>
        <a:xfrm>
          <a:off x="2451100" y="3337560"/>
          <a:ext cx="43878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355600</xdr:colOff>
      <xdr:row>9</xdr:row>
      <xdr:rowOff>0</xdr:rowOff>
    </xdr:from>
    <xdr:to>
      <xdr:col>8</xdr:col>
      <xdr:colOff>1143000</xdr:colOff>
      <xdr:row>9</xdr:row>
      <xdr:rowOff>25400</xdr:rowOff>
    </xdr:to>
    <xdr:sp>
      <xdr:nvSpPr>
        <xdr:cNvPr id="14" name="Text Box 1"/>
        <xdr:cNvSpPr txBox="1">
          <a:spLocks noChangeArrowheads="1"/>
        </xdr:cNvSpPr>
      </xdr:nvSpPr>
      <xdr:spPr>
        <a:xfrm>
          <a:off x="2374900" y="3337560"/>
          <a:ext cx="4464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482600</xdr:colOff>
      <xdr:row>10</xdr:row>
      <xdr:rowOff>0</xdr:rowOff>
    </xdr:from>
    <xdr:to>
      <xdr:col>8</xdr:col>
      <xdr:colOff>1143000</xdr:colOff>
      <xdr:row>10</xdr:row>
      <xdr:rowOff>25400</xdr:rowOff>
    </xdr:to>
    <xdr:sp>
      <xdr:nvSpPr>
        <xdr:cNvPr id="15" name="Text Box 1"/>
        <xdr:cNvSpPr txBox="1">
          <a:spLocks noChangeArrowheads="1"/>
        </xdr:cNvSpPr>
      </xdr:nvSpPr>
      <xdr:spPr>
        <a:xfrm>
          <a:off x="2501900" y="370713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482600</xdr:colOff>
      <xdr:row>13</xdr:row>
      <xdr:rowOff>0</xdr:rowOff>
    </xdr:from>
    <xdr:to>
      <xdr:col>8</xdr:col>
      <xdr:colOff>1143000</xdr:colOff>
      <xdr:row>13</xdr:row>
      <xdr:rowOff>25400</xdr:rowOff>
    </xdr:to>
    <xdr:sp>
      <xdr:nvSpPr>
        <xdr:cNvPr id="16" name="Text Box 1"/>
        <xdr:cNvSpPr txBox="1">
          <a:spLocks noChangeArrowheads="1"/>
        </xdr:cNvSpPr>
      </xdr:nvSpPr>
      <xdr:spPr>
        <a:xfrm>
          <a:off x="2501900" y="481584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wsDr>
</file>

<file path=xl/theme/theme1.xml><?xml version="1.0" encoding="utf-8"?>
<a:theme xmlns:a="http://schemas.openxmlformats.org/drawingml/2006/main" name="Office 主题">
  <a:themeElements>
    <a:clrScheme name="办公室">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办公室">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办公室">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_rels/sheet3.xml.rels><?xml version="1.0" encoding="UTF-8" standalone="yes"?>
<Relationships xmlns="http://schemas.openxmlformats.org/package/2006/relationships"><Relationship Id="rId99" Type="http://schemas.openxmlformats.org/officeDocument/2006/relationships/ctrlProp" Target="../ctrlProps/ctrlProp97.xml"/><Relationship Id="rId98" Type="http://schemas.openxmlformats.org/officeDocument/2006/relationships/ctrlProp" Target="../ctrlProps/ctrlProp96.xml"/><Relationship Id="rId97" Type="http://schemas.openxmlformats.org/officeDocument/2006/relationships/ctrlProp" Target="../ctrlProps/ctrlProp95.xml"/><Relationship Id="rId96" Type="http://schemas.openxmlformats.org/officeDocument/2006/relationships/ctrlProp" Target="../ctrlProps/ctrlProp94.xml"/><Relationship Id="rId95" Type="http://schemas.openxmlformats.org/officeDocument/2006/relationships/ctrlProp" Target="../ctrlProps/ctrlProp93.xml"/><Relationship Id="rId94" Type="http://schemas.openxmlformats.org/officeDocument/2006/relationships/ctrlProp" Target="../ctrlProps/ctrlProp92.xml"/><Relationship Id="rId93" Type="http://schemas.openxmlformats.org/officeDocument/2006/relationships/ctrlProp" Target="../ctrlProps/ctrlProp91.xml"/><Relationship Id="rId92" Type="http://schemas.openxmlformats.org/officeDocument/2006/relationships/ctrlProp" Target="../ctrlProps/ctrlProp90.xml"/><Relationship Id="rId91" Type="http://schemas.openxmlformats.org/officeDocument/2006/relationships/ctrlProp" Target="../ctrlProps/ctrlProp89.xml"/><Relationship Id="rId90" Type="http://schemas.openxmlformats.org/officeDocument/2006/relationships/ctrlProp" Target="../ctrlProps/ctrlProp88.xml"/><Relationship Id="rId9" Type="http://schemas.openxmlformats.org/officeDocument/2006/relationships/ctrlProp" Target="../ctrlProps/ctrlProp7.xml"/><Relationship Id="rId89" Type="http://schemas.openxmlformats.org/officeDocument/2006/relationships/ctrlProp" Target="../ctrlProps/ctrlProp87.xml"/><Relationship Id="rId88" Type="http://schemas.openxmlformats.org/officeDocument/2006/relationships/ctrlProp" Target="../ctrlProps/ctrlProp86.xml"/><Relationship Id="rId87" Type="http://schemas.openxmlformats.org/officeDocument/2006/relationships/ctrlProp" Target="../ctrlProps/ctrlProp85.xml"/><Relationship Id="rId86" Type="http://schemas.openxmlformats.org/officeDocument/2006/relationships/ctrlProp" Target="../ctrlProps/ctrlProp84.xml"/><Relationship Id="rId85" Type="http://schemas.openxmlformats.org/officeDocument/2006/relationships/ctrlProp" Target="../ctrlProps/ctrlProp83.xml"/><Relationship Id="rId84" Type="http://schemas.openxmlformats.org/officeDocument/2006/relationships/ctrlProp" Target="../ctrlProps/ctrlProp82.xml"/><Relationship Id="rId83" Type="http://schemas.openxmlformats.org/officeDocument/2006/relationships/ctrlProp" Target="../ctrlProps/ctrlProp81.xml"/><Relationship Id="rId82" Type="http://schemas.openxmlformats.org/officeDocument/2006/relationships/ctrlProp" Target="../ctrlProps/ctrlProp80.xml"/><Relationship Id="rId81" Type="http://schemas.openxmlformats.org/officeDocument/2006/relationships/ctrlProp" Target="../ctrlProps/ctrlProp79.xml"/><Relationship Id="rId80" Type="http://schemas.openxmlformats.org/officeDocument/2006/relationships/ctrlProp" Target="../ctrlProps/ctrlProp78.xml"/><Relationship Id="rId8" Type="http://schemas.openxmlformats.org/officeDocument/2006/relationships/ctrlProp" Target="../ctrlProps/ctrlProp6.xml"/><Relationship Id="rId79" Type="http://schemas.openxmlformats.org/officeDocument/2006/relationships/ctrlProp" Target="../ctrlProps/ctrlProp77.xml"/><Relationship Id="rId78" Type="http://schemas.openxmlformats.org/officeDocument/2006/relationships/ctrlProp" Target="../ctrlProps/ctrlProp76.xml"/><Relationship Id="rId77" Type="http://schemas.openxmlformats.org/officeDocument/2006/relationships/ctrlProp" Target="../ctrlProps/ctrlProp75.xml"/><Relationship Id="rId76" Type="http://schemas.openxmlformats.org/officeDocument/2006/relationships/ctrlProp" Target="../ctrlProps/ctrlProp74.xml"/><Relationship Id="rId75" Type="http://schemas.openxmlformats.org/officeDocument/2006/relationships/ctrlProp" Target="../ctrlProps/ctrlProp73.xml"/><Relationship Id="rId74" Type="http://schemas.openxmlformats.org/officeDocument/2006/relationships/ctrlProp" Target="../ctrlProps/ctrlProp72.xml"/><Relationship Id="rId73" Type="http://schemas.openxmlformats.org/officeDocument/2006/relationships/ctrlProp" Target="../ctrlProps/ctrlProp71.xml"/><Relationship Id="rId72" Type="http://schemas.openxmlformats.org/officeDocument/2006/relationships/ctrlProp" Target="../ctrlProps/ctrlProp70.xml"/><Relationship Id="rId71" Type="http://schemas.openxmlformats.org/officeDocument/2006/relationships/ctrlProp" Target="../ctrlProps/ctrlProp69.xml"/><Relationship Id="rId70" Type="http://schemas.openxmlformats.org/officeDocument/2006/relationships/ctrlProp" Target="../ctrlProps/ctrlProp68.xml"/><Relationship Id="rId7" Type="http://schemas.openxmlformats.org/officeDocument/2006/relationships/ctrlProp" Target="../ctrlProps/ctrlProp5.xml"/><Relationship Id="rId69" Type="http://schemas.openxmlformats.org/officeDocument/2006/relationships/ctrlProp" Target="../ctrlProps/ctrlProp67.xml"/><Relationship Id="rId68" Type="http://schemas.openxmlformats.org/officeDocument/2006/relationships/ctrlProp" Target="../ctrlProps/ctrlProp66.xml"/><Relationship Id="rId67" Type="http://schemas.openxmlformats.org/officeDocument/2006/relationships/ctrlProp" Target="../ctrlProps/ctrlProp65.xml"/><Relationship Id="rId66" Type="http://schemas.openxmlformats.org/officeDocument/2006/relationships/ctrlProp" Target="../ctrlProps/ctrlProp64.xml"/><Relationship Id="rId65" Type="http://schemas.openxmlformats.org/officeDocument/2006/relationships/ctrlProp" Target="../ctrlProps/ctrlProp63.xml"/><Relationship Id="rId64" Type="http://schemas.openxmlformats.org/officeDocument/2006/relationships/ctrlProp" Target="../ctrlProps/ctrlProp62.xml"/><Relationship Id="rId63" Type="http://schemas.openxmlformats.org/officeDocument/2006/relationships/ctrlProp" Target="../ctrlProps/ctrlProp61.xml"/><Relationship Id="rId62" Type="http://schemas.openxmlformats.org/officeDocument/2006/relationships/ctrlProp" Target="../ctrlProps/ctrlProp60.xml"/><Relationship Id="rId61" Type="http://schemas.openxmlformats.org/officeDocument/2006/relationships/ctrlProp" Target="../ctrlProps/ctrlProp59.xml"/><Relationship Id="rId60" Type="http://schemas.openxmlformats.org/officeDocument/2006/relationships/ctrlProp" Target="../ctrlProps/ctrlProp58.xml"/><Relationship Id="rId6" Type="http://schemas.openxmlformats.org/officeDocument/2006/relationships/ctrlProp" Target="../ctrlProps/ctrlProp4.xml"/><Relationship Id="rId59" Type="http://schemas.openxmlformats.org/officeDocument/2006/relationships/ctrlProp" Target="../ctrlProps/ctrlProp57.xml"/><Relationship Id="rId58" Type="http://schemas.openxmlformats.org/officeDocument/2006/relationships/ctrlProp" Target="../ctrlProps/ctrlProp56.xml"/><Relationship Id="rId57" Type="http://schemas.openxmlformats.org/officeDocument/2006/relationships/ctrlProp" Target="../ctrlProps/ctrlProp55.xml"/><Relationship Id="rId56" Type="http://schemas.openxmlformats.org/officeDocument/2006/relationships/ctrlProp" Target="../ctrlProps/ctrlProp54.xml"/><Relationship Id="rId55" Type="http://schemas.openxmlformats.org/officeDocument/2006/relationships/ctrlProp" Target="../ctrlProps/ctrlProp53.xml"/><Relationship Id="rId54" Type="http://schemas.openxmlformats.org/officeDocument/2006/relationships/ctrlProp" Target="../ctrlProps/ctrlProp52.xml"/><Relationship Id="rId53" Type="http://schemas.openxmlformats.org/officeDocument/2006/relationships/ctrlProp" Target="../ctrlProps/ctrlProp51.xml"/><Relationship Id="rId52" Type="http://schemas.openxmlformats.org/officeDocument/2006/relationships/ctrlProp" Target="../ctrlProps/ctrlProp50.xml"/><Relationship Id="rId51" Type="http://schemas.openxmlformats.org/officeDocument/2006/relationships/ctrlProp" Target="../ctrlProps/ctrlProp49.xml"/><Relationship Id="rId50" Type="http://schemas.openxmlformats.org/officeDocument/2006/relationships/ctrlProp" Target="../ctrlProps/ctrlProp48.xml"/><Relationship Id="rId5" Type="http://schemas.openxmlformats.org/officeDocument/2006/relationships/ctrlProp" Target="../ctrlProps/ctrlProp3.xml"/><Relationship Id="rId49" Type="http://schemas.openxmlformats.org/officeDocument/2006/relationships/ctrlProp" Target="../ctrlProps/ctrlProp47.xml"/><Relationship Id="rId48" Type="http://schemas.openxmlformats.org/officeDocument/2006/relationships/ctrlProp" Target="../ctrlProps/ctrlProp46.xml"/><Relationship Id="rId47" Type="http://schemas.openxmlformats.org/officeDocument/2006/relationships/ctrlProp" Target="../ctrlProps/ctrlProp45.xml"/><Relationship Id="rId46" Type="http://schemas.openxmlformats.org/officeDocument/2006/relationships/ctrlProp" Target="../ctrlProps/ctrlProp44.xml"/><Relationship Id="rId45" Type="http://schemas.openxmlformats.org/officeDocument/2006/relationships/ctrlProp" Target="../ctrlProps/ctrlProp43.xml"/><Relationship Id="rId44" Type="http://schemas.openxmlformats.org/officeDocument/2006/relationships/ctrlProp" Target="../ctrlProps/ctrlProp42.xml"/><Relationship Id="rId43" Type="http://schemas.openxmlformats.org/officeDocument/2006/relationships/ctrlProp" Target="../ctrlProps/ctrlProp41.xml"/><Relationship Id="rId42" Type="http://schemas.openxmlformats.org/officeDocument/2006/relationships/ctrlProp" Target="../ctrlProps/ctrlProp40.xml"/><Relationship Id="rId41" Type="http://schemas.openxmlformats.org/officeDocument/2006/relationships/ctrlProp" Target="../ctrlProps/ctrlProp39.xml"/><Relationship Id="rId40" Type="http://schemas.openxmlformats.org/officeDocument/2006/relationships/ctrlProp" Target="../ctrlProps/ctrlProp38.xml"/><Relationship Id="rId4" Type="http://schemas.openxmlformats.org/officeDocument/2006/relationships/ctrlProp" Target="../ctrlProps/ctrlProp2.xml"/><Relationship Id="rId39" Type="http://schemas.openxmlformats.org/officeDocument/2006/relationships/ctrlProp" Target="../ctrlProps/ctrlProp37.xml"/><Relationship Id="rId38" Type="http://schemas.openxmlformats.org/officeDocument/2006/relationships/ctrlProp" Target="../ctrlProps/ctrlProp36.xml"/><Relationship Id="rId37" Type="http://schemas.openxmlformats.org/officeDocument/2006/relationships/ctrlProp" Target="../ctrlProps/ctrlProp35.xml"/><Relationship Id="rId36" Type="http://schemas.openxmlformats.org/officeDocument/2006/relationships/ctrlProp" Target="../ctrlProps/ctrlProp34.xml"/><Relationship Id="rId35" Type="http://schemas.openxmlformats.org/officeDocument/2006/relationships/ctrlProp" Target="../ctrlProps/ctrlProp33.xml"/><Relationship Id="rId34" Type="http://schemas.openxmlformats.org/officeDocument/2006/relationships/ctrlProp" Target="../ctrlProps/ctrlProp32.xml"/><Relationship Id="rId33" Type="http://schemas.openxmlformats.org/officeDocument/2006/relationships/ctrlProp" Target="../ctrlProps/ctrlProp31.xml"/><Relationship Id="rId32" Type="http://schemas.openxmlformats.org/officeDocument/2006/relationships/ctrlProp" Target="../ctrlProps/ctrlProp30.xml"/><Relationship Id="rId31" Type="http://schemas.openxmlformats.org/officeDocument/2006/relationships/ctrlProp" Target="../ctrlProps/ctrlProp29.xml"/><Relationship Id="rId30" Type="http://schemas.openxmlformats.org/officeDocument/2006/relationships/ctrlProp" Target="../ctrlProps/ctrlProp28.xml"/><Relationship Id="rId3" Type="http://schemas.openxmlformats.org/officeDocument/2006/relationships/ctrlProp" Target="../ctrlProps/ctrlProp1.xml"/><Relationship Id="rId29" Type="http://schemas.openxmlformats.org/officeDocument/2006/relationships/ctrlProp" Target="../ctrlProps/ctrlProp27.xml"/><Relationship Id="rId28" Type="http://schemas.openxmlformats.org/officeDocument/2006/relationships/ctrlProp" Target="../ctrlProps/ctrlProp26.xml"/><Relationship Id="rId27" Type="http://schemas.openxmlformats.org/officeDocument/2006/relationships/ctrlProp" Target="../ctrlProps/ctrlProp25.xml"/><Relationship Id="rId26" Type="http://schemas.openxmlformats.org/officeDocument/2006/relationships/ctrlProp" Target="../ctrlProps/ctrlProp24.xml"/><Relationship Id="rId25" Type="http://schemas.openxmlformats.org/officeDocument/2006/relationships/ctrlProp" Target="../ctrlProps/ctrlProp23.xml"/><Relationship Id="rId24" Type="http://schemas.openxmlformats.org/officeDocument/2006/relationships/ctrlProp" Target="../ctrlProps/ctrlProp22.xml"/><Relationship Id="rId23" Type="http://schemas.openxmlformats.org/officeDocument/2006/relationships/ctrlProp" Target="../ctrlProps/ctrlProp21.xml"/><Relationship Id="rId22" Type="http://schemas.openxmlformats.org/officeDocument/2006/relationships/ctrlProp" Target="../ctrlProps/ctrlProp20.xml"/><Relationship Id="rId21" Type="http://schemas.openxmlformats.org/officeDocument/2006/relationships/ctrlProp" Target="../ctrlProps/ctrlProp19.xml"/><Relationship Id="rId20" Type="http://schemas.openxmlformats.org/officeDocument/2006/relationships/ctrlProp" Target="../ctrlProps/ctrlProp18.xml"/><Relationship Id="rId2" Type="http://schemas.openxmlformats.org/officeDocument/2006/relationships/vmlDrawing" Target="../drawings/vmlDrawing1.vml"/><Relationship Id="rId19" Type="http://schemas.openxmlformats.org/officeDocument/2006/relationships/ctrlProp" Target="../ctrlProps/ctrlProp17.xml"/><Relationship Id="rId18" Type="http://schemas.openxmlformats.org/officeDocument/2006/relationships/ctrlProp" Target="../ctrlProps/ctrlProp16.xml"/><Relationship Id="rId17" Type="http://schemas.openxmlformats.org/officeDocument/2006/relationships/ctrlProp" Target="../ctrlProps/ctrlProp15.xml"/><Relationship Id="rId16" Type="http://schemas.openxmlformats.org/officeDocument/2006/relationships/ctrlProp" Target="../ctrlProps/ctrlProp14.xml"/><Relationship Id="rId15" Type="http://schemas.openxmlformats.org/officeDocument/2006/relationships/ctrlProp" Target="../ctrlProps/ctrlProp13.xml"/><Relationship Id="rId14" Type="http://schemas.openxmlformats.org/officeDocument/2006/relationships/ctrlProp" Target="../ctrlProps/ctrlProp12.xml"/><Relationship Id="rId130" Type="http://schemas.openxmlformats.org/officeDocument/2006/relationships/ctrlProp" Target="../ctrlProps/ctrlProp128.xml"/><Relationship Id="rId13" Type="http://schemas.openxmlformats.org/officeDocument/2006/relationships/ctrlProp" Target="../ctrlProps/ctrlProp11.xml"/><Relationship Id="rId129" Type="http://schemas.openxmlformats.org/officeDocument/2006/relationships/ctrlProp" Target="../ctrlProps/ctrlProp127.xml"/><Relationship Id="rId128" Type="http://schemas.openxmlformats.org/officeDocument/2006/relationships/ctrlProp" Target="../ctrlProps/ctrlProp126.xml"/><Relationship Id="rId127" Type="http://schemas.openxmlformats.org/officeDocument/2006/relationships/ctrlProp" Target="../ctrlProps/ctrlProp125.xml"/><Relationship Id="rId126" Type="http://schemas.openxmlformats.org/officeDocument/2006/relationships/ctrlProp" Target="../ctrlProps/ctrlProp124.xml"/><Relationship Id="rId125" Type="http://schemas.openxmlformats.org/officeDocument/2006/relationships/ctrlProp" Target="../ctrlProps/ctrlProp123.xml"/><Relationship Id="rId124" Type="http://schemas.openxmlformats.org/officeDocument/2006/relationships/ctrlProp" Target="../ctrlProps/ctrlProp122.xml"/><Relationship Id="rId123" Type="http://schemas.openxmlformats.org/officeDocument/2006/relationships/ctrlProp" Target="../ctrlProps/ctrlProp121.xml"/><Relationship Id="rId122" Type="http://schemas.openxmlformats.org/officeDocument/2006/relationships/ctrlProp" Target="../ctrlProps/ctrlProp120.xml"/><Relationship Id="rId121" Type="http://schemas.openxmlformats.org/officeDocument/2006/relationships/ctrlProp" Target="../ctrlProps/ctrlProp119.xml"/><Relationship Id="rId120" Type="http://schemas.openxmlformats.org/officeDocument/2006/relationships/ctrlProp" Target="../ctrlProps/ctrlProp118.xml"/><Relationship Id="rId12" Type="http://schemas.openxmlformats.org/officeDocument/2006/relationships/ctrlProp" Target="../ctrlProps/ctrlProp10.xml"/><Relationship Id="rId119" Type="http://schemas.openxmlformats.org/officeDocument/2006/relationships/ctrlProp" Target="../ctrlProps/ctrlProp117.xml"/><Relationship Id="rId118" Type="http://schemas.openxmlformats.org/officeDocument/2006/relationships/ctrlProp" Target="../ctrlProps/ctrlProp116.xml"/><Relationship Id="rId117" Type="http://schemas.openxmlformats.org/officeDocument/2006/relationships/ctrlProp" Target="../ctrlProps/ctrlProp115.xml"/><Relationship Id="rId116" Type="http://schemas.openxmlformats.org/officeDocument/2006/relationships/ctrlProp" Target="../ctrlProps/ctrlProp114.xml"/><Relationship Id="rId115" Type="http://schemas.openxmlformats.org/officeDocument/2006/relationships/ctrlProp" Target="../ctrlProps/ctrlProp113.xml"/><Relationship Id="rId114" Type="http://schemas.openxmlformats.org/officeDocument/2006/relationships/ctrlProp" Target="../ctrlProps/ctrlProp112.xml"/><Relationship Id="rId113" Type="http://schemas.openxmlformats.org/officeDocument/2006/relationships/ctrlProp" Target="../ctrlProps/ctrlProp111.xml"/><Relationship Id="rId112" Type="http://schemas.openxmlformats.org/officeDocument/2006/relationships/ctrlProp" Target="../ctrlProps/ctrlProp110.xml"/><Relationship Id="rId111" Type="http://schemas.openxmlformats.org/officeDocument/2006/relationships/ctrlProp" Target="../ctrlProps/ctrlProp109.xml"/><Relationship Id="rId110" Type="http://schemas.openxmlformats.org/officeDocument/2006/relationships/ctrlProp" Target="../ctrlProps/ctrlProp108.xml"/><Relationship Id="rId11" Type="http://schemas.openxmlformats.org/officeDocument/2006/relationships/ctrlProp" Target="../ctrlProps/ctrlProp9.xml"/><Relationship Id="rId109" Type="http://schemas.openxmlformats.org/officeDocument/2006/relationships/ctrlProp" Target="../ctrlProps/ctrlProp107.xml"/><Relationship Id="rId108" Type="http://schemas.openxmlformats.org/officeDocument/2006/relationships/ctrlProp" Target="../ctrlProps/ctrlProp106.xml"/><Relationship Id="rId107" Type="http://schemas.openxmlformats.org/officeDocument/2006/relationships/ctrlProp" Target="../ctrlProps/ctrlProp105.xml"/><Relationship Id="rId106" Type="http://schemas.openxmlformats.org/officeDocument/2006/relationships/ctrlProp" Target="../ctrlProps/ctrlProp104.xml"/><Relationship Id="rId105" Type="http://schemas.openxmlformats.org/officeDocument/2006/relationships/ctrlProp" Target="../ctrlProps/ctrlProp103.xml"/><Relationship Id="rId104" Type="http://schemas.openxmlformats.org/officeDocument/2006/relationships/ctrlProp" Target="../ctrlProps/ctrlProp102.xml"/><Relationship Id="rId103" Type="http://schemas.openxmlformats.org/officeDocument/2006/relationships/ctrlProp" Target="../ctrlProps/ctrlProp101.xml"/><Relationship Id="rId102" Type="http://schemas.openxmlformats.org/officeDocument/2006/relationships/ctrlProp" Target="../ctrlProps/ctrlProp100.xml"/><Relationship Id="rId101" Type="http://schemas.openxmlformats.org/officeDocument/2006/relationships/ctrlProp" Target="../ctrlProps/ctrlProp99.xml"/><Relationship Id="rId100" Type="http://schemas.openxmlformats.org/officeDocument/2006/relationships/ctrlProp" Target="../ctrlProps/ctrlProp98.xml"/><Relationship Id="rId10" Type="http://schemas.openxmlformats.org/officeDocument/2006/relationships/ctrlProp" Target="../ctrlProps/ctrlProp8.xml"/><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9" Type="http://schemas.openxmlformats.org/officeDocument/2006/relationships/ctrlProp" Target="../ctrlProps/ctrlProp135.xml"/><Relationship Id="rId8" Type="http://schemas.openxmlformats.org/officeDocument/2006/relationships/ctrlProp" Target="../ctrlProps/ctrlProp134.xml"/><Relationship Id="rId7" Type="http://schemas.openxmlformats.org/officeDocument/2006/relationships/ctrlProp" Target="../ctrlProps/ctrlProp133.xml"/><Relationship Id="rId6" Type="http://schemas.openxmlformats.org/officeDocument/2006/relationships/ctrlProp" Target="../ctrlProps/ctrlProp132.xml"/><Relationship Id="rId5" Type="http://schemas.openxmlformats.org/officeDocument/2006/relationships/ctrlProp" Target="../ctrlProps/ctrlProp131.xml"/><Relationship Id="rId4" Type="http://schemas.openxmlformats.org/officeDocument/2006/relationships/ctrlProp" Target="../ctrlProps/ctrlProp130.xml"/><Relationship Id="rId39" Type="http://schemas.openxmlformats.org/officeDocument/2006/relationships/ctrlProp" Target="../ctrlProps/ctrlProp165.xml"/><Relationship Id="rId38" Type="http://schemas.openxmlformats.org/officeDocument/2006/relationships/ctrlProp" Target="../ctrlProps/ctrlProp164.xml"/><Relationship Id="rId37" Type="http://schemas.openxmlformats.org/officeDocument/2006/relationships/ctrlProp" Target="../ctrlProps/ctrlProp163.xml"/><Relationship Id="rId36" Type="http://schemas.openxmlformats.org/officeDocument/2006/relationships/ctrlProp" Target="../ctrlProps/ctrlProp162.xml"/><Relationship Id="rId35" Type="http://schemas.openxmlformats.org/officeDocument/2006/relationships/ctrlProp" Target="../ctrlProps/ctrlProp161.xml"/><Relationship Id="rId34" Type="http://schemas.openxmlformats.org/officeDocument/2006/relationships/ctrlProp" Target="../ctrlProps/ctrlProp160.xml"/><Relationship Id="rId33" Type="http://schemas.openxmlformats.org/officeDocument/2006/relationships/ctrlProp" Target="../ctrlProps/ctrlProp159.xml"/><Relationship Id="rId32" Type="http://schemas.openxmlformats.org/officeDocument/2006/relationships/ctrlProp" Target="../ctrlProps/ctrlProp158.xml"/><Relationship Id="rId31" Type="http://schemas.openxmlformats.org/officeDocument/2006/relationships/ctrlProp" Target="../ctrlProps/ctrlProp157.xml"/><Relationship Id="rId30" Type="http://schemas.openxmlformats.org/officeDocument/2006/relationships/ctrlProp" Target="../ctrlProps/ctrlProp156.xml"/><Relationship Id="rId3" Type="http://schemas.openxmlformats.org/officeDocument/2006/relationships/ctrlProp" Target="../ctrlProps/ctrlProp129.xml"/><Relationship Id="rId29" Type="http://schemas.openxmlformats.org/officeDocument/2006/relationships/ctrlProp" Target="../ctrlProps/ctrlProp155.xml"/><Relationship Id="rId28" Type="http://schemas.openxmlformats.org/officeDocument/2006/relationships/ctrlProp" Target="../ctrlProps/ctrlProp154.xml"/><Relationship Id="rId27" Type="http://schemas.openxmlformats.org/officeDocument/2006/relationships/ctrlProp" Target="../ctrlProps/ctrlProp153.xml"/><Relationship Id="rId26" Type="http://schemas.openxmlformats.org/officeDocument/2006/relationships/ctrlProp" Target="../ctrlProps/ctrlProp152.xml"/><Relationship Id="rId25" Type="http://schemas.openxmlformats.org/officeDocument/2006/relationships/ctrlProp" Target="../ctrlProps/ctrlProp151.xml"/><Relationship Id="rId24" Type="http://schemas.openxmlformats.org/officeDocument/2006/relationships/ctrlProp" Target="../ctrlProps/ctrlProp150.xml"/><Relationship Id="rId23" Type="http://schemas.openxmlformats.org/officeDocument/2006/relationships/ctrlProp" Target="../ctrlProps/ctrlProp149.xml"/><Relationship Id="rId22" Type="http://schemas.openxmlformats.org/officeDocument/2006/relationships/ctrlProp" Target="../ctrlProps/ctrlProp148.xml"/><Relationship Id="rId21" Type="http://schemas.openxmlformats.org/officeDocument/2006/relationships/ctrlProp" Target="../ctrlProps/ctrlProp147.xml"/><Relationship Id="rId20" Type="http://schemas.openxmlformats.org/officeDocument/2006/relationships/ctrlProp" Target="../ctrlProps/ctrlProp146.xml"/><Relationship Id="rId2" Type="http://schemas.openxmlformats.org/officeDocument/2006/relationships/vmlDrawing" Target="../drawings/vmlDrawing2.vml"/><Relationship Id="rId19" Type="http://schemas.openxmlformats.org/officeDocument/2006/relationships/ctrlProp" Target="../ctrlProps/ctrlProp145.xml"/><Relationship Id="rId18" Type="http://schemas.openxmlformats.org/officeDocument/2006/relationships/ctrlProp" Target="../ctrlProps/ctrlProp144.xml"/><Relationship Id="rId17" Type="http://schemas.openxmlformats.org/officeDocument/2006/relationships/ctrlProp" Target="../ctrlProps/ctrlProp143.xml"/><Relationship Id="rId16" Type="http://schemas.openxmlformats.org/officeDocument/2006/relationships/ctrlProp" Target="../ctrlProps/ctrlProp142.xml"/><Relationship Id="rId15" Type="http://schemas.openxmlformats.org/officeDocument/2006/relationships/ctrlProp" Target="../ctrlProps/ctrlProp141.xml"/><Relationship Id="rId14" Type="http://schemas.openxmlformats.org/officeDocument/2006/relationships/ctrlProp" Target="../ctrlProps/ctrlProp140.xml"/><Relationship Id="rId13" Type="http://schemas.openxmlformats.org/officeDocument/2006/relationships/ctrlProp" Target="../ctrlProps/ctrlProp139.xml"/><Relationship Id="rId12" Type="http://schemas.openxmlformats.org/officeDocument/2006/relationships/ctrlProp" Target="../ctrlProps/ctrlProp138.xml"/><Relationship Id="rId11" Type="http://schemas.openxmlformats.org/officeDocument/2006/relationships/ctrlProp" Target="../ctrlProps/ctrlProp137.xml"/><Relationship Id="rId10" Type="http://schemas.openxmlformats.org/officeDocument/2006/relationships/ctrlProp" Target="../ctrlProps/ctrlProp136.xml"/><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9" Type="http://schemas.openxmlformats.org/officeDocument/2006/relationships/ctrlProp" Target="../ctrlProps/ctrlProp172.xml"/><Relationship Id="rId8" Type="http://schemas.openxmlformats.org/officeDocument/2006/relationships/ctrlProp" Target="../ctrlProps/ctrlProp171.xml"/><Relationship Id="rId7" Type="http://schemas.openxmlformats.org/officeDocument/2006/relationships/ctrlProp" Target="../ctrlProps/ctrlProp170.xml"/><Relationship Id="rId6" Type="http://schemas.openxmlformats.org/officeDocument/2006/relationships/ctrlProp" Target="../ctrlProps/ctrlProp169.xml"/><Relationship Id="rId5" Type="http://schemas.openxmlformats.org/officeDocument/2006/relationships/ctrlProp" Target="../ctrlProps/ctrlProp168.xml"/><Relationship Id="rId40" Type="http://schemas.openxmlformats.org/officeDocument/2006/relationships/ctrlProp" Target="../ctrlProps/ctrlProp203.xml"/><Relationship Id="rId4" Type="http://schemas.openxmlformats.org/officeDocument/2006/relationships/ctrlProp" Target="../ctrlProps/ctrlProp167.xml"/><Relationship Id="rId39" Type="http://schemas.openxmlformats.org/officeDocument/2006/relationships/ctrlProp" Target="../ctrlProps/ctrlProp202.xml"/><Relationship Id="rId38" Type="http://schemas.openxmlformats.org/officeDocument/2006/relationships/ctrlProp" Target="../ctrlProps/ctrlProp201.xml"/><Relationship Id="rId37" Type="http://schemas.openxmlformats.org/officeDocument/2006/relationships/ctrlProp" Target="../ctrlProps/ctrlProp200.xml"/><Relationship Id="rId36" Type="http://schemas.openxmlformats.org/officeDocument/2006/relationships/ctrlProp" Target="../ctrlProps/ctrlProp199.xml"/><Relationship Id="rId35" Type="http://schemas.openxmlformats.org/officeDocument/2006/relationships/ctrlProp" Target="../ctrlProps/ctrlProp198.xml"/><Relationship Id="rId34" Type="http://schemas.openxmlformats.org/officeDocument/2006/relationships/ctrlProp" Target="../ctrlProps/ctrlProp197.xml"/><Relationship Id="rId33" Type="http://schemas.openxmlformats.org/officeDocument/2006/relationships/ctrlProp" Target="../ctrlProps/ctrlProp196.xml"/><Relationship Id="rId32" Type="http://schemas.openxmlformats.org/officeDocument/2006/relationships/ctrlProp" Target="../ctrlProps/ctrlProp195.xml"/><Relationship Id="rId31" Type="http://schemas.openxmlformats.org/officeDocument/2006/relationships/ctrlProp" Target="../ctrlProps/ctrlProp194.xml"/><Relationship Id="rId30" Type="http://schemas.openxmlformats.org/officeDocument/2006/relationships/ctrlProp" Target="../ctrlProps/ctrlProp193.xml"/><Relationship Id="rId3" Type="http://schemas.openxmlformats.org/officeDocument/2006/relationships/ctrlProp" Target="../ctrlProps/ctrlProp166.xml"/><Relationship Id="rId29" Type="http://schemas.openxmlformats.org/officeDocument/2006/relationships/ctrlProp" Target="../ctrlProps/ctrlProp192.xml"/><Relationship Id="rId28" Type="http://schemas.openxmlformats.org/officeDocument/2006/relationships/ctrlProp" Target="../ctrlProps/ctrlProp191.xml"/><Relationship Id="rId27" Type="http://schemas.openxmlformats.org/officeDocument/2006/relationships/ctrlProp" Target="../ctrlProps/ctrlProp190.xml"/><Relationship Id="rId26" Type="http://schemas.openxmlformats.org/officeDocument/2006/relationships/ctrlProp" Target="../ctrlProps/ctrlProp189.xml"/><Relationship Id="rId25" Type="http://schemas.openxmlformats.org/officeDocument/2006/relationships/ctrlProp" Target="../ctrlProps/ctrlProp188.xml"/><Relationship Id="rId24" Type="http://schemas.openxmlformats.org/officeDocument/2006/relationships/ctrlProp" Target="../ctrlProps/ctrlProp187.xml"/><Relationship Id="rId23" Type="http://schemas.openxmlformats.org/officeDocument/2006/relationships/ctrlProp" Target="../ctrlProps/ctrlProp186.xml"/><Relationship Id="rId22" Type="http://schemas.openxmlformats.org/officeDocument/2006/relationships/ctrlProp" Target="../ctrlProps/ctrlProp185.xml"/><Relationship Id="rId21" Type="http://schemas.openxmlformats.org/officeDocument/2006/relationships/ctrlProp" Target="../ctrlProps/ctrlProp184.xml"/><Relationship Id="rId20" Type="http://schemas.openxmlformats.org/officeDocument/2006/relationships/ctrlProp" Target="../ctrlProps/ctrlProp183.xml"/><Relationship Id="rId2" Type="http://schemas.openxmlformats.org/officeDocument/2006/relationships/vmlDrawing" Target="../drawings/vmlDrawing3.vml"/><Relationship Id="rId19" Type="http://schemas.openxmlformats.org/officeDocument/2006/relationships/ctrlProp" Target="../ctrlProps/ctrlProp182.xml"/><Relationship Id="rId18" Type="http://schemas.openxmlformats.org/officeDocument/2006/relationships/ctrlProp" Target="../ctrlProps/ctrlProp181.xml"/><Relationship Id="rId17" Type="http://schemas.openxmlformats.org/officeDocument/2006/relationships/ctrlProp" Target="../ctrlProps/ctrlProp180.xml"/><Relationship Id="rId16" Type="http://schemas.openxmlformats.org/officeDocument/2006/relationships/ctrlProp" Target="../ctrlProps/ctrlProp179.xml"/><Relationship Id="rId15" Type="http://schemas.openxmlformats.org/officeDocument/2006/relationships/ctrlProp" Target="../ctrlProps/ctrlProp178.xml"/><Relationship Id="rId14" Type="http://schemas.openxmlformats.org/officeDocument/2006/relationships/ctrlProp" Target="../ctrlProps/ctrlProp177.xml"/><Relationship Id="rId13" Type="http://schemas.openxmlformats.org/officeDocument/2006/relationships/ctrlProp" Target="../ctrlProps/ctrlProp176.xml"/><Relationship Id="rId12" Type="http://schemas.openxmlformats.org/officeDocument/2006/relationships/ctrlProp" Target="../ctrlProps/ctrlProp175.xml"/><Relationship Id="rId11" Type="http://schemas.openxmlformats.org/officeDocument/2006/relationships/ctrlProp" Target="../ctrlProps/ctrlProp174.xml"/><Relationship Id="rId10" Type="http://schemas.openxmlformats.org/officeDocument/2006/relationships/ctrlProp" Target="../ctrlProps/ctrlProp173.xml"/><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0"/>
  <sheetViews>
    <sheetView zoomScale="120" zoomScaleNormal="120" topLeftCell="A16" workbookViewId="0">
      <selection activeCell="B41" sqref="B41"/>
    </sheetView>
  </sheetViews>
  <sheetFormatPr defaultColWidth="11" defaultRowHeight="14.25" outlineLevelCol="1"/>
  <cols>
    <col min="1" max="1" width="5.5" customWidth="1"/>
    <col min="2" max="2" width="96.375" style="463" customWidth="1"/>
    <col min="3" max="3" width="10.125" customWidth="1"/>
  </cols>
  <sheetData>
    <row r="1" ht="21" customHeight="1" spans="1:2">
      <c r="A1" s="464"/>
      <c r="B1" s="465" t="s">
        <v>0</v>
      </c>
    </row>
    <row r="2" spans="1:2">
      <c r="A2" s="7">
        <v>1</v>
      </c>
      <c r="B2" s="466" t="s">
        <v>1</v>
      </c>
    </row>
    <row r="3" spans="1:2">
      <c r="A3" s="7">
        <v>2</v>
      </c>
      <c r="B3" s="466" t="s">
        <v>2</v>
      </c>
    </row>
    <row r="4" spans="1:2">
      <c r="A4" s="7">
        <v>3</v>
      </c>
      <c r="B4" s="466" t="s">
        <v>3</v>
      </c>
    </row>
    <row r="5" spans="1:2">
      <c r="A5" s="7">
        <v>4</v>
      </c>
      <c r="B5" s="466" t="s">
        <v>4</v>
      </c>
    </row>
    <row r="6" spans="1:2">
      <c r="A6" s="7">
        <v>5</v>
      </c>
      <c r="B6" s="466" t="s">
        <v>5</v>
      </c>
    </row>
    <row r="7" spans="1:2">
      <c r="A7" s="7">
        <v>6</v>
      </c>
      <c r="B7" s="466" t="s">
        <v>6</v>
      </c>
    </row>
    <row r="8" s="462" customFormat="1" ht="15" customHeight="1" spans="1:2">
      <c r="A8" s="467">
        <v>7</v>
      </c>
      <c r="B8" s="468" t="s">
        <v>7</v>
      </c>
    </row>
    <row r="9" ht="18.95" customHeight="1" spans="1:2">
      <c r="A9" s="464"/>
      <c r="B9" s="469" t="s">
        <v>8</v>
      </c>
    </row>
    <row r="10" ht="15.95" customHeight="1" spans="1:2">
      <c r="A10" s="7">
        <v>1</v>
      </c>
      <c r="B10" s="470" t="s">
        <v>9</v>
      </c>
    </row>
    <row r="11" spans="1:2">
      <c r="A11" s="7">
        <v>2</v>
      </c>
      <c r="B11" s="466" t="s">
        <v>10</v>
      </c>
    </row>
    <row r="12" spans="1:2">
      <c r="A12" s="7">
        <v>3</v>
      </c>
      <c r="B12" s="468" t="s">
        <v>11</v>
      </c>
    </row>
    <row r="13" spans="1:2">
      <c r="A13" s="7">
        <v>4</v>
      </c>
      <c r="B13" s="466" t="s">
        <v>12</v>
      </c>
    </row>
    <row r="14" spans="1:2">
      <c r="A14" s="7">
        <v>5</v>
      </c>
      <c r="B14" s="466" t="s">
        <v>13</v>
      </c>
    </row>
    <row r="15" spans="1:2">
      <c r="A15" s="7">
        <v>6</v>
      </c>
      <c r="B15" s="466" t="s">
        <v>14</v>
      </c>
    </row>
    <row r="16" spans="1:2">
      <c r="A16" s="7">
        <v>7</v>
      </c>
      <c r="B16" s="466" t="s">
        <v>15</v>
      </c>
    </row>
    <row r="17" spans="1:2">
      <c r="A17" s="7">
        <v>8</v>
      </c>
      <c r="B17" s="466" t="s">
        <v>16</v>
      </c>
    </row>
    <row r="18" spans="1:2">
      <c r="A18" s="7">
        <v>9</v>
      </c>
      <c r="B18" s="466" t="s">
        <v>17</v>
      </c>
    </row>
    <row r="19" spans="1:2">
      <c r="A19" s="7"/>
      <c r="B19" s="466"/>
    </row>
    <row r="20" ht="20.25" spans="1:2">
      <c r="A20" s="464"/>
      <c r="B20" s="465" t="s">
        <v>18</v>
      </c>
    </row>
    <row r="21" spans="1:2">
      <c r="A21" s="7">
        <v>1</v>
      </c>
      <c r="B21" s="471" t="s">
        <v>19</v>
      </c>
    </row>
    <row r="22" spans="1:2">
      <c r="A22" s="7">
        <v>2</v>
      </c>
      <c r="B22" s="466" t="s">
        <v>20</v>
      </c>
    </row>
    <row r="23" spans="1:2">
      <c r="A23" s="7">
        <v>3</v>
      </c>
      <c r="B23" s="466" t="s">
        <v>21</v>
      </c>
    </row>
    <row r="24" spans="1:2">
      <c r="A24" s="7">
        <v>4</v>
      </c>
      <c r="B24" s="466" t="s">
        <v>22</v>
      </c>
    </row>
    <row r="25" spans="1:2">
      <c r="A25" s="7">
        <v>5</v>
      </c>
      <c r="B25" s="466" t="s">
        <v>23</v>
      </c>
    </row>
    <row r="26" spans="1:2">
      <c r="A26" s="7">
        <v>6</v>
      </c>
      <c r="B26" s="466" t="s">
        <v>24</v>
      </c>
    </row>
    <row r="27" spans="1:2">
      <c r="A27" s="7">
        <v>7</v>
      </c>
      <c r="B27" s="466" t="s">
        <v>25</v>
      </c>
    </row>
    <row r="28" spans="1:2">
      <c r="A28" s="7">
        <v>8</v>
      </c>
      <c r="B28" s="466" t="s">
        <v>26</v>
      </c>
    </row>
    <row r="29" spans="1:2">
      <c r="A29" s="7"/>
      <c r="B29" s="466"/>
    </row>
    <row r="30" ht="20.25" spans="1:2">
      <c r="A30" s="464"/>
      <c r="B30" s="465" t="s">
        <v>27</v>
      </c>
    </row>
    <row r="31" spans="1:2">
      <c r="A31" s="7">
        <v>1</v>
      </c>
      <c r="B31" s="471" t="s">
        <v>28</v>
      </c>
    </row>
    <row r="32" spans="1:2">
      <c r="A32" s="7">
        <v>2</v>
      </c>
      <c r="B32" s="466" t="s">
        <v>29</v>
      </c>
    </row>
    <row r="33" spans="1:2">
      <c r="A33" s="7">
        <v>3</v>
      </c>
      <c r="B33" s="466" t="s">
        <v>30</v>
      </c>
    </row>
    <row r="34" spans="1:2">
      <c r="A34" s="7">
        <v>4</v>
      </c>
      <c r="B34" s="466" t="s">
        <v>31</v>
      </c>
    </row>
    <row r="35" spans="1:2">
      <c r="A35" s="7">
        <v>5</v>
      </c>
      <c r="B35" s="466" t="s">
        <v>32</v>
      </c>
    </row>
    <row r="36" spans="1:2">
      <c r="A36" s="7">
        <v>6</v>
      </c>
      <c r="B36" s="466" t="s">
        <v>33</v>
      </c>
    </row>
    <row r="37" spans="1:2">
      <c r="A37" s="7">
        <v>7</v>
      </c>
      <c r="B37" s="466" t="s">
        <v>34</v>
      </c>
    </row>
    <row r="38" spans="1:2">
      <c r="A38" s="7"/>
      <c r="B38" s="466"/>
    </row>
    <row r="40" spans="1:2">
      <c r="A40" s="472" t="s">
        <v>35</v>
      </c>
      <c r="B40" s="473"/>
    </row>
  </sheetData>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14"/>
  <sheetViews>
    <sheetView zoomScale="125" zoomScaleNormal="125" workbookViewId="0">
      <selection activeCell="L6" sqref="L6"/>
    </sheetView>
  </sheetViews>
  <sheetFormatPr defaultColWidth="11" defaultRowHeight="14.25"/>
  <cols>
    <col min="2" max="2" width="12.875" customWidth="1"/>
    <col min="3" max="3" width="11.875" customWidth="1"/>
    <col min="4" max="4" width="11" customWidth="1"/>
    <col min="5" max="5" width="10" customWidth="1"/>
  </cols>
  <sheetData>
    <row r="1" ht="15"/>
    <row r="2" ht="41.1" customHeight="1" spans="2:9">
      <c r="B2" s="442" t="s">
        <v>36</v>
      </c>
      <c r="C2" s="443"/>
      <c r="D2" s="443"/>
      <c r="E2" s="443"/>
      <c r="F2" s="443"/>
      <c r="G2" s="443"/>
      <c r="H2" s="443"/>
      <c r="I2" s="457"/>
    </row>
    <row r="3" ht="27.95" customHeight="1" spans="2:9">
      <c r="B3" s="444"/>
      <c r="C3" s="445"/>
      <c r="D3" s="446" t="s">
        <v>37</v>
      </c>
      <c r="E3" s="447"/>
      <c r="F3" s="448" t="s">
        <v>38</v>
      </c>
      <c r="G3" s="449"/>
      <c r="H3" s="446" t="s">
        <v>39</v>
      </c>
      <c r="I3" s="458"/>
    </row>
    <row r="4" ht="27.95" customHeight="1" spans="2:9">
      <c r="B4" s="444" t="s">
        <v>40</v>
      </c>
      <c r="C4" s="445" t="s">
        <v>41</v>
      </c>
      <c r="D4" s="445" t="s">
        <v>42</v>
      </c>
      <c r="E4" s="445" t="s">
        <v>43</v>
      </c>
      <c r="F4" s="450" t="s">
        <v>42</v>
      </c>
      <c r="G4" s="450" t="s">
        <v>43</v>
      </c>
      <c r="H4" s="445" t="s">
        <v>42</v>
      </c>
      <c r="I4" s="459" t="s">
        <v>43</v>
      </c>
    </row>
    <row r="5" ht="27.95" customHeight="1" spans="2:9">
      <c r="B5" s="451" t="s">
        <v>44</v>
      </c>
      <c r="C5" s="7">
        <v>13</v>
      </c>
      <c r="D5" s="7">
        <v>0</v>
      </c>
      <c r="E5" s="7">
        <v>1</v>
      </c>
      <c r="F5" s="452">
        <v>0</v>
      </c>
      <c r="G5" s="452">
        <v>1</v>
      </c>
      <c r="H5" s="7">
        <v>1</v>
      </c>
      <c r="I5" s="460">
        <v>2</v>
      </c>
    </row>
    <row r="6" ht="27.95" customHeight="1" spans="2:9">
      <c r="B6" s="451" t="s">
        <v>45</v>
      </c>
      <c r="C6" s="7">
        <v>20</v>
      </c>
      <c r="D6" s="7">
        <v>0</v>
      </c>
      <c r="E6" s="7">
        <v>1</v>
      </c>
      <c r="F6" s="452">
        <v>1</v>
      </c>
      <c r="G6" s="452">
        <v>2</v>
      </c>
      <c r="H6" s="7">
        <v>2</v>
      </c>
      <c r="I6" s="460">
        <v>3</v>
      </c>
    </row>
    <row r="7" ht="27.95" customHeight="1" spans="2:9">
      <c r="B7" s="451" t="s">
        <v>46</v>
      </c>
      <c r="C7" s="7">
        <v>32</v>
      </c>
      <c r="D7" s="7">
        <v>0</v>
      </c>
      <c r="E7" s="7">
        <v>1</v>
      </c>
      <c r="F7" s="452">
        <v>2</v>
      </c>
      <c r="G7" s="452">
        <v>3</v>
      </c>
      <c r="H7" s="7">
        <v>3</v>
      </c>
      <c r="I7" s="460">
        <v>4</v>
      </c>
    </row>
    <row r="8" ht="27.95" customHeight="1" spans="2:9">
      <c r="B8" s="451" t="s">
        <v>47</v>
      </c>
      <c r="C8" s="7">
        <v>50</v>
      </c>
      <c r="D8" s="7">
        <v>1</v>
      </c>
      <c r="E8" s="7">
        <v>2</v>
      </c>
      <c r="F8" s="452">
        <v>3</v>
      </c>
      <c r="G8" s="452">
        <v>4</v>
      </c>
      <c r="H8" s="7">
        <v>5</v>
      </c>
      <c r="I8" s="460">
        <v>6</v>
      </c>
    </row>
    <row r="9" ht="27.95" customHeight="1" spans="2:9">
      <c r="B9" s="451" t="s">
        <v>48</v>
      </c>
      <c r="C9" s="7">
        <v>80</v>
      </c>
      <c r="D9" s="7">
        <v>2</v>
      </c>
      <c r="E9" s="7">
        <v>3</v>
      </c>
      <c r="F9" s="452">
        <v>5</v>
      </c>
      <c r="G9" s="452">
        <v>6</v>
      </c>
      <c r="H9" s="7">
        <v>7</v>
      </c>
      <c r="I9" s="460">
        <v>8</v>
      </c>
    </row>
    <row r="10" ht="27.95" customHeight="1" spans="2:9">
      <c r="B10" s="451" t="s">
        <v>49</v>
      </c>
      <c r="C10" s="7">
        <v>125</v>
      </c>
      <c r="D10" s="7">
        <v>3</v>
      </c>
      <c r="E10" s="7">
        <v>4</v>
      </c>
      <c r="F10" s="452">
        <v>7</v>
      </c>
      <c r="G10" s="452">
        <v>8</v>
      </c>
      <c r="H10" s="7">
        <v>10</v>
      </c>
      <c r="I10" s="460">
        <v>11</v>
      </c>
    </row>
    <row r="11" ht="27.95" customHeight="1" spans="2:9">
      <c r="B11" s="451" t="s">
        <v>50</v>
      </c>
      <c r="C11" s="7">
        <v>200</v>
      </c>
      <c r="D11" s="7">
        <v>5</v>
      </c>
      <c r="E11" s="7">
        <v>6</v>
      </c>
      <c r="F11" s="452">
        <v>10</v>
      </c>
      <c r="G11" s="452">
        <v>11</v>
      </c>
      <c r="H11" s="7">
        <v>14</v>
      </c>
      <c r="I11" s="460">
        <v>15</v>
      </c>
    </row>
    <row r="12" ht="27.95" customHeight="1" spans="2:9">
      <c r="B12" s="453" t="s">
        <v>51</v>
      </c>
      <c r="C12" s="454">
        <v>315</v>
      </c>
      <c r="D12" s="454">
        <v>7</v>
      </c>
      <c r="E12" s="454">
        <v>8</v>
      </c>
      <c r="F12" s="455">
        <v>14</v>
      </c>
      <c r="G12" s="455">
        <v>15</v>
      </c>
      <c r="H12" s="454">
        <v>21</v>
      </c>
      <c r="I12" s="461">
        <v>22</v>
      </c>
    </row>
    <row r="14" spans="2:4">
      <c r="B14" s="456" t="s">
        <v>52</v>
      </c>
      <c r="C14" s="456"/>
      <c r="D14" s="456"/>
    </row>
  </sheetData>
  <mergeCells count="4">
    <mergeCell ref="B2:I2"/>
    <mergeCell ref="D3:E3"/>
    <mergeCell ref="F3:G3"/>
    <mergeCell ref="H3:I3"/>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53"/>
  <sheetViews>
    <sheetView zoomScale="125" zoomScaleNormal="125" topLeftCell="A37" workbookViewId="0">
      <selection activeCell="A8" sqref="A8:C8"/>
    </sheetView>
  </sheetViews>
  <sheetFormatPr defaultColWidth="10.375" defaultRowHeight="16.5" customHeight="1"/>
  <cols>
    <col min="1" max="1" width="10.9" style="271" customWidth="1"/>
    <col min="2" max="9" width="10.375" style="271"/>
    <col min="10" max="10" width="8.875" style="271" customWidth="1"/>
    <col min="11" max="11" width="12" style="271" customWidth="1"/>
    <col min="12" max="16384" width="10.375" style="271"/>
  </cols>
  <sheetData>
    <row r="1" s="271" customFormat="1" ht="21" spans="1:11">
      <c r="A1" s="377" t="s">
        <v>53</v>
      </c>
      <c r="B1" s="377"/>
      <c r="C1" s="377"/>
      <c r="D1" s="377"/>
      <c r="E1" s="377"/>
      <c r="F1" s="377"/>
      <c r="G1" s="377"/>
      <c r="H1" s="377"/>
      <c r="I1" s="377"/>
      <c r="J1" s="377"/>
      <c r="K1" s="377"/>
    </row>
    <row r="2" s="271" customFormat="1" ht="15" spans="1:11">
      <c r="A2" s="273" t="s">
        <v>54</v>
      </c>
      <c r="B2" s="274" t="s">
        <v>55</v>
      </c>
      <c r="C2" s="274"/>
      <c r="D2" s="275" t="s">
        <v>56</v>
      </c>
      <c r="E2" s="275"/>
      <c r="F2" s="274" t="s">
        <v>57</v>
      </c>
      <c r="G2" s="274"/>
      <c r="H2" s="276" t="s">
        <v>58</v>
      </c>
      <c r="I2" s="349" t="s">
        <v>59</v>
      </c>
      <c r="J2" s="349"/>
      <c r="K2" s="350"/>
    </row>
    <row r="3" s="271" customFormat="1" ht="14.25" spans="1:11">
      <c r="A3" s="277" t="s">
        <v>60</v>
      </c>
      <c r="B3" s="278"/>
      <c r="C3" s="279"/>
      <c r="D3" s="280" t="s">
        <v>61</v>
      </c>
      <c r="E3" s="281"/>
      <c r="F3" s="281"/>
      <c r="G3" s="282"/>
      <c r="H3" s="280" t="s">
        <v>62</v>
      </c>
      <c r="I3" s="281"/>
      <c r="J3" s="281"/>
      <c r="K3" s="282"/>
    </row>
    <row r="4" s="271" customFormat="1" ht="14.25" spans="1:11">
      <c r="A4" s="283" t="s">
        <v>63</v>
      </c>
      <c r="B4" s="310" t="s">
        <v>64</v>
      </c>
      <c r="C4" s="351"/>
      <c r="D4" s="283" t="s">
        <v>65</v>
      </c>
      <c r="E4" s="286"/>
      <c r="F4" s="287">
        <v>45098</v>
      </c>
      <c r="G4" s="288"/>
      <c r="H4" s="283" t="s">
        <v>66</v>
      </c>
      <c r="I4" s="286"/>
      <c r="J4" s="310" t="s">
        <v>67</v>
      </c>
      <c r="K4" s="351" t="s">
        <v>68</v>
      </c>
    </row>
    <row r="5" s="271" customFormat="1" ht="14.25" spans="1:11">
      <c r="A5" s="289" t="s">
        <v>69</v>
      </c>
      <c r="B5" s="310" t="s">
        <v>70</v>
      </c>
      <c r="C5" s="351"/>
      <c r="D5" s="283" t="s">
        <v>71</v>
      </c>
      <c r="E5" s="286"/>
      <c r="F5" s="287">
        <v>45070</v>
      </c>
      <c r="G5" s="288"/>
      <c r="H5" s="283" t="s">
        <v>72</v>
      </c>
      <c r="I5" s="286"/>
      <c r="J5" s="310" t="s">
        <v>67</v>
      </c>
      <c r="K5" s="351" t="s">
        <v>68</v>
      </c>
    </row>
    <row r="6" s="271" customFormat="1" ht="14.25" spans="1:11">
      <c r="A6" s="283" t="s">
        <v>73</v>
      </c>
      <c r="B6" s="292">
        <v>1</v>
      </c>
      <c r="C6" s="293">
        <v>5</v>
      </c>
      <c r="D6" s="289" t="s">
        <v>74</v>
      </c>
      <c r="E6" s="312"/>
      <c r="F6" s="287">
        <v>44716</v>
      </c>
      <c r="G6" s="288"/>
      <c r="H6" s="283" t="s">
        <v>75</v>
      </c>
      <c r="I6" s="286"/>
      <c r="J6" s="310" t="s">
        <v>67</v>
      </c>
      <c r="K6" s="351" t="s">
        <v>68</v>
      </c>
    </row>
    <row r="7" s="271" customFormat="1" ht="14.25" spans="1:11">
      <c r="A7" s="283" t="s">
        <v>76</v>
      </c>
      <c r="B7" s="378">
        <v>2301</v>
      </c>
      <c r="C7" s="379"/>
      <c r="D7" s="289" t="s">
        <v>77</v>
      </c>
      <c r="E7" s="311"/>
      <c r="F7" s="287">
        <v>44718</v>
      </c>
      <c r="G7" s="288"/>
      <c r="H7" s="283" t="s">
        <v>78</v>
      </c>
      <c r="I7" s="286"/>
      <c r="J7" s="310" t="s">
        <v>67</v>
      </c>
      <c r="K7" s="351" t="s">
        <v>68</v>
      </c>
    </row>
    <row r="8" s="271" customFormat="1" ht="15" spans="1:11">
      <c r="A8" s="209" t="s">
        <v>79</v>
      </c>
      <c r="B8" s="296" t="s">
        <v>80</v>
      </c>
      <c r="C8" s="297"/>
      <c r="D8" s="298" t="s">
        <v>81</v>
      </c>
      <c r="E8" s="299"/>
      <c r="F8" s="300">
        <v>44727</v>
      </c>
      <c r="G8" s="301"/>
      <c r="H8" s="298" t="s">
        <v>82</v>
      </c>
      <c r="I8" s="299"/>
      <c r="J8" s="320" t="s">
        <v>67</v>
      </c>
      <c r="K8" s="353" t="s">
        <v>68</v>
      </c>
    </row>
    <row r="9" s="271" customFormat="1" ht="15" spans="1:11">
      <c r="A9" s="380" t="s">
        <v>83</v>
      </c>
      <c r="B9" s="381"/>
      <c r="C9" s="381"/>
      <c r="D9" s="381"/>
      <c r="E9" s="381"/>
      <c r="F9" s="381"/>
      <c r="G9" s="381"/>
      <c r="H9" s="381"/>
      <c r="I9" s="381"/>
      <c r="J9" s="381"/>
      <c r="K9" s="423"/>
    </row>
    <row r="10" s="271" customFormat="1" ht="15" spans="1:11">
      <c r="A10" s="382" t="s">
        <v>84</v>
      </c>
      <c r="B10" s="383"/>
      <c r="C10" s="383"/>
      <c r="D10" s="383"/>
      <c r="E10" s="383"/>
      <c r="F10" s="383"/>
      <c r="G10" s="383"/>
      <c r="H10" s="383"/>
      <c r="I10" s="383"/>
      <c r="J10" s="383"/>
      <c r="K10" s="424"/>
    </row>
    <row r="11" s="271" customFormat="1" ht="14.25" spans="1:11">
      <c r="A11" s="384" t="s">
        <v>85</v>
      </c>
      <c r="B11" s="385" t="s">
        <v>86</v>
      </c>
      <c r="C11" s="386" t="s">
        <v>87</v>
      </c>
      <c r="D11" s="387"/>
      <c r="E11" s="388" t="s">
        <v>88</v>
      </c>
      <c r="F11" s="385" t="s">
        <v>86</v>
      </c>
      <c r="G11" s="386" t="s">
        <v>87</v>
      </c>
      <c r="H11" s="386" t="s">
        <v>89</v>
      </c>
      <c r="I11" s="388" t="s">
        <v>90</v>
      </c>
      <c r="J11" s="385" t="s">
        <v>86</v>
      </c>
      <c r="K11" s="425" t="s">
        <v>87</v>
      </c>
    </row>
    <row r="12" s="271" customFormat="1" ht="14.25" spans="1:11">
      <c r="A12" s="289" t="s">
        <v>91</v>
      </c>
      <c r="B12" s="309" t="s">
        <v>86</v>
      </c>
      <c r="C12" s="310" t="s">
        <v>87</v>
      </c>
      <c r="D12" s="311"/>
      <c r="E12" s="312" t="s">
        <v>92</v>
      </c>
      <c r="F12" s="309" t="s">
        <v>86</v>
      </c>
      <c r="G12" s="310" t="s">
        <v>87</v>
      </c>
      <c r="H12" s="310" t="s">
        <v>89</v>
      </c>
      <c r="I12" s="312" t="s">
        <v>93</v>
      </c>
      <c r="J12" s="309" t="s">
        <v>86</v>
      </c>
      <c r="K12" s="351" t="s">
        <v>87</v>
      </c>
    </row>
    <row r="13" s="271" customFormat="1" ht="14.25" spans="1:11">
      <c r="A13" s="289" t="s">
        <v>94</v>
      </c>
      <c r="B13" s="309" t="s">
        <v>86</v>
      </c>
      <c r="C13" s="310" t="s">
        <v>87</v>
      </c>
      <c r="D13" s="311"/>
      <c r="E13" s="312" t="s">
        <v>95</v>
      </c>
      <c r="F13" s="310" t="s">
        <v>96</v>
      </c>
      <c r="G13" s="310" t="s">
        <v>97</v>
      </c>
      <c r="H13" s="310" t="s">
        <v>89</v>
      </c>
      <c r="I13" s="312" t="s">
        <v>98</v>
      </c>
      <c r="J13" s="309" t="s">
        <v>86</v>
      </c>
      <c r="K13" s="351" t="s">
        <v>87</v>
      </c>
    </row>
    <row r="14" s="271" customFormat="1" ht="15" spans="1:11">
      <c r="A14" s="298" t="s">
        <v>99</v>
      </c>
      <c r="B14" s="299"/>
      <c r="C14" s="299"/>
      <c r="D14" s="299"/>
      <c r="E14" s="299"/>
      <c r="F14" s="299"/>
      <c r="G14" s="299"/>
      <c r="H14" s="299"/>
      <c r="I14" s="299"/>
      <c r="J14" s="299"/>
      <c r="K14" s="355"/>
    </row>
    <row r="15" s="271" customFormat="1" ht="15" spans="1:11">
      <c r="A15" s="382" t="s">
        <v>100</v>
      </c>
      <c r="B15" s="383"/>
      <c r="C15" s="383"/>
      <c r="D15" s="383"/>
      <c r="E15" s="383"/>
      <c r="F15" s="383"/>
      <c r="G15" s="383"/>
      <c r="H15" s="383"/>
      <c r="I15" s="383"/>
      <c r="J15" s="383"/>
      <c r="K15" s="424"/>
    </row>
    <row r="16" s="271" customFormat="1" ht="14.25" spans="1:11">
      <c r="A16" s="389" t="s">
        <v>101</v>
      </c>
      <c r="B16" s="386" t="s">
        <v>96</v>
      </c>
      <c r="C16" s="386" t="s">
        <v>97</v>
      </c>
      <c r="D16" s="390"/>
      <c r="E16" s="391" t="s">
        <v>102</v>
      </c>
      <c r="F16" s="386" t="s">
        <v>96</v>
      </c>
      <c r="G16" s="386" t="s">
        <v>97</v>
      </c>
      <c r="H16" s="392"/>
      <c r="I16" s="391" t="s">
        <v>103</v>
      </c>
      <c r="J16" s="386" t="s">
        <v>96</v>
      </c>
      <c r="K16" s="425" t="s">
        <v>97</v>
      </c>
    </row>
    <row r="17" s="271" customFormat="1" customHeight="1" spans="1:22">
      <c r="A17" s="294" t="s">
        <v>104</v>
      </c>
      <c r="B17" s="310" t="s">
        <v>96</v>
      </c>
      <c r="C17" s="310" t="s">
        <v>97</v>
      </c>
      <c r="D17" s="284"/>
      <c r="E17" s="326" t="s">
        <v>105</v>
      </c>
      <c r="F17" s="310" t="s">
        <v>96</v>
      </c>
      <c r="G17" s="310" t="s">
        <v>97</v>
      </c>
      <c r="H17" s="393"/>
      <c r="I17" s="326" t="s">
        <v>106</v>
      </c>
      <c r="J17" s="310" t="s">
        <v>96</v>
      </c>
      <c r="K17" s="351" t="s">
        <v>97</v>
      </c>
      <c r="L17" s="426"/>
      <c r="M17" s="426"/>
      <c r="N17" s="426"/>
      <c r="O17" s="426"/>
      <c r="P17" s="426"/>
      <c r="Q17" s="426"/>
      <c r="R17" s="426"/>
      <c r="S17" s="426"/>
      <c r="T17" s="426"/>
      <c r="U17" s="426"/>
      <c r="V17" s="426"/>
    </row>
    <row r="18" s="271" customFormat="1" ht="18" customHeight="1" spans="1:11">
      <c r="A18" s="394" t="s">
        <v>107</v>
      </c>
      <c r="B18" s="395"/>
      <c r="C18" s="395"/>
      <c r="D18" s="395"/>
      <c r="E18" s="395"/>
      <c r="F18" s="395"/>
      <c r="G18" s="395"/>
      <c r="H18" s="395"/>
      <c r="I18" s="395"/>
      <c r="J18" s="395"/>
      <c r="K18" s="427"/>
    </row>
    <row r="19" s="376" customFormat="1" ht="18" customHeight="1" spans="1:11">
      <c r="A19" s="382" t="s">
        <v>108</v>
      </c>
      <c r="B19" s="383"/>
      <c r="C19" s="383"/>
      <c r="D19" s="383"/>
      <c r="E19" s="383"/>
      <c r="F19" s="383"/>
      <c r="G19" s="383"/>
      <c r="H19" s="383"/>
      <c r="I19" s="383"/>
      <c r="J19" s="383"/>
      <c r="K19" s="424"/>
    </row>
    <row r="20" s="271" customFormat="1" customHeight="1" spans="1:11">
      <c r="A20" s="396" t="s">
        <v>109</v>
      </c>
      <c r="B20" s="397"/>
      <c r="C20" s="397"/>
      <c r="D20" s="397"/>
      <c r="E20" s="397"/>
      <c r="F20" s="397"/>
      <c r="G20" s="397"/>
      <c r="H20" s="397"/>
      <c r="I20" s="397"/>
      <c r="J20" s="397"/>
      <c r="K20" s="428"/>
    </row>
    <row r="21" s="271" customFormat="1" ht="21.75" customHeight="1" spans="1:11">
      <c r="A21" s="398" t="s">
        <v>110</v>
      </c>
      <c r="B21" s="326" t="s">
        <v>111</v>
      </c>
      <c r="C21" s="326" t="s">
        <v>112</v>
      </c>
      <c r="D21" s="326" t="s">
        <v>113</v>
      </c>
      <c r="E21" s="326" t="s">
        <v>114</v>
      </c>
      <c r="F21" s="326" t="s">
        <v>115</v>
      </c>
      <c r="G21" s="326" t="s">
        <v>116</v>
      </c>
      <c r="H21" s="326" t="s">
        <v>117</v>
      </c>
      <c r="I21" s="326" t="s">
        <v>118</v>
      </c>
      <c r="J21" s="326" t="s">
        <v>119</v>
      </c>
      <c r="K21" s="363" t="s">
        <v>120</v>
      </c>
    </row>
    <row r="22" s="271" customFormat="1" customHeight="1" spans="1:11">
      <c r="A22" s="295" t="s">
        <v>121</v>
      </c>
      <c r="B22" s="399"/>
      <c r="C22" s="399"/>
      <c r="D22" s="399">
        <v>1</v>
      </c>
      <c r="E22" s="399">
        <v>1</v>
      </c>
      <c r="F22" s="399">
        <v>1</v>
      </c>
      <c r="G22" s="399">
        <v>1</v>
      </c>
      <c r="H22" s="399">
        <v>1</v>
      </c>
      <c r="I22" s="399"/>
      <c r="J22" s="399"/>
      <c r="K22" s="429"/>
    </row>
    <row r="23" s="271" customFormat="1" customHeight="1" spans="1:11">
      <c r="A23" s="295"/>
      <c r="B23" s="399"/>
      <c r="C23" s="399"/>
      <c r="D23" s="399"/>
      <c r="E23" s="399"/>
      <c r="F23" s="399"/>
      <c r="G23" s="399"/>
      <c r="H23" s="399"/>
      <c r="I23" s="399"/>
      <c r="J23" s="399"/>
      <c r="K23" s="430"/>
    </row>
    <row r="24" s="271" customFormat="1" customHeight="1" spans="1:11">
      <c r="A24" s="295"/>
      <c r="B24" s="399"/>
      <c r="C24" s="399"/>
      <c r="D24" s="399"/>
      <c r="E24" s="399"/>
      <c r="F24" s="399"/>
      <c r="G24" s="399"/>
      <c r="H24" s="399"/>
      <c r="I24" s="399"/>
      <c r="J24" s="399"/>
      <c r="K24" s="430"/>
    </row>
    <row r="25" s="271" customFormat="1" customHeight="1" spans="1:11">
      <c r="A25" s="295"/>
      <c r="B25" s="399"/>
      <c r="C25" s="399"/>
      <c r="D25" s="399"/>
      <c r="E25" s="399"/>
      <c r="F25" s="399"/>
      <c r="G25" s="399"/>
      <c r="H25" s="399"/>
      <c r="I25" s="399"/>
      <c r="J25" s="399"/>
      <c r="K25" s="431"/>
    </row>
    <row r="26" s="271" customFormat="1" customHeight="1" spans="1:11">
      <c r="A26" s="295"/>
      <c r="B26" s="399"/>
      <c r="C26" s="399"/>
      <c r="D26" s="399"/>
      <c r="E26" s="399"/>
      <c r="F26" s="399"/>
      <c r="G26" s="399"/>
      <c r="H26" s="399"/>
      <c r="I26" s="399"/>
      <c r="J26" s="399"/>
      <c r="K26" s="431"/>
    </row>
    <row r="27" s="271" customFormat="1" customHeight="1" spans="1:11">
      <c r="A27" s="295"/>
      <c r="B27" s="399"/>
      <c r="C27" s="399"/>
      <c r="D27" s="399"/>
      <c r="E27" s="399"/>
      <c r="F27" s="399"/>
      <c r="G27" s="399"/>
      <c r="H27" s="399"/>
      <c r="I27" s="399"/>
      <c r="J27" s="399"/>
      <c r="K27" s="431"/>
    </row>
    <row r="28" s="271" customFormat="1" customHeight="1" spans="1:11">
      <c r="A28" s="295"/>
      <c r="B28" s="399"/>
      <c r="C28" s="399"/>
      <c r="D28" s="399"/>
      <c r="E28" s="399"/>
      <c r="F28" s="399"/>
      <c r="G28" s="399"/>
      <c r="H28" s="399"/>
      <c r="I28" s="399"/>
      <c r="J28" s="399"/>
      <c r="K28" s="431"/>
    </row>
    <row r="29" s="271" customFormat="1" ht="18" customHeight="1" spans="1:11">
      <c r="A29" s="400" t="s">
        <v>122</v>
      </c>
      <c r="B29" s="401"/>
      <c r="C29" s="401"/>
      <c r="D29" s="401"/>
      <c r="E29" s="401"/>
      <c r="F29" s="401"/>
      <c r="G29" s="401"/>
      <c r="H29" s="401"/>
      <c r="I29" s="401"/>
      <c r="J29" s="401"/>
      <c r="K29" s="432"/>
    </row>
    <row r="30" s="271" customFormat="1" ht="18.75" customHeight="1" spans="1:11">
      <c r="A30" s="402" t="s">
        <v>123</v>
      </c>
      <c r="B30" s="403"/>
      <c r="C30" s="403"/>
      <c r="D30" s="403"/>
      <c r="E30" s="403"/>
      <c r="F30" s="403"/>
      <c r="G30" s="403"/>
      <c r="H30" s="403"/>
      <c r="I30" s="403"/>
      <c r="J30" s="403"/>
      <c r="K30" s="433"/>
    </row>
    <row r="31" s="271" customFormat="1" ht="18.75" customHeight="1" spans="1:11">
      <c r="A31" s="404"/>
      <c r="B31" s="405"/>
      <c r="C31" s="405"/>
      <c r="D31" s="405"/>
      <c r="E31" s="405"/>
      <c r="F31" s="405"/>
      <c r="G31" s="405"/>
      <c r="H31" s="405"/>
      <c r="I31" s="405"/>
      <c r="J31" s="405"/>
      <c r="K31" s="434"/>
    </row>
    <row r="32" s="271" customFormat="1" ht="18" customHeight="1" spans="1:11">
      <c r="A32" s="400" t="s">
        <v>124</v>
      </c>
      <c r="B32" s="401"/>
      <c r="C32" s="401"/>
      <c r="D32" s="401"/>
      <c r="E32" s="401"/>
      <c r="F32" s="401"/>
      <c r="G32" s="401"/>
      <c r="H32" s="401"/>
      <c r="I32" s="401"/>
      <c r="J32" s="401"/>
      <c r="K32" s="432"/>
    </row>
    <row r="33" s="271" customFormat="1" ht="14.25" spans="1:11">
      <c r="A33" s="406" t="s">
        <v>125</v>
      </c>
      <c r="B33" s="407"/>
      <c r="C33" s="407"/>
      <c r="D33" s="407"/>
      <c r="E33" s="407"/>
      <c r="F33" s="407"/>
      <c r="G33" s="407"/>
      <c r="H33" s="407"/>
      <c r="I33" s="407"/>
      <c r="J33" s="407"/>
      <c r="K33" s="435"/>
    </row>
    <row r="34" s="271" customFormat="1" ht="15" spans="1:11">
      <c r="A34" s="194" t="s">
        <v>126</v>
      </c>
      <c r="B34" s="196"/>
      <c r="C34" s="310" t="s">
        <v>67</v>
      </c>
      <c r="D34" s="310" t="s">
        <v>68</v>
      </c>
      <c r="E34" s="408" t="s">
        <v>127</v>
      </c>
      <c r="F34" s="409"/>
      <c r="G34" s="409"/>
      <c r="H34" s="409"/>
      <c r="I34" s="409"/>
      <c r="J34" s="409"/>
      <c r="K34" s="436"/>
    </row>
    <row r="35" s="271" customFormat="1" ht="15" spans="1:11">
      <c r="A35" s="410" t="s">
        <v>128</v>
      </c>
      <c r="B35" s="410"/>
      <c r="C35" s="410"/>
      <c r="D35" s="410"/>
      <c r="E35" s="410"/>
      <c r="F35" s="410"/>
      <c r="G35" s="410"/>
      <c r="H35" s="410"/>
      <c r="I35" s="410"/>
      <c r="J35" s="410"/>
      <c r="K35" s="410"/>
    </row>
    <row r="36" s="271" customFormat="1" ht="14.25" spans="1:11">
      <c r="A36" s="411" t="s">
        <v>129</v>
      </c>
      <c r="B36" s="412"/>
      <c r="C36" s="412"/>
      <c r="D36" s="412"/>
      <c r="E36" s="412"/>
      <c r="F36" s="412"/>
      <c r="G36" s="412"/>
      <c r="H36" s="412"/>
      <c r="I36" s="412"/>
      <c r="J36" s="412"/>
      <c r="K36" s="437"/>
    </row>
    <row r="37" s="271" customFormat="1" ht="14.25" spans="1:11">
      <c r="A37" s="333" t="s">
        <v>130</v>
      </c>
      <c r="B37" s="334"/>
      <c r="C37" s="334"/>
      <c r="D37" s="334"/>
      <c r="E37" s="334"/>
      <c r="F37" s="334"/>
      <c r="G37" s="334"/>
      <c r="H37" s="334"/>
      <c r="I37" s="334"/>
      <c r="J37" s="334"/>
      <c r="K37" s="366"/>
    </row>
    <row r="38" s="271" customFormat="1" ht="14.25" spans="1:11">
      <c r="A38" s="333"/>
      <c r="B38" s="334"/>
      <c r="C38" s="334"/>
      <c r="D38" s="334"/>
      <c r="E38" s="334"/>
      <c r="F38" s="334"/>
      <c r="G38" s="334"/>
      <c r="H38" s="334"/>
      <c r="I38" s="334"/>
      <c r="J38" s="334"/>
      <c r="K38" s="366"/>
    </row>
    <row r="39" s="271" customFormat="1" ht="14.25" spans="1:11">
      <c r="A39" s="333"/>
      <c r="B39" s="334"/>
      <c r="C39" s="334"/>
      <c r="D39" s="334"/>
      <c r="E39" s="334"/>
      <c r="F39" s="334"/>
      <c r="G39" s="334"/>
      <c r="H39" s="334"/>
      <c r="I39" s="334"/>
      <c r="J39" s="334"/>
      <c r="K39" s="366"/>
    </row>
    <row r="40" s="271" customFormat="1" ht="14.25" spans="1:11">
      <c r="A40" s="333"/>
      <c r="B40" s="334"/>
      <c r="C40" s="334"/>
      <c r="D40" s="334"/>
      <c r="E40" s="334"/>
      <c r="F40" s="334"/>
      <c r="G40" s="334"/>
      <c r="H40" s="334"/>
      <c r="I40" s="334"/>
      <c r="J40" s="334"/>
      <c r="K40" s="366"/>
    </row>
    <row r="41" s="271" customFormat="1" ht="14.25" spans="1:11">
      <c r="A41" s="333"/>
      <c r="B41" s="334"/>
      <c r="C41" s="334"/>
      <c r="D41" s="334"/>
      <c r="E41" s="334"/>
      <c r="F41" s="334"/>
      <c r="G41" s="334"/>
      <c r="H41" s="334"/>
      <c r="I41" s="334"/>
      <c r="J41" s="334"/>
      <c r="K41" s="366"/>
    </row>
    <row r="42" s="271" customFormat="1" ht="14.25" spans="1:11">
      <c r="A42" s="333"/>
      <c r="B42" s="334"/>
      <c r="C42" s="334"/>
      <c r="D42" s="334"/>
      <c r="E42" s="334"/>
      <c r="F42" s="334"/>
      <c r="G42" s="334"/>
      <c r="H42" s="334"/>
      <c r="I42" s="334"/>
      <c r="J42" s="334"/>
      <c r="K42" s="366"/>
    </row>
    <row r="43" s="271" customFormat="1" ht="15" spans="1:11">
      <c r="A43" s="328" t="s">
        <v>131</v>
      </c>
      <c r="B43" s="329"/>
      <c r="C43" s="329"/>
      <c r="D43" s="329"/>
      <c r="E43" s="329"/>
      <c r="F43" s="329"/>
      <c r="G43" s="329"/>
      <c r="H43" s="329"/>
      <c r="I43" s="329"/>
      <c r="J43" s="329"/>
      <c r="K43" s="364"/>
    </row>
    <row r="44" s="271" customFormat="1" ht="15" spans="1:11">
      <c r="A44" s="382" t="s">
        <v>132</v>
      </c>
      <c r="B44" s="383"/>
      <c r="C44" s="383"/>
      <c r="D44" s="383"/>
      <c r="E44" s="383"/>
      <c r="F44" s="383"/>
      <c r="G44" s="383"/>
      <c r="H44" s="383"/>
      <c r="I44" s="383"/>
      <c r="J44" s="383"/>
      <c r="K44" s="424"/>
    </row>
    <row r="45" s="271" customFormat="1" ht="14.25" spans="1:11">
      <c r="A45" s="389" t="s">
        <v>133</v>
      </c>
      <c r="B45" s="386" t="s">
        <v>96</v>
      </c>
      <c r="C45" s="386" t="s">
        <v>97</v>
      </c>
      <c r="D45" s="386" t="s">
        <v>89</v>
      </c>
      <c r="E45" s="391" t="s">
        <v>134</v>
      </c>
      <c r="F45" s="386" t="s">
        <v>96</v>
      </c>
      <c r="G45" s="386" t="s">
        <v>97</v>
      </c>
      <c r="H45" s="386" t="s">
        <v>89</v>
      </c>
      <c r="I45" s="391" t="s">
        <v>135</v>
      </c>
      <c r="J45" s="386" t="s">
        <v>96</v>
      </c>
      <c r="K45" s="425" t="s">
        <v>97</v>
      </c>
    </row>
    <row r="46" s="271" customFormat="1" ht="14.25" spans="1:11">
      <c r="A46" s="294" t="s">
        <v>88</v>
      </c>
      <c r="B46" s="310" t="s">
        <v>96</v>
      </c>
      <c r="C46" s="310" t="s">
        <v>97</v>
      </c>
      <c r="D46" s="310" t="s">
        <v>89</v>
      </c>
      <c r="E46" s="326" t="s">
        <v>95</v>
      </c>
      <c r="F46" s="310" t="s">
        <v>96</v>
      </c>
      <c r="G46" s="310" t="s">
        <v>97</v>
      </c>
      <c r="H46" s="310" t="s">
        <v>89</v>
      </c>
      <c r="I46" s="326" t="s">
        <v>106</v>
      </c>
      <c r="J46" s="310" t="s">
        <v>96</v>
      </c>
      <c r="K46" s="351" t="s">
        <v>97</v>
      </c>
    </row>
    <row r="47" s="271" customFormat="1" ht="15" spans="1:11">
      <c r="A47" s="298" t="s">
        <v>99</v>
      </c>
      <c r="B47" s="299"/>
      <c r="C47" s="299"/>
      <c r="D47" s="299"/>
      <c r="E47" s="299"/>
      <c r="F47" s="299"/>
      <c r="G47" s="299"/>
      <c r="H47" s="299"/>
      <c r="I47" s="299"/>
      <c r="J47" s="299"/>
      <c r="K47" s="355"/>
    </row>
    <row r="48" s="271" customFormat="1" ht="15" spans="1:11">
      <c r="A48" s="410" t="s">
        <v>136</v>
      </c>
      <c r="B48" s="410"/>
      <c r="C48" s="410"/>
      <c r="D48" s="410"/>
      <c r="E48" s="410"/>
      <c r="F48" s="410"/>
      <c r="G48" s="410"/>
      <c r="H48" s="410"/>
      <c r="I48" s="410"/>
      <c r="J48" s="410"/>
      <c r="K48" s="410"/>
    </row>
    <row r="49" s="271" customFormat="1" ht="15" spans="1:11">
      <c r="A49" s="411"/>
      <c r="B49" s="412"/>
      <c r="C49" s="412"/>
      <c r="D49" s="412"/>
      <c r="E49" s="412"/>
      <c r="F49" s="412"/>
      <c r="G49" s="412"/>
      <c r="H49" s="412"/>
      <c r="I49" s="412"/>
      <c r="J49" s="412"/>
      <c r="K49" s="437"/>
    </row>
    <row r="50" s="271" customFormat="1" ht="15" spans="1:11">
      <c r="A50" s="413" t="s">
        <v>137</v>
      </c>
      <c r="B50" s="414" t="s">
        <v>138</v>
      </c>
      <c r="C50" s="414"/>
      <c r="D50" s="415" t="s">
        <v>139</v>
      </c>
      <c r="E50" s="416"/>
      <c r="F50" s="417" t="s">
        <v>140</v>
      </c>
      <c r="G50" s="418"/>
      <c r="H50" s="419" t="s">
        <v>141</v>
      </c>
      <c r="I50" s="438"/>
      <c r="J50" s="439"/>
      <c r="K50" s="440"/>
    </row>
    <row r="51" s="271" customFormat="1" ht="15" spans="1:11">
      <c r="A51" s="410" t="s">
        <v>142</v>
      </c>
      <c r="B51" s="410"/>
      <c r="C51" s="410"/>
      <c r="D51" s="410"/>
      <c r="E51" s="410"/>
      <c r="F51" s="410"/>
      <c r="G51" s="410"/>
      <c r="H51" s="410"/>
      <c r="I51" s="410"/>
      <c r="J51" s="410"/>
      <c r="K51" s="410"/>
    </row>
    <row r="52" s="271" customFormat="1" ht="15" spans="1:11">
      <c r="A52" s="420"/>
      <c r="B52" s="421"/>
      <c r="C52" s="421"/>
      <c r="D52" s="421"/>
      <c r="E52" s="421"/>
      <c r="F52" s="421"/>
      <c r="G52" s="421"/>
      <c r="H52" s="421"/>
      <c r="I52" s="421"/>
      <c r="J52" s="421"/>
      <c r="K52" s="441"/>
    </row>
    <row r="53" s="271" customFormat="1" ht="15" spans="1:11">
      <c r="A53" s="413" t="s">
        <v>137</v>
      </c>
      <c r="B53" s="414" t="s">
        <v>138</v>
      </c>
      <c r="C53" s="414"/>
      <c r="D53" s="415" t="s">
        <v>139</v>
      </c>
      <c r="E53" s="422" t="s">
        <v>143</v>
      </c>
      <c r="F53" s="417" t="s">
        <v>144</v>
      </c>
      <c r="G53" s="418" t="s">
        <v>145</v>
      </c>
      <c r="H53" s="419" t="s">
        <v>141</v>
      </c>
      <c r="I53" s="438"/>
      <c r="J53" s="439" t="s">
        <v>146</v>
      </c>
      <c r="K53" s="440"/>
    </row>
  </sheetData>
  <mergeCells count="60">
    <mergeCell ref="A1:K1"/>
    <mergeCell ref="B2:C2"/>
    <mergeCell ref="D2:E2"/>
    <mergeCell ref="F2:G2"/>
    <mergeCell ref="I2:K2"/>
    <mergeCell ref="A3:C3"/>
    <mergeCell ref="D3:G3"/>
    <mergeCell ref="H3:K3"/>
    <mergeCell ref="B4:C4"/>
    <mergeCell ref="D4:E4"/>
    <mergeCell ref="F4:G4"/>
    <mergeCell ref="H4:I4"/>
    <mergeCell ref="B5:C5"/>
    <mergeCell ref="D5:E5"/>
    <mergeCell ref="F5:G5"/>
    <mergeCell ref="H5:I5"/>
    <mergeCell ref="F6:G6"/>
    <mergeCell ref="H6:I6"/>
    <mergeCell ref="B7:C7"/>
    <mergeCell ref="F7:G7"/>
    <mergeCell ref="H7:I7"/>
    <mergeCell ref="B8:C8"/>
    <mergeCell ref="D8:E8"/>
    <mergeCell ref="F8:G8"/>
    <mergeCell ref="H8:I8"/>
    <mergeCell ref="A9:K9"/>
    <mergeCell ref="A10:K10"/>
    <mergeCell ref="A14:K14"/>
    <mergeCell ref="A15:K15"/>
    <mergeCell ref="A18:K18"/>
    <mergeCell ref="A19:K19"/>
    <mergeCell ref="A20:K20"/>
    <mergeCell ref="A29:K29"/>
    <mergeCell ref="A30:K30"/>
    <mergeCell ref="A31:K31"/>
    <mergeCell ref="A32:K32"/>
    <mergeCell ref="A33:K33"/>
    <mergeCell ref="A34:B34"/>
    <mergeCell ref="E34:K34"/>
    <mergeCell ref="A35:K35"/>
    <mergeCell ref="A36:K36"/>
    <mergeCell ref="A37:K37"/>
    <mergeCell ref="A38:K38"/>
    <mergeCell ref="A39:K39"/>
    <mergeCell ref="A40:K40"/>
    <mergeCell ref="A41:K41"/>
    <mergeCell ref="A42:K42"/>
    <mergeCell ref="A43:K43"/>
    <mergeCell ref="A44:K44"/>
    <mergeCell ref="A47:K47"/>
    <mergeCell ref="A48:K48"/>
    <mergeCell ref="A49:K49"/>
    <mergeCell ref="B50:C50"/>
    <mergeCell ref="H50:I50"/>
    <mergeCell ref="J50:K50"/>
    <mergeCell ref="A51:K51"/>
    <mergeCell ref="A52:K52"/>
    <mergeCell ref="B53:C53"/>
    <mergeCell ref="H53:I53"/>
    <mergeCell ref="J53:K53"/>
  </mergeCells>
  <pageMargins left="0.75" right="0.75" top="1" bottom="1" header="0.5" footer="0.5"/>
  <headerFooter/>
  <drawing r:id="rId1"/>
  <legacyDrawing r:id="rId2"/>
  <mc:AlternateContent xmlns:mc="http://schemas.openxmlformats.org/markup-compatibility/2006">
    <mc:Choice Requires="x14">
      <controls>
        <mc:AlternateContent xmlns:mc="http://schemas.openxmlformats.org/markup-compatibility/2006">
          <mc:Choice Requires="x14">
            <control shapeId="4097" name="Check Box 1" r:id="rId3">
              <controlPr defaultSize="0">
                <anchor moveWithCells="1">
                  <from>
                    <xdr:col>2</xdr:col>
                    <xdr:colOff>219075</xdr:colOff>
                    <xdr:row>11</xdr:row>
                    <xdr:rowOff>0</xdr:rowOff>
                  </from>
                  <to>
                    <xdr:col>2</xdr:col>
                    <xdr:colOff>714375</xdr:colOff>
                    <xdr:row>12</xdr:row>
                    <xdr:rowOff>9525</xdr:rowOff>
                  </to>
                </anchor>
              </controlPr>
            </control>
          </mc:Choice>
        </mc:AlternateContent>
        <mc:AlternateContent xmlns:mc="http://schemas.openxmlformats.org/markup-compatibility/2006">
          <mc:Choice Requires="x14">
            <control shapeId="4098" name="Check Box 2" r:id="rId4">
              <controlPr defaultSize="0">
                <anchor moveWithCells="1">
                  <from>
                    <xdr:col>252</xdr:col>
                    <xdr:colOff>0</xdr:colOff>
                    <xdr:row>49</xdr:row>
                    <xdr:rowOff>0</xdr:rowOff>
                  </from>
                  <to>
                    <xdr:col>252</xdr:col>
                    <xdr:colOff>381000</xdr:colOff>
                    <xdr:row>49</xdr:row>
                    <xdr:rowOff>123825</xdr:rowOff>
                  </to>
                </anchor>
              </controlPr>
            </control>
          </mc:Choice>
        </mc:AlternateContent>
        <mc:AlternateContent xmlns:mc="http://schemas.openxmlformats.org/markup-compatibility/2006">
          <mc:Choice Requires="x14">
            <control shapeId="4099" name="Check Box 3" r:id="rId5">
              <controlPr defaultSize="0">
                <anchor moveWithCells="1">
                  <from>
                    <xdr:col>6</xdr:col>
                    <xdr:colOff>247650</xdr:colOff>
                    <xdr:row>10</xdr:row>
                    <xdr:rowOff>152400</xdr:rowOff>
                  </from>
                  <to>
                    <xdr:col>6</xdr:col>
                    <xdr:colOff>742950</xdr:colOff>
                    <xdr:row>12</xdr:row>
                    <xdr:rowOff>76200</xdr:rowOff>
                  </to>
                </anchor>
              </controlPr>
            </control>
          </mc:Choice>
        </mc:AlternateContent>
        <mc:AlternateContent xmlns:mc="http://schemas.openxmlformats.org/markup-compatibility/2006">
          <mc:Choice Requires="x14">
            <control shapeId="4100" name="Check Box 4" r:id="rId6">
              <controlPr defaultSize="0">
                <anchor moveWithCells="1">
                  <from>
                    <xdr:col>1</xdr:col>
                    <xdr:colOff>219075</xdr:colOff>
                    <xdr:row>11</xdr:row>
                    <xdr:rowOff>0</xdr:rowOff>
                  </from>
                  <to>
                    <xdr:col>1</xdr:col>
                    <xdr:colOff>714375</xdr:colOff>
                    <xdr:row>12</xdr:row>
                    <xdr:rowOff>0</xdr:rowOff>
                  </to>
                </anchor>
              </controlPr>
            </control>
          </mc:Choice>
        </mc:AlternateContent>
        <mc:AlternateContent xmlns:mc="http://schemas.openxmlformats.org/markup-compatibility/2006">
          <mc:Choice Requires="x14">
            <control shapeId="4101" name="Check Box 5" r:id="rId7">
              <controlPr defaultSize="0">
                <anchor moveWithCells="1">
                  <from>
                    <xdr:col>10</xdr:col>
                    <xdr:colOff>247650</xdr:colOff>
                    <xdr:row>10</xdr:row>
                    <xdr:rowOff>152400</xdr:rowOff>
                  </from>
                  <to>
                    <xdr:col>10</xdr:col>
                    <xdr:colOff>742950</xdr:colOff>
                    <xdr:row>12</xdr:row>
                    <xdr:rowOff>76200</xdr:rowOff>
                  </to>
                </anchor>
              </controlPr>
            </control>
          </mc:Choice>
        </mc:AlternateContent>
        <mc:AlternateContent xmlns:mc="http://schemas.openxmlformats.org/markup-compatibility/2006">
          <mc:Choice Requires="x14">
            <control shapeId="4102" name="Check Box 6" r:id="rId8">
              <controlPr defaultSize="0">
                <anchor moveWithCells="1">
                  <from>
                    <xdr:col>2</xdr:col>
                    <xdr:colOff>219075</xdr:colOff>
                    <xdr:row>10</xdr:row>
                    <xdr:rowOff>0</xdr:rowOff>
                  </from>
                  <to>
                    <xdr:col>2</xdr:col>
                    <xdr:colOff>714375</xdr:colOff>
                    <xdr:row>11</xdr:row>
                    <xdr:rowOff>9525</xdr:rowOff>
                  </to>
                </anchor>
              </controlPr>
            </control>
          </mc:Choice>
        </mc:AlternateContent>
        <mc:AlternateContent xmlns:mc="http://schemas.openxmlformats.org/markup-compatibility/2006">
          <mc:Choice Requires="x14">
            <control shapeId="4103" name="Check Box 7" r:id="rId9">
              <controlPr defaultSize="0">
                <anchor moveWithCells="1">
                  <from>
                    <xdr:col>252</xdr:col>
                    <xdr:colOff>0</xdr:colOff>
                    <xdr:row>49</xdr:row>
                    <xdr:rowOff>0</xdr:rowOff>
                  </from>
                  <to>
                    <xdr:col>252</xdr:col>
                    <xdr:colOff>485775</xdr:colOff>
                    <xdr:row>50</xdr:row>
                    <xdr:rowOff>9525</xdr:rowOff>
                  </to>
                </anchor>
              </controlPr>
            </control>
          </mc:Choice>
        </mc:AlternateContent>
        <mc:AlternateContent xmlns:mc="http://schemas.openxmlformats.org/markup-compatibility/2006">
          <mc:Choice Requires="x14">
            <control shapeId="4104" name="Check Box 8" r:id="rId10">
              <controlPr defaultSize="0">
                <anchor moveWithCells="1">
                  <from>
                    <xdr:col>5</xdr:col>
                    <xdr:colOff>266700</xdr:colOff>
                    <xdr:row>10</xdr:row>
                    <xdr:rowOff>0</xdr:rowOff>
                  </from>
                  <to>
                    <xdr:col>5</xdr:col>
                    <xdr:colOff>762000</xdr:colOff>
                    <xdr:row>11</xdr:row>
                    <xdr:rowOff>0</xdr:rowOff>
                  </to>
                </anchor>
              </controlPr>
            </control>
          </mc:Choice>
        </mc:AlternateContent>
        <mc:AlternateContent xmlns:mc="http://schemas.openxmlformats.org/markup-compatibility/2006">
          <mc:Choice Requires="x14">
            <control shapeId="4105" name="Check Box 9" r:id="rId11">
              <controlPr defaultSize="0">
                <anchor moveWithCells="1">
                  <from>
                    <xdr:col>6</xdr:col>
                    <xdr:colOff>247650</xdr:colOff>
                    <xdr:row>9</xdr:row>
                    <xdr:rowOff>219075</xdr:rowOff>
                  </from>
                  <to>
                    <xdr:col>6</xdr:col>
                    <xdr:colOff>742950</xdr:colOff>
                    <xdr:row>11</xdr:row>
                    <xdr:rowOff>0</xdr:rowOff>
                  </to>
                </anchor>
              </controlPr>
            </control>
          </mc:Choice>
        </mc:AlternateContent>
        <mc:AlternateContent xmlns:mc="http://schemas.openxmlformats.org/markup-compatibility/2006">
          <mc:Choice Requires="x14">
            <control shapeId="4106" name="Check Box 10" r:id="rId12">
              <controlPr defaultSize="0">
                <anchor moveWithCells="1">
                  <from>
                    <xdr:col>5</xdr:col>
                    <xdr:colOff>247650</xdr:colOff>
                    <xdr:row>11</xdr:row>
                    <xdr:rowOff>0</xdr:rowOff>
                  </from>
                  <to>
                    <xdr:col>5</xdr:col>
                    <xdr:colOff>742950</xdr:colOff>
                    <xdr:row>12</xdr:row>
                    <xdr:rowOff>0</xdr:rowOff>
                  </to>
                </anchor>
              </controlPr>
            </control>
          </mc:Choice>
        </mc:AlternateContent>
        <mc:AlternateContent xmlns:mc="http://schemas.openxmlformats.org/markup-compatibility/2006">
          <mc:Choice Requires="x14">
            <control shapeId="4107" name="Check Box 11" r:id="rId13">
              <controlPr defaultSize="0">
                <anchor moveWithCells="1">
                  <from>
                    <xdr:col>1</xdr:col>
                    <xdr:colOff>219075</xdr:colOff>
                    <xdr:row>10</xdr:row>
                    <xdr:rowOff>0</xdr:rowOff>
                  </from>
                  <to>
                    <xdr:col>1</xdr:col>
                    <xdr:colOff>714375</xdr:colOff>
                    <xdr:row>11</xdr:row>
                    <xdr:rowOff>9525</xdr:rowOff>
                  </to>
                </anchor>
              </controlPr>
            </control>
          </mc:Choice>
        </mc:AlternateContent>
        <mc:AlternateContent xmlns:mc="http://schemas.openxmlformats.org/markup-compatibility/2006">
          <mc:Choice Requires="x14">
            <control shapeId="4108" name="Check Box 12" r:id="rId14">
              <controlPr defaultSize="0">
                <anchor moveWithCells="1">
                  <from>
                    <xdr:col>9</xdr:col>
                    <xdr:colOff>219075</xdr:colOff>
                    <xdr:row>10</xdr:row>
                    <xdr:rowOff>0</xdr:rowOff>
                  </from>
                  <to>
                    <xdr:col>10</xdr:col>
                    <xdr:colOff>0</xdr:colOff>
                    <xdr:row>11</xdr:row>
                    <xdr:rowOff>0</xdr:rowOff>
                  </to>
                </anchor>
              </controlPr>
            </control>
          </mc:Choice>
        </mc:AlternateContent>
        <mc:AlternateContent xmlns:mc="http://schemas.openxmlformats.org/markup-compatibility/2006">
          <mc:Choice Requires="x14">
            <control shapeId="4109" name="Check Box 13" r:id="rId15">
              <controlPr defaultSize="0">
                <anchor moveWithCells="1">
                  <from>
                    <xdr:col>10</xdr:col>
                    <xdr:colOff>238125</xdr:colOff>
                    <xdr:row>9</xdr:row>
                    <xdr:rowOff>142875</xdr:rowOff>
                  </from>
                  <to>
                    <xdr:col>10</xdr:col>
                    <xdr:colOff>723900</xdr:colOff>
                    <xdr:row>11</xdr:row>
                    <xdr:rowOff>76200</xdr:rowOff>
                  </to>
                </anchor>
              </controlPr>
            </control>
          </mc:Choice>
        </mc:AlternateContent>
        <mc:AlternateContent xmlns:mc="http://schemas.openxmlformats.org/markup-compatibility/2006">
          <mc:Choice Requires="x14">
            <control shapeId="4110" name="Check Box 14" r:id="rId16">
              <controlPr defaultSize="0">
                <anchor moveWithCells="1">
                  <from>
                    <xdr:col>9</xdr:col>
                    <xdr:colOff>238125</xdr:colOff>
                    <xdr:row>11</xdr:row>
                    <xdr:rowOff>0</xdr:rowOff>
                  </from>
                  <to>
                    <xdr:col>10</xdr:col>
                    <xdr:colOff>0</xdr:colOff>
                    <xdr:row>12</xdr:row>
                    <xdr:rowOff>0</xdr:rowOff>
                  </to>
                </anchor>
              </controlPr>
            </control>
          </mc:Choice>
        </mc:AlternateContent>
        <mc:AlternateContent xmlns:mc="http://schemas.openxmlformats.org/markup-compatibility/2006">
          <mc:Choice Requires="x14">
            <control shapeId="4111" name="Check Box 15" r:id="rId17">
              <controlPr defaultSize="0">
                <anchor moveWithCells="1">
                  <from>
                    <xdr:col>1</xdr:col>
                    <xdr:colOff>247650</xdr:colOff>
                    <xdr:row>15</xdr:row>
                    <xdr:rowOff>9525</xdr:rowOff>
                  </from>
                  <to>
                    <xdr:col>1</xdr:col>
                    <xdr:colOff>742950</xdr:colOff>
                    <xdr:row>16</xdr:row>
                    <xdr:rowOff>28575</xdr:rowOff>
                  </to>
                </anchor>
              </controlPr>
            </control>
          </mc:Choice>
        </mc:AlternateContent>
        <mc:AlternateContent xmlns:mc="http://schemas.openxmlformats.org/markup-compatibility/2006">
          <mc:Choice Requires="x14">
            <control shapeId="4112" name="Check Box 16" r:id="rId18">
              <controlPr defaultSize="0">
                <anchor moveWithCells="1">
                  <from>
                    <xdr:col>1</xdr:col>
                    <xdr:colOff>247650</xdr:colOff>
                    <xdr:row>16</xdr:row>
                    <xdr:rowOff>9525</xdr:rowOff>
                  </from>
                  <to>
                    <xdr:col>1</xdr:col>
                    <xdr:colOff>742950</xdr:colOff>
                    <xdr:row>17</xdr:row>
                    <xdr:rowOff>9525</xdr:rowOff>
                  </to>
                </anchor>
              </controlPr>
            </control>
          </mc:Choice>
        </mc:AlternateContent>
        <mc:AlternateContent xmlns:mc="http://schemas.openxmlformats.org/markup-compatibility/2006">
          <mc:Choice Requires="x14">
            <control shapeId="4113" name="Check Box 17" r:id="rId19">
              <controlPr defaultSize="0">
                <anchor moveWithCells="1">
                  <from>
                    <xdr:col>2</xdr:col>
                    <xdr:colOff>238125</xdr:colOff>
                    <xdr:row>16</xdr:row>
                    <xdr:rowOff>0</xdr:rowOff>
                  </from>
                  <to>
                    <xdr:col>2</xdr:col>
                    <xdr:colOff>723900</xdr:colOff>
                    <xdr:row>17</xdr:row>
                    <xdr:rowOff>0</xdr:rowOff>
                  </to>
                </anchor>
              </controlPr>
            </control>
          </mc:Choice>
        </mc:AlternateContent>
        <mc:AlternateContent xmlns:mc="http://schemas.openxmlformats.org/markup-compatibility/2006">
          <mc:Choice Requires="x14">
            <control shapeId="4114" name="Check Box 18" r:id="rId20">
              <controlPr defaultSize="0">
                <anchor moveWithCells="1">
                  <from>
                    <xdr:col>2</xdr:col>
                    <xdr:colOff>247650</xdr:colOff>
                    <xdr:row>15</xdr:row>
                    <xdr:rowOff>0</xdr:rowOff>
                  </from>
                  <to>
                    <xdr:col>2</xdr:col>
                    <xdr:colOff>742950</xdr:colOff>
                    <xdr:row>16</xdr:row>
                    <xdr:rowOff>9525</xdr:rowOff>
                  </to>
                </anchor>
              </controlPr>
            </control>
          </mc:Choice>
        </mc:AlternateContent>
        <mc:AlternateContent xmlns:mc="http://schemas.openxmlformats.org/markup-compatibility/2006">
          <mc:Choice Requires="x14">
            <control shapeId="4115" name="Check Box 19" r:id="rId21">
              <controlPr defaultSize="0">
                <anchor moveWithCells="1">
                  <from>
                    <xdr:col>5</xdr:col>
                    <xdr:colOff>238125</xdr:colOff>
                    <xdr:row>16</xdr:row>
                    <xdr:rowOff>0</xdr:rowOff>
                  </from>
                  <to>
                    <xdr:col>5</xdr:col>
                    <xdr:colOff>723900</xdr:colOff>
                    <xdr:row>17</xdr:row>
                    <xdr:rowOff>0</xdr:rowOff>
                  </to>
                </anchor>
              </controlPr>
            </control>
          </mc:Choice>
        </mc:AlternateContent>
        <mc:AlternateContent xmlns:mc="http://schemas.openxmlformats.org/markup-compatibility/2006">
          <mc:Choice Requires="x14">
            <control shapeId="4116" name="Check Box 20" r:id="rId22">
              <controlPr defaultSize="0">
                <anchor moveWithCells="1">
                  <from>
                    <xdr:col>5</xdr:col>
                    <xdr:colOff>219075</xdr:colOff>
                    <xdr:row>15</xdr:row>
                    <xdr:rowOff>0</xdr:rowOff>
                  </from>
                  <to>
                    <xdr:col>5</xdr:col>
                    <xdr:colOff>714375</xdr:colOff>
                    <xdr:row>16</xdr:row>
                    <xdr:rowOff>0</xdr:rowOff>
                  </to>
                </anchor>
              </controlPr>
            </control>
          </mc:Choice>
        </mc:AlternateContent>
        <mc:AlternateContent xmlns:mc="http://schemas.openxmlformats.org/markup-compatibility/2006">
          <mc:Choice Requires="x14">
            <control shapeId="4117" name="Check Box 21" r:id="rId23">
              <controlPr defaultSize="0">
                <anchor moveWithCells="1">
                  <from>
                    <xdr:col>6</xdr:col>
                    <xdr:colOff>247650</xdr:colOff>
                    <xdr:row>16</xdr:row>
                    <xdr:rowOff>0</xdr:rowOff>
                  </from>
                  <to>
                    <xdr:col>6</xdr:col>
                    <xdr:colOff>742950</xdr:colOff>
                    <xdr:row>17</xdr:row>
                    <xdr:rowOff>0</xdr:rowOff>
                  </to>
                </anchor>
              </controlPr>
            </control>
          </mc:Choice>
        </mc:AlternateContent>
        <mc:AlternateContent xmlns:mc="http://schemas.openxmlformats.org/markup-compatibility/2006">
          <mc:Choice Requires="x14">
            <control shapeId="4118" name="Check Box 22" r:id="rId24">
              <controlPr defaultSize="0">
                <anchor moveWithCells="1">
                  <from>
                    <xdr:col>6</xdr:col>
                    <xdr:colOff>247650</xdr:colOff>
                    <xdr:row>15</xdr:row>
                    <xdr:rowOff>0</xdr:rowOff>
                  </from>
                  <to>
                    <xdr:col>6</xdr:col>
                    <xdr:colOff>742950</xdr:colOff>
                    <xdr:row>16</xdr:row>
                    <xdr:rowOff>9525</xdr:rowOff>
                  </to>
                </anchor>
              </controlPr>
            </control>
          </mc:Choice>
        </mc:AlternateContent>
        <mc:AlternateContent xmlns:mc="http://schemas.openxmlformats.org/markup-compatibility/2006">
          <mc:Choice Requires="x14">
            <control shapeId="4119" name="Check Box 23" r:id="rId25">
              <controlPr defaultSize="0">
                <anchor moveWithCells="1">
                  <from>
                    <xdr:col>9</xdr:col>
                    <xdr:colOff>247650</xdr:colOff>
                    <xdr:row>16</xdr:row>
                    <xdr:rowOff>0</xdr:rowOff>
                  </from>
                  <to>
                    <xdr:col>10</xdr:col>
                    <xdr:colOff>0</xdr:colOff>
                    <xdr:row>17</xdr:row>
                    <xdr:rowOff>0</xdr:rowOff>
                  </to>
                </anchor>
              </controlPr>
            </control>
          </mc:Choice>
        </mc:AlternateContent>
        <mc:AlternateContent xmlns:mc="http://schemas.openxmlformats.org/markup-compatibility/2006">
          <mc:Choice Requires="x14">
            <control shapeId="4120" name="Check Box 24" r:id="rId26">
              <controlPr defaultSize="0">
                <anchor moveWithCells="1">
                  <from>
                    <xdr:col>10</xdr:col>
                    <xdr:colOff>266700</xdr:colOff>
                    <xdr:row>16</xdr:row>
                    <xdr:rowOff>0</xdr:rowOff>
                  </from>
                  <to>
                    <xdr:col>10</xdr:col>
                    <xdr:colOff>762000</xdr:colOff>
                    <xdr:row>17</xdr:row>
                    <xdr:rowOff>0</xdr:rowOff>
                  </to>
                </anchor>
              </controlPr>
            </control>
          </mc:Choice>
        </mc:AlternateContent>
        <mc:AlternateContent xmlns:mc="http://schemas.openxmlformats.org/markup-compatibility/2006">
          <mc:Choice Requires="x14">
            <control shapeId="4121" name="Check Box 25" r:id="rId27">
              <controlPr defaultSize="0">
                <anchor moveWithCells="1">
                  <from>
                    <xdr:col>9</xdr:col>
                    <xdr:colOff>247650</xdr:colOff>
                    <xdr:row>15</xdr:row>
                    <xdr:rowOff>0</xdr:rowOff>
                  </from>
                  <to>
                    <xdr:col>10</xdr:col>
                    <xdr:colOff>0</xdr:colOff>
                    <xdr:row>16</xdr:row>
                    <xdr:rowOff>9525</xdr:rowOff>
                  </to>
                </anchor>
              </controlPr>
            </control>
          </mc:Choice>
        </mc:AlternateContent>
        <mc:AlternateContent xmlns:mc="http://schemas.openxmlformats.org/markup-compatibility/2006">
          <mc:Choice Requires="x14">
            <control shapeId="4122" name="Check Box 26" r:id="rId28">
              <controlPr defaultSize="0">
                <anchor moveWithCells="1">
                  <from>
                    <xdr:col>10</xdr:col>
                    <xdr:colOff>266700</xdr:colOff>
                    <xdr:row>15</xdr:row>
                    <xdr:rowOff>0</xdr:rowOff>
                  </from>
                  <to>
                    <xdr:col>10</xdr:col>
                    <xdr:colOff>762000</xdr:colOff>
                    <xdr:row>16</xdr:row>
                    <xdr:rowOff>9525</xdr:rowOff>
                  </to>
                </anchor>
              </controlPr>
            </control>
          </mc:Choice>
        </mc:AlternateContent>
        <mc:AlternateContent xmlns:mc="http://schemas.openxmlformats.org/markup-compatibility/2006">
          <mc:Choice Requires="x14">
            <control shapeId="4123" name="Check Box 27" r:id="rId29">
              <controlPr defaultSize="0">
                <anchor moveWithCells="1">
                  <from>
                    <xdr:col>9</xdr:col>
                    <xdr:colOff>295275</xdr:colOff>
                    <xdr:row>6</xdr:row>
                    <xdr:rowOff>0</xdr:rowOff>
                  </from>
                  <to>
                    <xdr:col>10</xdr:col>
                    <xdr:colOff>0</xdr:colOff>
                    <xdr:row>7</xdr:row>
                    <xdr:rowOff>57150</xdr:rowOff>
                  </to>
                </anchor>
              </controlPr>
            </control>
          </mc:Choice>
        </mc:AlternateContent>
        <mc:AlternateContent xmlns:mc="http://schemas.openxmlformats.org/markup-compatibility/2006">
          <mc:Choice Requires="x14">
            <control shapeId="4124" name="Check Box 28" r:id="rId30">
              <controlPr defaultSize="0">
                <anchor moveWithCells="1">
                  <from>
                    <xdr:col>9</xdr:col>
                    <xdr:colOff>295275</xdr:colOff>
                    <xdr:row>7</xdr:row>
                    <xdr:rowOff>0</xdr:rowOff>
                  </from>
                  <to>
                    <xdr:col>10</xdr:col>
                    <xdr:colOff>0</xdr:colOff>
                    <xdr:row>8</xdr:row>
                    <xdr:rowOff>9525</xdr:rowOff>
                  </to>
                </anchor>
              </controlPr>
            </control>
          </mc:Choice>
        </mc:AlternateContent>
        <mc:AlternateContent xmlns:mc="http://schemas.openxmlformats.org/markup-compatibility/2006">
          <mc:Choice Requires="x14">
            <control shapeId="4125" name="Check Box 29" r:id="rId31">
              <controlPr defaultSize="0">
                <anchor moveWithCells="1">
                  <from>
                    <xdr:col>9</xdr:col>
                    <xdr:colOff>295275</xdr:colOff>
                    <xdr:row>5</xdr:row>
                    <xdr:rowOff>0</xdr:rowOff>
                  </from>
                  <to>
                    <xdr:col>10</xdr:col>
                    <xdr:colOff>0</xdr:colOff>
                    <xdr:row>6</xdr:row>
                    <xdr:rowOff>47625</xdr:rowOff>
                  </to>
                </anchor>
              </controlPr>
            </control>
          </mc:Choice>
        </mc:AlternateContent>
        <mc:AlternateContent xmlns:mc="http://schemas.openxmlformats.org/markup-compatibility/2006">
          <mc:Choice Requires="x14">
            <control shapeId="4126" name="Check Box 30" r:id="rId32">
              <controlPr defaultSize="0">
                <anchor moveWithCells="1">
                  <from>
                    <xdr:col>9</xdr:col>
                    <xdr:colOff>285750</xdr:colOff>
                    <xdr:row>3</xdr:row>
                    <xdr:rowOff>200025</xdr:rowOff>
                  </from>
                  <to>
                    <xdr:col>10</xdr:col>
                    <xdr:colOff>0</xdr:colOff>
                    <xdr:row>5</xdr:row>
                    <xdr:rowOff>76200</xdr:rowOff>
                  </to>
                </anchor>
              </controlPr>
            </control>
          </mc:Choice>
        </mc:AlternateContent>
        <mc:AlternateContent xmlns:mc="http://schemas.openxmlformats.org/markup-compatibility/2006">
          <mc:Choice Requires="x14">
            <control shapeId="4127" name="Check Box 31" r:id="rId33">
              <controlPr defaultSize="0">
                <anchor moveWithCells="1">
                  <from>
                    <xdr:col>9</xdr:col>
                    <xdr:colOff>266700</xdr:colOff>
                    <xdr:row>2</xdr:row>
                    <xdr:rowOff>219075</xdr:rowOff>
                  </from>
                  <to>
                    <xdr:col>10</xdr:col>
                    <xdr:colOff>0</xdr:colOff>
                    <xdr:row>4</xdr:row>
                    <xdr:rowOff>57150</xdr:rowOff>
                  </to>
                </anchor>
              </controlPr>
            </control>
          </mc:Choice>
        </mc:AlternateContent>
        <mc:AlternateContent xmlns:mc="http://schemas.openxmlformats.org/markup-compatibility/2006">
          <mc:Choice Requires="x14">
            <control shapeId="4128" name="Check Box 32" r:id="rId34">
              <controlPr defaultSize="0">
                <anchor moveWithCells="1">
                  <from>
                    <xdr:col>10</xdr:col>
                    <xdr:colOff>238125</xdr:colOff>
                    <xdr:row>2</xdr:row>
                    <xdr:rowOff>171450</xdr:rowOff>
                  </from>
                  <to>
                    <xdr:col>10</xdr:col>
                    <xdr:colOff>723900</xdr:colOff>
                    <xdr:row>4</xdr:row>
                    <xdr:rowOff>47625</xdr:rowOff>
                  </to>
                </anchor>
              </controlPr>
            </control>
          </mc:Choice>
        </mc:AlternateContent>
        <mc:AlternateContent xmlns:mc="http://schemas.openxmlformats.org/markup-compatibility/2006">
          <mc:Choice Requires="x14">
            <control shapeId="4129" name="Check Box 33" r:id="rId35">
              <controlPr defaultSize="0">
                <anchor moveWithCells="1">
                  <from>
                    <xdr:col>10</xdr:col>
                    <xdr:colOff>247650</xdr:colOff>
                    <xdr:row>3</xdr:row>
                    <xdr:rowOff>190500</xdr:rowOff>
                  </from>
                  <to>
                    <xdr:col>10</xdr:col>
                    <xdr:colOff>742950</xdr:colOff>
                    <xdr:row>5</xdr:row>
                    <xdr:rowOff>57150</xdr:rowOff>
                  </to>
                </anchor>
              </controlPr>
            </control>
          </mc:Choice>
        </mc:AlternateContent>
        <mc:AlternateContent xmlns:mc="http://schemas.openxmlformats.org/markup-compatibility/2006">
          <mc:Choice Requires="x14">
            <control shapeId="4130" name="Check Box 34" r:id="rId36">
              <controlPr defaultSize="0">
                <anchor moveWithCells="1">
                  <from>
                    <xdr:col>10</xdr:col>
                    <xdr:colOff>266700</xdr:colOff>
                    <xdr:row>5</xdr:row>
                    <xdr:rowOff>0</xdr:rowOff>
                  </from>
                  <to>
                    <xdr:col>10</xdr:col>
                    <xdr:colOff>762000</xdr:colOff>
                    <xdr:row>6</xdr:row>
                    <xdr:rowOff>9525</xdr:rowOff>
                  </to>
                </anchor>
              </controlPr>
            </control>
          </mc:Choice>
        </mc:AlternateContent>
        <mc:AlternateContent xmlns:mc="http://schemas.openxmlformats.org/markup-compatibility/2006">
          <mc:Choice Requires="x14">
            <control shapeId="4131" name="Check Box 35" r:id="rId37">
              <controlPr defaultSize="0">
                <anchor moveWithCells="1">
                  <from>
                    <xdr:col>10</xdr:col>
                    <xdr:colOff>266700</xdr:colOff>
                    <xdr:row>6</xdr:row>
                    <xdr:rowOff>0</xdr:rowOff>
                  </from>
                  <to>
                    <xdr:col>10</xdr:col>
                    <xdr:colOff>762000</xdr:colOff>
                    <xdr:row>7</xdr:row>
                    <xdr:rowOff>28575</xdr:rowOff>
                  </to>
                </anchor>
              </controlPr>
            </control>
          </mc:Choice>
        </mc:AlternateContent>
        <mc:AlternateContent xmlns:mc="http://schemas.openxmlformats.org/markup-compatibility/2006">
          <mc:Choice Requires="x14">
            <control shapeId="4132" name="Check Box 36" r:id="rId38">
              <controlPr defaultSize="0">
                <anchor moveWithCells="1">
                  <from>
                    <xdr:col>10</xdr:col>
                    <xdr:colOff>266700</xdr:colOff>
                    <xdr:row>7</xdr:row>
                    <xdr:rowOff>0</xdr:rowOff>
                  </from>
                  <to>
                    <xdr:col>10</xdr:col>
                    <xdr:colOff>762000</xdr:colOff>
                    <xdr:row>8</xdr:row>
                    <xdr:rowOff>0</xdr:rowOff>
                  </to>
                </anchor>
              </controlPr>
            </control>
          </mc:Choice>
        </mc:AlternateContent>
        <mc:AlternateContent xmlns:mc="http://schemas.openxmlformats.org/markup-compatibility/2006">
          <mc:Choice Requires="x14">
            <control shapeId="4133" name="Check Box 37" r:id="rId39">
              <controlPr defaultSize="0">
                <anchor moveWithCells="1">
                  <from>
                    <xdr:col>2</xdr:col>
                    <xdr:colOff>219075</xdr:colOff>
                    <xdr:row>12</xdr:row>
                    <xdr:rowOff>0</xdr:rowOff>
                  </from>
                  <to>
                    <xdr:col>2</xdr:col>
                    <xdr:colOff>714375</xdr:colOff>
                    <xdr:row>13</xdr:row>
                    <xdr:rowOff>0</xdr:rowOff>
                  </to>
                </anchor>
              </controlPr>
            </control>
          </mc:Choice>
        </mc:AlternateContent>
        <mc:AlternateContent xmlns:mc="http://schemas.openxmlformats.org/markup-compatibility/2006">
          <mc:Choice Requires="x14">
            <control shapeId="4134" name="Check Box 38" r:id="rId40">
              <controlPr defaultSize="0">
                <anchor moveWithCells="1">
                  <from>
                    <xdr:col>1</xdr:col>
                    <xdr:colOff>219075</xdr:colOff>
                    <xdr:row>12</xdr:row>
                    <xdr:rowOff>0</xdr:rowOff>
                  </from>
                  <to>
                    <xdr:col>1</xdr:col>
                    <xdr:colOff>714375</xdr:colOff>
                    <xdr:row>13</xdr:row>
                    <xdr:rowOff>0</xdr:rowOff>
                  </to>
                </anchor>
              </controlPr>
            </control>
          </mc:Choice>
        </mc:AlternateContent>
        <mc:AlternateContent xmlns:mc="http://schemas.openxmlformats.org/markup-compatibility/2006">
          <mc:Choice Requires="x14">
            <control shapeId="4135" name="Check Box 39" r:id="rId41">
              <controlPr defaultSize="0">
                <anchor moveWithCells="1">
                  <from>
                    <xdr:col>5</xdr:col>
                    <xdr:colOff>266700</xdr:colOff>
                    <xdr:row>12</xdr:row>
                    <xdr:rowOff>0</xdr:rowOff>
                  </from>
                  <to>
                    <xdr:col>5</xdr:col>
                    <xdr:colOff>762000</xdr:colOff>
                    <xdr:row>13</xdr:row>
                    <xdr:rowOff>0</xdr:rowOff>
                  </to>
                </anchor>
              </controlPr>
            </control>
          </mc:Choice>
        </mc:AlternateContent>
        <mc:AlternateContent xmlns:mc="http://schemas.openxmlformats.org/markup-compatibility/2006">
          <mc:Choice Requires="x14">
            <control shapeId="4136" name="Check Box 40" r:id="rId42">
              <controlPr defaultSize="0">
                <anchor moveWithCells="1">
                  <from>
                    <xdr:col>6</xdr:col>
                    <xdr:colOff>247650</xdr:colOff>
                    <xdr:row>12</xdr:row>
                    <xdr:rowOff>0</xdr:rowOff>
                  </from>
                  <to>
                    <xdr:col>6</xdr:col>
                    <xdr:colOff>742950</xdr:colOff>
                    <xdr:row>13</xdr:row>
                    <xdr:rowOff>0</xdr:rowOff>
                  </to>
                </anchor>
              </controlPr>
            </control>
          </mc:Choice>
        </mc:AlternateContent>
        <mc:AlternateContent xmlns:mc="http://schemas.openxmlformats.org/markup-compatibility/2006">
          <mc:Choice Requires="x14">
            <control shapeId="4137" name="Check Box 41" r:id="rId43">
              <controlPr defaultSize="0">
                <anchor moveWithCells="1">
                  <from>
                    <xdr:col>7</xdr:col>
                    <xdr:colOff>723900</xdr:colOff>
                    <xdr:row>12</xdr:row>
                    <xdr:rowOff>0</xdr:rowOff>
                  </from>
                  <to>
                    <xdr:col>8</xdr:col>
                    <xdr:colOff>238125</xdr:colOff>
                    <xdr:row>13</xdr:row>
                    <xdr:rowOff>9525</xdr:rowOff>
                  </to>
                </anchor>
              </controlPr>
            </control>
          </mc:Choice>
        </mc:AlternateContent>
        <mc:AlternateContent xmlns:mc="http://schemas.openxmlformats.org/markup-compatibility/2006">
          <mc:Choice Requires="x14">
            <control shapeId="4138" name="Check Box 42" r:id="rId44">
              <controlPr defaultSize="0">
                <anchor moveWithCells="1">
                  <from>
                    <xdr:col>1</xdr:col>
                    <xdr:colOff>247650</xdr:colOff>
                    <xdr:row>44</xdr:row>
                    <xdr:rowOff>9525</xdr:rowOff>
                  </from>
                  <to>
                    <xdr:col>1</xdr:col>
                    <xdr:colOff>742950</xdr:colOff>
                    <xdr:row>45</xdr:row>
                    <xdr:rowOff>28575</xdr:rowOff>
                  </to>
                </anchor>
              </controlPr>
            </control>
          </mc:Choice>
        </mc:AlternateContent>
        <mc:AlternateContent xmlns:mc="http://schemas.openxmlformats.org/markup-compatibility/2006">
          <mc:Choice Requires="x14">
            <control shapeId="4139" name="Check Box 43" r:id="rId45">
              <controlPr defaultSize="0">
                <anchor moveWithCells="1">
                  <from>
                    <xdr:col>1</xdr:col>
                    <xdr:colOff>247650</xdr:colOff>
                    <xdr:row>45</xdr:row>
                    <xdr:rowOff>0</xdr:rowOff>
                  </from>
                  <to>
                    <xdr:col>1</xdr:col>
                    <xdr:colOff>742950</xdr:colOff>
                    <xdr:row>46</xdr:row>
                    <xdr:rowOff>9525</xdr:rowOff>
                  </to>
                </anchor>
              </controlPr>
            </control>
          </mc:Choice>
        </mc:AlternateContent>
        <mc:AlternateContent xmlns:mc="http://schemas.openxmlformats.org/markup-compatibility/2006">
          <mc:Choice Requires="x14">
            <control shapeId="4140" name="Check Box 44" r:id="rId46">
              <controlPr defaultSize="0">
                <anchor moveWithCells="1">
                  <from>
                    <xdr:col>2</xdr:col>
                    <xdr:colOff>247650</xdr:colOff>
                    <xdr:row>45</xdr:row>
                    <xdr:rowOff>0</xdr:rowOff>
                  </from>
                  <to>
                    <xdr:col>2</xdr:col>
                    <xdr:colOff>742950</xdr:colOff>
                    <xdr:row>46</xdr:row>
                    <xdr:rowOff>0</xdr:rowOff>
                  </to>
                </anchor>
              </controlPr>
            </control>
          </mc:Choice>
        </mc:AlternateContent>
        <mc:AlternateContent xmlns:mc="http://schemas.openxmlformats.org/markup-compatibility/2006">
          <mc:Choice Requires="x14">
            <control shapeId="4141" name="Check Box 45" r:id="rId47">
              <controlPr defaultSize="0">
                <anchor moveWithCells="1">
                  <from>
                    <xdr:col>2</xdr:col>
                    <xdr:colOff>247650</xdr:colOff>
                    <xdr:row>44</xdr:row>
                    <xdr:rowOff>0</xdr:rowOff>
                  </from>
                  <to>
                    <xdr:col>2</xdr:col>
                    <xdr:colOff>742950</xdr:colOff>
                    <xdr:row>45</xdr:row>
                    <xdr:rowOff>9525</xdr:rowOff>
                  </to>
                </anchor>
              </controlPr>
            </control>
          </mc:Choice>
        </mc:AlternateContent>
        <mc:AlternateContent xmlns:mc="http://schemas.openxmlformats.org/markup-compatibility/2006">
          <mc:Choice Requires="x14">
            <control shapeId="4142" name="Check Box 46" r:id="rId48">
              <controlPr defaultSize="0">
                <anchor moveWithCells="1">
                  <from>
                    <xdr:col>5</xdr:col>
                    <xdr:colOff>295275</xdr:colOff>
                    <xdr:row>45</xdr:row>
                    <xdr:rowOff>0</xdr:rowOff>
                  </from>
                  <to>
                    <xdr:col>6</xdr:col>
                    <xdr:colOff>0</xdr:colOff>
                    <xdr:row>46</xdr:row>
                    <xdr:rowOff>9525</xdr:rowOff>
                  </to>
                </anchor>
              </controlPr>
            </control>
          </mc:Choice>
        </mc:AlternateContent>
        <mc:AlternateContent xmlns:mc="http://schemas.openxmlformats.org/markup-compatibility/2006">
          <mc:Choice Requires="x14">
            <control shapeId="4143" name="Check Box 47" r:id="rId49">
              <controlPr defaultSize="0">
                <anchor moveWithCells="1">
                  <from>
                    <xdr:col>5</xdr:col>
                    <xdr:colOff>285750</xdr:colOff>
                    <xdr:row>44</xdr:row>
                    <xdr:rowOff>0</xdr:rowOff>
                  </from>
                  <to>
                    <xdr:col>5</xdr:col>
                    <xdr:colOff>771525</xdr:colOff>
                    <xdr:row>45</xdr:row>
                    <xdr:rowOff>0</xdr:rowOff>
                  </to>
                </anchor>
              </controlPr>
            </control>
          </mc:Choice>
        </mc:AlternateContent>
        <mc:AlternateContent xmlns:mc="http://schemas.openxmlformats.org/markup-compatibility/2006">
          <mc:Choice Requires="x14">
            <control shapeId="4144" name="Check Box 48" r:id="rId50">
              <controlPr defaultSize="0">
                <anchor moveWithCells="1">
                  <from>
                    <xdr:col>6</xdr:col>
                    <xdr:colOff>219075</xdr:colOff>
                    <xdr:row>45</xdr:row>
                    <xdr:rowOff>0</xdr:rowOff>
                  </from>
                  <to>
                    <xdr:col>6</xdr:col>
                    <xdr:colOff>714375</xdr:colOff>
                    <xdr:row>46</xdr:row>
                    <xdr:rowOff>0</xdr:rowOff>
                  </to>
                </anchor>
              </controlPr>
            </control>
          </mc:Choice>
        </mc:AlternateContent>
        <mc:AlternateContent xmlns:mc="http://schemas.openxmlformats.org/markup-compatibility/2006">
          <mc:Choice Requires="x14">
            <control shapeId="4145" name="Check Box 49" r:id="rId51">
              <controlPr defaultSize="0">
                <anchor moveWithCells="1">
                  <from>
                    <xdr:col>6</xdr:col>
                    <xdr:colOff>219075</xdr:colOff>
                    <xdr:row>44</xdr:row>
                    <xdr:rowOff>0</xdr:rowOff>
                  </from>
                  <to>
                    <xdr:col>6</xdr:col>
                    <xdr:colOff>714375</xdr:colOff>
                    <xdr:row>45</xdr:row>
                    <xdr:rowOff>0</xdr:rowOff>
                  </to>
                </anchor>
              </controlPr>
            </control>
          </mc:Choice>
        </mc:AlternateContent>
        <mc:AlternateContent xmlns:mc="http://schemas.openxmlformats.org/markup-compatibility/2006">
          <mc:Choice Requires="x14">
            <control shapeId="4146" name="Check Box 50" r:id="rId52">
              <controlPr defaultSize="0">
                <anchor moveWithCells="1">
                  <from>
                    <xdr:col>9</xdr:col>
                    <xdr:colOff>247650</xdr:colOff>
                    <xdr:row>45</xdr:row>
                    <xdr:rowOff>0</xdr:rowOff>
                  </from>
                  <to>
                    <xdr:col>10</xdr:col>
                    <xdr:colOff>0</xdr:colOff>
                    <xdr:row>46</xdr:row>
                    <xdr:rowOff>9525</xdr:rowOff>
                  </to>
                </anchor>
              </controlPr>
            </control>
          </mc:Choice>
        </mc:AlternateContent>
        <mc:AlternateContent xmlns:mc="http://schemas.openxmlformats.org/markup-compatibility/2006">
          <mc:Choice Requires="x14">
            <control shapeId="4147" name="Check Box 51" r:id="rId53">
              <controlPr defaultSize="0">
                <anchor moveWithCells="1">
                  <from>
                    <xdr:col>10</xdr:col>
                    <xdr:colOff>266700</xdr:colOff>
                    <xdr:row>45</xdr:row>
                    <xdr:rowOff>0</xdr:rowOff>
                  </from>
                  <to>
                    <xdr:col>10</xdr:col>
                    <xdr:colOff>762000</xdr:colOff>
                    <xdr:row>46</xdr:row>
                    <xdr:rowOff>9525</xdr:rowOff>
                  </to>
                </anchor>
              </controlPr>
            </control>
          </mc:Choice>
        </mc:AlternateContent>
        <mc:AlternateContent xmlns:mc="http://schemas.openxmlformats.org/markup-compatibility/2006">
          <mc:Choice Requires="x14">
            <control shapeId="4148" name="Check Box 52" r:id="rId54">
              <controlPr defaultSize="0">
                <anchor moveWithCells="1">
                  <from>
                    <xdr:col>9</xdr:col>
                    <xdr:colOff>238125</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4149" name="Check Box 53" r:id="rId55">
              <controlPr defaultSize="0">
                <anchor moveWithCells="1">
                  <from>
                    <xdr:col>10</xdr:col>
                    <xdr:colOff>266700</xdr:colOff>
                    <xdr:row>44</xdr:row>
                    <xdr:rowOff>0</xdr:rowOff>
                  </from>
                  <to>
                    <xdr:col>10</xdr:col>
                    <xdr:colOff>762000</xdr:colOff>
                    <xdr:row>45</xdr:row>
                    <xdr:rowOff>0</xdr:rowOff>
                  </to>
                </anchor>
              </controlPr>
            </control>
          </mc:Choice>
        </mc:AlternateContent>
        <mc:AlternateContent xmlns:mc="http://schemas.openxmlformats.org/markup-compatibility/2006">
          <mc:Choice Requires="x14">
            <control shapeId="4150" name="Check Box 54" r:id="rId56">
              <controlPr defaultSize="0">
                <anchor moveWithCells="1">
                  <from>
                    <xdr:col>7</xdr:col>
                    <xdr:colOff>723900</xdr:colOff>
                    <xdr:row>45</xdr:row>
                    <xdr:rowOff>0</xdr:rowOff>
                  </from>
                  <to>
                    <xdr:col>8</xdr:col>
                    <xdr:colOff>238125</xdr:colOff>
                    <xdr:row>46</xdr:row>
                    <xdr:rowOff>9525</xdr:rowOff>
                  </to>
                </anchor>
              </controlPr>
            </control>
          </mc:Choice>
        </mc:AlternateContent>
        <mc:AlternateContent xmlns:mc="http://schemas.openxmlformats.org/markup-compatibility/2006">
          <mc:Choice Requires="x14">
            <control shapeId="4151" name="Check Box 55" r:id="rId57">
              <controlPr defaultSize="0">
                <anchor moveWithCells="1">
                  <from>
                    <xdr:col>7</xdr:col>
                    <xdr:colOff>723900</xdr:colOff>
                    <xdr:row>44</xdr:row>
                    <xdr:rowOff>0</xdr:rowOff>
                  </from>
                  <to>
                    <xdr:col>8</xdr:col>
                    <xdr:colOff>238125</xdr:colOff>
                    <xdr:row>45</xdr:row>
                    <xdr:rowOff>9525</xdr:rowOff>
                  </to>
                </anchor>
              </controlPr>
            </control>
          </mc:Choice>
        </mc:AlternateContent>
        <mc:AlternateContent xmlns:mc="http://schemas.openxmlformats.org/markup-compatibility/2006">
          <mc:Choice Requires="x14">
            <control shapeId="4152" name="Check Box 56" r:id="rId58">
              <controlPr defaultSize="0">
                <anchor moveWithCells="1">
                  <from>
                    <xdr:col>3</xdr:col>
                    <xdr:colOff>723900</xdr:colOff>
                    <xdr:row>45</xdr:row>
                    <xdr:rowOff>0</xdr:rowOff>
                  </from>
                  <to>
                    <xdr:col>4</xdr:col>
                    <xdr:colOff>238125</xdr:colOff>
                    <xdr:row>46</xdr:row>
                    <xdr:rowOff>9525</xdr:rowOff>
                  </to>
                </anchor>
              </controlPr>
            </control>
          </mc:Choice>
        </mc:AlternateContent>
        <mc:AlternateContent xmlns:mc="http://schemas.openxmlformats.org/markup-compatibility/2006">
          <mc:Choice Requires="x14">
            <control shapeId="4153" name="Check Box 57" r:id="rId59">
              <controlPr defaultSize="0">
                <anchor moveWithCells="1">
                  <from>
                    <xdr:col>3</xdr:col>
                    <xdr:colOff>723900</xdr:colOff>
                    <xdr:row>44</xdr:row>
                    <xdr:rowOff>0</xdr:rowOff>
                  </from>
                  <to>
                    <xdr:col>4</xdr:col>
                    <xdr:colOff>238125</xdr:colOff>
                    <xdr:row>45</xdr:row>
                    <xdr:rowOff>9525</xdr:rowOff>
                  </to>
                </anchor>
              </controlPr>
            </control>
          </mc:Choice>
        </mc:AlternateContent>
        <mc:AlternateContent xmlns:mc="http://schemas.openxmlformats.org/markup-compatibility/2006">
          <mc:Choice Requires="x14">
            <control shapeId="4154" name="Check Box 58" r:id="rId60">
              <controlPr defaultSize="0">
                <anchor moveWithCells="1">
                  <from>
                    <xdr:col>10</xdr:col>
                    <xdr:colOff>247650</xdr:colOff>
                    <xdr:row>11</xdr:row>
                    <xdr:rowOff>171450</xdr:rowOff>
                  </from>
                  <to>
                    <xdr:col>10</xdr:col>
                    <xdr:colOff>742950</xdr:colOff>
                    <xdr:row>13</xdr:row>
                    <xdr:rowOff>76200</xdr:rowOff>
                  </to>
                </anchor>
              </controlPr>
            </control>
          </mc:Choice>
        </mc:AlternateContent>
        <mc:AlternateContent xmlns:mc="http://schemas.openxmlformats.org/markup-compatibility/2006">
          <mc:Choice Requires="x14">
            <control shapeId="4155" name="Check Box 59" r:id="rId61">
              <controlPr defaultSize="0">
                <anchor moveWithCells="1">
                  <from>
                    <xdr:col>9</xdr:col>
                    <xdr:colOff>219075</xdr:colOff>
                    <xdr:row>12</xdr:row>
                    <xdr:rowOff>0</xdr:rowOff>
                  </from>
                  <to>
                    <xdr:col>10</xdr:col>
                    <xdr:colOff>0</xdr:colOff>
                    <xdr:row>13</xdr:row>
                    <xdr:rowOff>9525</xdr:rowOff>
                  </to>
                </anchor>
              </controlPr>
            </control>
          </mc:Choice>
        </mc:AlternateContent>
        <mc:AlternateContent xmlns:mc="http://schemas.openxmlformats.org/markup-compatibility/2006">
          <mc:Choice Requires="x14">
            <control shapeId="4156" name="Check Box 60" r:id="rId62">
              <controlPr defaultSize="0">
                <anchor moveWithCells="1">
                  <from>
                    <xdr:col>7</xdr:col>
                    <xdr:colOff>723900</xdr:colOff>
                    <xdr:row>11</xdr:row>
                    <xdr:rowOff>0</xdr:rowOff>
                  </from>
                  <to>
                    <xdr:col>8</xdr:col>
                    <xdr:colOff>238125</xdr:colOff>
                    <xdr:row>12</xdr:row>
                    <xdr:rowOff>9525</xdr:rowOff>
                  </to>
                </anchor>
              </controlPr>
            </control>
          </mc:Choice>
        </mc:AlternateContent>
        <mc:AlternateContent xmlns:mc="http://schemas.openxmlformats.org/markup-compatibility/2006">
          <mc:Choice Requires="x14">
            <control shapeId="4157" name="Check Box 61" r:id="rId63">
              <controlPr defaultSize="0">
                <anchor moveWithCells="1">
                  <from>
                    <xdr:col>7</xdr:col>
                    <xdr:colOff>723900</xdr:colOff>
                    <xdr:row>10</xdr:row>
                    <xdr:rowOff>0</xdr:rowOff>
                  </from>
                  <to>
                    <xdr:col>8</xdr:col>
                    <xdr:colOff>238125</xdr:colOff>
                    <xdr:row>11</xdr:row>
                    <xdr:rowOff>9525</xdr:rowOff>
                  </to>
                </anchor>
              </controlPr>
            </control>
          </mc:Choice>
        </mc:AlternateContent>
        <mc:AlternateContent xmlns:mc="http://schemas.openxmlformats.org/markup-compatibility/2006">
          <mc:Choice Requires="x14">
            <control shapeId="4158" name="Check Box 62" r:id="rId64">
              <controlPr defaultSize="0">
                <anchor moveWithCells="1">
                  <from>
                    <xdr:col>7</xdr:col>
                    <xdr:colOff>723900</xdr:colOff>
                    <xdr:row>45</xdr:row>
                    <xdr:rowOff>0</xdr:rowOff>
                  </from>
                  <to>
                    <xdr:col>8</xdr:col>
                    <xdr:colOff>238125</xdr:colOff>
                    <xdr:row>46</xdr:row>
                    <xdr:rowOff>9525</xdr:rowOff>
                  </to>
                </anchor>
              </controlPr>
            </control>
          </mc:Choice>
        </mc:AlternateContent>
        <mc:AlternateContent xmlns:mc="http://schemas.openxmlformats.org/markup-compatibility/2006">
          <mc:Choice Requires="x14">
            <control shapeId="4159" name="Check Box 63" r:id="rId65">
              <controlPr defaultSize="0">
                <anchor moveWithCells="1">
                  <from>
                    <xdr:col>2</xdr:col>
                    <xdr:colOff>247650</xdr:colOff>
                    <xdr:row>33</xdr:row>
                    <xdr:rowOff>0</xdr:rowOff>
                  </from>
                  <to>
                    <xdr:col>2</xdr:col>
                    <xdr:colOff>742950</xdr:colOff>
                    <xdr:row>34</xdr:row>
                    <xdr:rowOff>9525</xdr:rowOff>
                  </to>
                </anchor>
              </controlPr>
            </control>
          </mc:Choice>
        </mc:AlternateContent>
        <mc:AlternateContent xmlns:mc="http://schemas.openxmlformats.org/markup-compatibility/2006">
          <mc:Choice Requires="x14">
            <control shapeId="4160" name="Check Box 64" r:id="rId66">
              <controlPr defaultSize="0">
                <anchor moveWithCells="1">
                  <from>
                    <xdr:col>3</xdr:col>
                    <xdr:colOff>247650</xdr:colOff>
                    <xdr:row>33</xdr:row>
                    <xdr:rowOff>0</xdr:rowOff>
                  </from>
                  <to>
                    <xdr:col>3</xdr:col>
                    <xdr:colOff>742950</xdr:colOff>
                    <xdr:row>34</xdr:row>
                    <xdr:rowOff>0</xdr:rowOff>
                  </to>
                </anchor>
              </controlPr>
            </control>
          </mc:Choice>
        </mc:AlternateContent>
        <mc:AlternateContent xmlns:mc="http://schemas.openxmlformats.org/markup-compatibility/2006">
          <mc:Choice Requires="x14">
            <control shapeId="4161" name="Check Box 65" r:id="rId67">
              <controlPr defaultSize="0">
                <anchor moveWithCells="1">
                  <from>
                    <xdr:col>2</xdr:col>
                    <xdr:colOff>171450</xdr:colOff>
                    <xdr:row>11</xdr:row>
                    <xdr:rowOff>0</xdr:rowOff>
                  </from>
                  <to>
                    <xdr:col>2</xdr:col>
                    <xdr:colOff>571500</xdr:colOff>
                    <xdr:row>12</xdr:row>
                    <xdr:rowOff>9525</xdr:rowOff>
                  </to>
                </anchor>
              </controlPr>
            </control>
          </mc:Choice>
        </mc:AlternateContent>
        <mc:AlternateContent xmlns:mc="http://schemas.openxmlformats.org/markup-compatibility/2006">
          <mc:Choice Requires="x14">
            <control shapeId="4162" name="Check Box 66" r:id="rId68">
              <controlPr defaultSize="0">
                <anchor moveWithCells="1">
                  <from>
                    <xdr:col>252</xdr:col>
                    <xdr:colOff>0</xdr:colOff>
                    <xdr:row>49</xdr:row>
                    <xdr:rowOff>0</xdr:rowOff>
                  </from>
                  <to>
                    <xdr:col>252</xdr:col>
                    <xdr:colOff>304800</xdr:colOff>
                    <xdr:row>49</xdr:row>
                    <xdr:rowOff>95250</xdr:rowOff>
                  </to>
                </anchor>
              </controlPr>
            </control>
          </mc:Choice>
        </mc:AlternateContent>
        <mc:AlternateContent xmlns:mc="http://schemas.openxmlformats.org/markup-compatibility/2006">
          <mc:Choice Requires="x14">
            <control shapeId="4163" name="Check Box 67" r:id="rId69">
              <controlPr defaultSize="0">
                <anchor moveWithCells="1">
                  <from>
                    <xdr:col>6</xdr:col>
                    <xdr:colOff>200025</xdr:colOff>
                    <xdr:row>10</xdr:row>
                    <xdr:rowOff>123825</xdr:rowOff>
                  </from>
                  <to>
                    <xdr:col>6</xdr:col>
                    <xdr:colOff>590550</xdr:colOff>
                    <xdr:row>12</xdr:row>
                    <xdr:rowOff>57150</xdr:rowOff>
                  </to>
                </anchor>
              </controlPr>
            </control>
          </mc:Choice>
        </mc:AlternateContent>
        <mc:AlternateContent xmlns:mc="http://schemas.openxmlformats.org/markup-compatibility/2006">
          <mc:Choice Requires="x14">
            <control shapeId="4164" name="Check Box 68" r:id="rId70">
              <controlPr defaultSize="0">
                <anchor moveWithCells="1">
                  <from>
                    <xdr:col>1</xdr:col>
                    <xdr:colOff>171450</xdr:colOff>
                    <xdr:row>11</xdr:row>
                    <xdr:rowOff>0</xdr:rowOff>
                  </from>
                  <to>
                    <xdr:col>1</xdr:col>
                    <xdr:colOff>571500</xdr:colOff>
                    <xdr:row>12</xdr:row>
                    <xdr:rowOff>0</xdr:rowOff>
                  </to>
                </anchor>
              </controlPr>
            </control>
          </mc:Choice>
        </mc:AlternateContent>
        <mc:AlternateContent xmlns:mc="http://schemas.openxmlformats.org/markup-compatibility/2006">
          <mc:Choice Requires="x14">
            <control shapeId="4165" name="Check Box 69" r:id="rId71">
              <controlPr defaultSize="0">
                <anchor moveWithCells="1">
                  <from>
                    <xdr:col>10</xdr:col>
                    <xdr:colOff>200025</xdr:colOff>
                    <xdr:row>10</xdr:row>
                    <xdr:rowOff>123825</xdr:rowOff>
                  </from>
                  <to>
                    <xdr:col>10</xdr:col>
                    <xdr:colOff>590550</xdr:colOff>
                    <xdr:row>12</xdr:row>
                    <xdr:rowOff>57150</xdr:rowOff>
                  </to>
                </anchor>
              </controlPr>
            </control>
          </mc:Choice>
        </mc:AlternateContent>
        <mc:AlternateContent xmlns:mc="http://schemas.openxmlformats.org/markup-compatibility/2006">
          <mc:Choice Requires="x14">
            <control shapeId="4166" name="Check Box 70" r:id="rId72">
              <controlPr defaultSize="0">
                <anchor moveWithCells="1">
                  <from>
                    <xdr:col>2</xdr:col>
                    <xdr:colOff>171450</xdr:colOff>
                    <xdr:row>10</xdr:row>
                    <xdr:rowOff>0</xdr:rowOff>
                  </from>
                  <to>
                    <xdr:col>2</xdr:col>
                    <xdr:colOff>571500</xdr:colOff>
                    <xdr:row>11</xdr:row>
                    <xdr:rowOff>9525</xdr:rowOff>
                  </to>
                </anchor>
              </controlPr>
            </control>
          </mc:Choice>
        </mc:AlternateContent>
        <mc:AlternateContent xmlns:mc="http://schemas.openxmlformats.org/markup-compatibility/2006">
          <mc:Choice Requires="x14">
            <control shapeId="4167" name="Check Box 71" r:id="rId73">
              <controlPr defaultSize="0">
                <anchor moveWithCells="1">
                  <from>
                    <xdr:col>252</xdr:col>
                    <xdr:colOff>0</xdr:colOff>
                    <xdr:row>49</xdr:row>
                    <xdr:rowOff>0</xdr:rowOff>
                  </from>
                  <to>
                    <xdr:col>252</xdr:col>
                    <xdr:colOff>390525</xdr:colOff>
                    <xdr:row>50</xdr:row>
                    <xdr:rowOff>9525</xdr:rowOff>
                  </to>
                </anchor>
              </controlPr>
            </control>
          </mc:Choice>
        </mc:AlternateContent>
        <mc:AlternateContent xmlns:mc="http://schemas.openxmlformats.org/markup-compatibility/2006">
          <mc:Choice Requires="x14">
            <control shapeId="4168" name="Check Box 72" r:id="rId74">
              <controlPr defaultSize="0">
                <anchor moveWithCells="1">
                  <from>
                    <xdr:col>5</xdr:col>
                    <xdr:colOff>209550</xdr:colOff>
                    <xdr:row>10</xdr:row>
                    <xdr:rowOff>0</xdr:rowOff>
                  </from>
                  <to>
                    <xdr:col>5</xdr:col>
                    <xdr:colOff>609600</xdr:colOff>
                    <xdr:row>11</xdr:row>
                    <xdr:rowOff>0</xdr:rowOff>
                  </to>
                </anchor>
              </controlPr>
            </control>
          </mc:Choice>
        </mc:AlternateContent>
        <mc:AlternateContent xmlns:mc="http://schemas.openxmlformats.org/markup-compatibility/2006">
          <mc:Choice Requires="x14">
            <control shapeId="4169" name="Check Box 73" r:id="rId75">
              <controlPr defaultSize="0">
                <anchor moveWithCells="1">
                  <from>
                    <xdr:col>6</xdr:col>
                    <xdr:colOff>200025</xdr:colOff>
                    <xdr:row>9</xdr:row>
                    <xdr:rowOff>171450</xdr:rowOff>
                  </from>
                  <to>
                    <xdr:col>6</xdr:col>
                    <xdr:colOff>590550</xdr:colOff>
                    <xdr:row>11</xdr:row>
                    <xdr:rowOff>0</xdr:rowOff>
                  </to>
                </anchor>
              </controlPr>
            </control>
          </mc:Choice>
        </mc:AlternateContent>
        <mc:AlternateContent xmlns:mc="http://schemas.openxmlformats.org/markup-compatibility/2006">
          <mc:Choice Requires="x14">
            <control shapeId="4170" name="Check Box 74" r:id="rId76">
              <controlPr defaultSize="0">
                <anchor moveWithCells="1">
                  <from>
                    <xdr:col>5</xdr:col>
                    <xdr:colOff>200025</xdr:colOff>
                    <xdr:row>11</xdr:row>
                    <xdr:rowOff>0</xdr:rowOff>
                  </from>
                  <to>
                    <xdr:col>5</xdr:col>
                    <xdr:colOff>590550</xdr:colOff>
                    <xdr:row>12</xdr:row>
                    <xdr:rowOff>0</xdr:rowOff>
                  </to>
                </anchor>
              </controlPr>
            </control>
          </mc:Choice>
        </mc:AlternateContent>
        <mc:AlternateContent xmlns:mc="http://schemas.openxmlformats.org/markup-compatibility/2006">
          <mc:Choice Requires="x14">
            <control shapeId="4171" name="Check Box 75" r:id="rId77">
              <controlPr defaultSize="0">
                <anchor moveWithCells="1">
                  <from>
                    <xdr:col>1</xdr:col>
                    <xdr:colOff>171450</xdr:colOff>
                    <xdr:row>10</xdr:row>
                    <xdr:rowOff>0</xdr:rowOff>
                  </from>
                  <to>
                    <xdr:col>1</xdr:col>
                    <xdr:colOff>571500</xdr:colOff>
                    <xdr:row>11</xdr:row>
                    <xdr:rowOff>9525</xdr:rowOff>
                  </to>
                </anchor>
              </controlPr>
            </control>
          </mc:Choice>
        </mc:AlternateContent>
        <mc:AlternateContent xmlns:mc="http://schemas.openxmlformats.org/markup-compatibility/2006">
          <mc:Choice Requires="x14">
            <control shapeId="4172" name="Check Box 76" r:id="rId78">
              <controlPr defaultSize="0">
                <anchor moveWithCells="1">
                  <from>
                    <xdr:col>9</xdr:col>
                    <xdr:colOff>171450</xdr:colOff>
                    <xdr:row>10</xdr:row>
                    <xdr:rowOff>0</xdr:rowOff>
                  </from>
                  <to>
                    <xdr:col>9</xdr:col>
                    <xdr:colOff>571500</xdr:colOff>
                    <xdr:row>11</xdr:row>
                    <xdr:rowOff>0</xdr:rowOff>
                  </to>
                </anchor>
              </controlPr>
            </control>
          </mc:Choice>
        </mc:AlternateContent>
        <mc:AlternateContent xmlns:mc="http://schemas.openxmlformats.org/markup-compatibility/2006">
          <mc:Choice Requires="x14">
            <control shapeId="4173" name="Check Box 77" r:id="rId79">
              <controlPr defaultSize="0">
                <anchor moveWithCells="1">
                  <from>
                    <xdr:col>10</xdr:col>
                    <xdr:colOff>190500</xdr:colOff>
                    <xdr:row>9</xdr:row>
                    <xdr:rowOff>114300</xdr:rowOff>
                  </from>
                  <to>
                    <xdr:col>10</xdr:col>
                    <xdr:colOff>581025</xdr:colOff>
                    <xdr:row>11</xdr:row>
                    <xdr:rowOff>57150</xdr:rowOff>
                  </to>
                </anchor>
              </controlPr>
            </control>
          </mc:Choice>
        </mc:AlternateContent>
        <mc:AlternateContent xmlns:mc="http://schemas.openxmlformats.org/markup-compatibility/2006">
          <mc:Choice Requires="x14">
            <control shapeId="4174" name="Check Box 78" r:id="rId80">
              <controlPr defaultSize="0">
                <anchor moveWithCells="1">
                  <from>
                    <xdr:col>9</xdr:col>
                    <xdr:colOff>190500</xdr:colOff>
                    <xdr:row>11</xdr:row>
                    <xdr:rowOff>0</xdr:rowOff>
                  </from>
                  <to>
                    <xdr:col>9</xdr:col>
                    <xdr:colOff>581025</xdr:colOff>
                    <xdr:row>12</xdr:row>
                    <xdr:rowOff>0</xdr:rowOff>
                  </to>
                </anchor>
              </controlPr>
            </control>
          </mc:Choice>
        </mc:AlternateContent>
        <mc:AlternateContent xmlns:mc="http://schemas.openxmlformats.org/markup-compatibility/2006">
          <mc:Choice Requires="x14">
            <control shapeId="4175" name="Check Box 79" r:id="rId81">
              <controlPr defaultSize="0">
                <anchor moveWithCells="1">
                  <from>
                    <xdr:col>1</xdr:col>
                    <xdr:colOff>200025</xdr:colOff>
                    <xdr:row>15</xdr:row>
                    <xdr:rowOff>9525</xdr:rowOff>
                  </from>
                  <to>
                    <xdr:col>1</xdr:col>
                    <xdr:colOff>590550</xdr:colOff>
                    <xdr:row>16</xdr:row>
                    <xdr:rowOff>19050</xdr:rowOff>
                  </to>
                </anchor>
              </controlPr>
            </control>
          </mc:Choice>
        </mc:AlternateContent>
        <mc:AlternateContent xmlns:mc="http://schemas.openxmlformats.org/markup-compatibility/2006">
          <mc:Choice Requires="x14">
            <control shapeId="4176" name="Check Box 80" r:id="rId82">
              <controlPr defaultSize="0">
                <anchor moveWithCells="1">
                  <from>
                    <xdr:col>1</xdr:col>
                    <xdr:colOff>200025</xdr:colOff>
                    <xdr:row>16</xdr:row>
                    <xdr:rowOff>9525</xdr:rowOff>
                  </from>
                  <to>
                    <xdr:col>1</xdr:col>
                    <xdr:colOff>590550</xdr:colOff>
                    <xdr:row>17</xdr:row>
                    <xdr:rowOff>9525</xdr:rowOff>
                  </to>
                </anchor>
              </controlPr>
            </control>
          </mc:Choice>
        </mc:AlternateContent>
        <mc:AlternateContent xmlns:mc="http://schemas.openxmlformats.org/markup-compatibility/2006">
          <mc:Choice Requires="x14">
            <control shapeId="4177" name="Check Box 81" r:id="rId83">
              <controlPr defaultSize="0">
                <anchor moveWithCells="1">
                  <from>
                    <xdr:col>2</xdr:col>
                    <xdr:colOff>190500</xdr:colOff>
                    <xdr:row>16</xdr:row>
                    <xdr:rowOff>0</xdr:rowOff>
                  </from>
                  <to>
                    <xdr:col>2</xdr:col>
                    <xdr:colOff>581025</xdr:colOff>
                    <xdr:row>17</xdr:row>
                    <xdr:rowOff>0</xdr:rowOff>
                  </to>
                </anchor>
              </controlPr>
            </control>
          </mc:Choice>
        </mc:AlternateContent>
        <mc:AlternateContent xmlns:mc="http://schemas.openxmlformats.org/markup-compatibility/2006">
          <mc:Choice Requires="x14">
            <control shapeId="4178" name="Check Box 82" r:id="rId84">
              <controlPr defaultSize="0">
                <anchor moveWithCells="1">
                  <from>
                    <xdr:col>2</xdr:col>
                    <xdr:colOff>200025</xdr:colOff>
                    <xdr:row>15</xdr:row>
                    <xdr:rowOff>0</xdr:rowOff>
                  </from>
                  <to>
                    <xdr:col>2</xdr:col>
                    <xdr:colOff>590550</xdr:colOff>
                    <xdr:row>16</xdr:row>
                    <xdr:rowOff>9525</xdr:rowOff>
                  </to>
                </anchor>
              </controlPr>
            </control>
          </mc:Choice>
        </mc:AlternateContent>
        <mc:AlternateContent xmlns:mc="http://schemas.openxmlformats.org/markup-compatibility/2006">
          <mc:Choice Requires="x14">
            <control shapeId="4179" name="Check Box 83" r:id="rId85">
              <controlPr defaultSize="0">
                <anchor moveWithCells="1">
                  <from>
                    <xdr:col>5</xdr:col>
                    <xdr:colOff>190500</xdr:colOff>
                    <xdr:row>16</xdr:row>
                    <xdr:rowOff>0</xdr:rowOff>
                  </from>
                  <to>
                    <xdr:col>5</xdr:col>
                    <xdr:colOff>581025</xdr:colOff>
                    <xdr:row>17</xdr:row>
                    <xdr:rowOff>0</xdr:rowOff>
                  </to>
                </anchor>
              </controlPr>
            </control>
          </mc:Choice>
        </mc:AlternateContent>
        <mc:AlternateContent xmlns:mc="http://schemas.openxmlformats.org/markup-compatibility/2006">
          <mc:Choice Requires="x14">
            <control shapeId="4180" name="Check Box 84" r:id="rId86">
              <controlPr defaultSize="0">
                <anchor moveWithCells="1">
                  <from>
                    <xdr:col>5</xdr:col>
                    <xdr:colOff>171450</xdr:colOff>
                    <xdr:row>15</xdr:row>
                    <xdr:rowOff>0</xdr:rowOff>
                  </from>
                  <to>
                    <xdr:col>5</xdr:col>
                    <xdr:colOff>571500</xdr:colOff>
                    <xdr:row>16</xdr:row>
                    <xdr:rowOff>0</xdr:rowOff>
                  </to>
                </anchor>
              </controlPr>
            </control>
          </mc:Choice>
        </mc:AlternateContent>
        <mc:AlternateContent xmlns:mc="http://schemas.openxmlformats.org/markup-compatibility/2006">
          <mc:Choice Requires="x14">
            <control shapeId="4181" name="Check Box 85" r:id="rId87">
              <controlPr defaultSize="0">
                <anchor moveWithCells="1">
                  <from>
                    <xdr:col>6</xdr:col>
                    <xdr:colOff>200025</xdr:colOff>
                    <xdr:row>16</xdr:row>
                    <xdr:rowOff>0</xdr:rowOff>
                  </from>
                  <to>
                    <xdr:col>6</xdr:col>
                    <xdr:colOff>590550</xdr:colOff>
                    <xdr:row>17</xdr:row>
                    <xdr:rowOff>0</xdr:rowOff>
                  </to>
                </anchor>
              </controlPr>
            </control>
          </mc:Choice>
        </mc:AlternateContent>
        <mc:AlternateContent xmlns:mc="http://schemas.openxmlformats.org/markup-compatibility/2006">
          <mc:Choice Requires="x14">
            <control shapeId="4182" name="Check Box 86" r:id="rId88">
              <controlPr defaultSize="0">
                <anchor moveWithCells="1">
                  <from>
                    <xdr:col>6</xdr:col>
                    <xdr:colOff>200025</xdr:colOff>
                    <xdr:row>15</xdr:row>
                    <xdr:rowOff>0</xdr:rowOff>
                  </from>
                  <to>
                    <xdr:col>6</xdr:col>
                    <xdr:colOff>590550</xdr:colOff>
                    <xdr:row>16</xdr:row>
                    <xdr:rowOff>9525</xdr:rowOff>
                  </to>
                </anchor>
              </controlPr>
            </control>
          </mc:Choice>
        </mc:AlternateContent>
        <mc:AlternateContent xmlns:mc="http://schemas.openxmlformats.org/markup-compatibility/2006">
          <mc:Choice Requires="x14">
            <control shapeId="4183" name="Check Box 87" r:id="rId89">
              <controlPr defaultSize="0">
                <anchor moveWithCells="1">
                  <from>
                    <xdr:col>9</xdr:col>
                    <xdr:colOff>200025</xdr:colOff>
                    <xdr:row>16</xdr:row>
                    <xdr:rowOff>0</xdr:rowOff>
                  </from>
                  <to>
                    <xdr:col>9</xdr:col>
                    <xdr:colOff>590550</xdr:colOff>
                    <xdr:row>17</xdr:row>
                    <xdr:rowOff>0</xdr:rowOff>
                  </to>
                </anchor>
              </controlPr>
            </control>
          </mc:Choice>
        </mc:AlternateContent>
        <mc:AlternateContent xmlns:mc="http://schemas.openxmlformats.org/markup-compatibility/2006">
          <mc:Choice Requires="x14">
            <control shapeId="4184" name="Check Box 88" r:id="rId90">
              <controlPr defaultSize="0">
                <anchor moveWithCells="1">
                  <from>
                    <xdr:col>10</xdr:col>
                    <xdr:colOff>209550</xdr:colOff>
                    <xdr:row>16</xdr:row>
                    <xdr:rowOff>0</xdr:rowOff>
                  </from>
                  <to>
                    <xdr:col>10</xdr:col>
                    <xdr:colOff>609600</xdr:colOff>
                    <xdr:row>16</xdr:row>
                    <xdr:rowOff>190500</xdr:rowOff>
                  </to>
                </anchor>
              </controlPr>
            </control>
          </mc:Choice>
        </mc:AlternateContent>
        <mc:AlternateContent xmlns:mc="http://schemas.openxmlformats.org/markup-compatibility/2006">
          <mc:Choice Requires="x14">
            <control shapeId="4185" name="Check Box 89" r:id="rId91">
              <controlPr defaultSize="0">
                <anchor moveWithCells="1">
                  <from>
                    <xdr:col>9</xdr:col>
                    <xdr:colOff>200025</xdr:colOff>
                    <xdr:row>15</xdr:row>
                    <xdr:rowOff>0</xdr:rowOff>
                  </from>
                  <to>
                    <xdr:col>9</xdr:col>
                    <xdr:colOff>590550</xdr:colOff>
                    <xdr:row>16</xdr:row>
                    <xdr:rowOff>9525</xdr:rowOff>
                  </to>
                </anchor>
              </controlPr>
            </control>
          </mc:Choice>
        </mc:AlternateContent>
        <mc:AlternateContent xmlns:mc="http://schemas.openxmlformats.org/markup-compatibility/2006">
          <mc:Choice Requires="x14">
            <control shapeId="4186" name="Check Box 90" r:id="rId92">
              <controlPr defaultSize="0">
                <anchor moveWithCells="1">
                  <from>
                    <xdr:col>10</xdr:col>
                    <xdr:colOff>209550</xdr:colOff>
                    <xdr:row>15</xdr:row>
                    <xdr:rowOff>0</xdr:rowOff>
                  </from>
                  <to>
                    <xdr:col>10</xdr:col>
                    <xdr:colOff>609600</xdr:colOff>
                    <xdr:row>16</xdr:row>
                    <xdr:rowOff>9525</xdr:rowOff>
                  </to>
                </anchor>
              </controlPr>
            </control>
          </mc:Choice>
        </mc:AlternateContent>
        <mc:AlternateContent xmlns:mc="http://schemas.openxmlformats.org/markup-compatibility/2006">
          <mc:Choice Requires="x14">
            <control shapeId="4187" name="Check Box 91" r:id="rId93">
              <controlPr defaultSize="0">
                <anchor moveWithCells="1">
                  <from>
                    <xdr:col>9</xdr:col>
                    <xdr:colOff>238125</xdr:colOff>
                    <xdr:row>6</xdr:row>
                    <xdr:rowOff>0</xdr:rowOff>
                  </from>
                  <to>
                    <xdr:col>9</xdr:col>
                    <xdr:colOff>628650</xdr:colOff>
                    <xdr:row>7</xdr:row>
                    <xdr:rowOff>38100</xdr:rowOff>
                  </to>
                </anchor>
              </controlPr>
            </control>
          </mc:Choice>
        </mc:AlternateContent>
        <mc:AlternateContent xmlns:mc="http://schemas.openxmlformats.org/markup-compatibility/2006">
          <mc:Choice Requires="x14">
            <control shapeId="4188" name="Check Box 92" r:id="rId94">
              <controlPr defaultSize="0">
                <anchor moveWithCells="1">
                  <from>
                    <xdr:col>9</xdr:col>
                    <xdr:colOff>238125</xdr:colOff>
                    <xdr:row>7</xdr:row>
                    <xdr:rowOff>0</xdr:rowOff>
                  </from>
                  <to>
                    <xdr:col>9</xdr:col>
                    <xdr:colOff>628650</xdr:colOff>
                    <xdr:row>8</xdr:row>
                    <xdr:rowOff>9525</xdr:rowOff>
                  </to>
                </anchor>
              </controlPr>
            </control>
          </mc:Choice>
        </mc:AlternateContent>
        <mc:AlternateContent xmlns:mc="http://schemas.openxmlformats.org/markup-compatibility/2006">
          <mc:Choice Requires="x14">
            <control shapeId="4189" name="Check Box 93" r:id="rId95">
              <controlPr defaultSize="0">
                <anchor moveWithCells="1">
                  <from>
                    <xdr:col>9</xdr:col>
                    <xdr:colOff>238125</xdr:colOff>
                    <xdr:row>5</xdr:row>
                    <xdr:rowOff>0</xdr:rowOff>
                  </from>
                  <to>
                    <xdr:col>9</xdr:col>
                    <xdr:colOff>628650</xdr:colOff>
                    <xdr:row>6</xdr:row>
                    <xdr:rowOff>9525</xdr:rowOff>
                  </to>
                </anchor>
              </controlPr>
            </control>
          </mc:Choice>
        </mc:AlternateContent>
        <mc:AlternateContent xmlns:mc="http://schemas.openxmlformats.org/markup-compatibility/2006">
          <mc:Choice Requires="x14">
            <control shapeId="4190" name="Check Box 94" r:id="rId96">
              <controlPr defaultSize="0">
                <anchor moveWithCells="1">
                  <from>
                    <xdr:col>9</xdr:col>
                    <xdr:colOff>228600</xdr:colOff>
                    <xdr:row>3</xdr:row>
                    <xdr:rowOff>161925</xdr:rowOff>
                  </from>
                  <to>
                    <xdr:col>9</xdr:col>
                    <xdr:colOff>619125</xdr:colOff>
                    <xdr:row>5</xdr:row>
                    <xdr:rowOff>0</xdr:rowOff>
                  </to>
                </anchor>
              </controlPr>
            </control>
          </mc:Choice>
        </mc:AlternateContent>
        <mc:AlternateContent xmlns:mc="http://schemas.openxmlformats.org/markup-compatibility/2006">
          <mc:Choice Requires="x14">
            <control shapeId="4191" name="Check Box 95" r:id="rId97">
              <controlPr defaultSize="0">
                <anchor moveWithCells="1">
                  <from>
                    <xdr:col>9</xdr:col>
                    <xdr:colOff>209550</xdr:colOff>
                    <xdr:row>2</xdr:row>
                    <xdr:rowOff>171450</xdr:rowOff>
                  </from>
                  <to>
                    <xdr:col>9</xdr:col>
                    <xdr:colOff>609600</xdr:colOff>
                    <xdr:row>4</xdr:row>
                    <xdr:rowOff>19050</xdr:rowOff>
                  </to>
                </anchor>
              </controlPr>
            </control>
          </mc:Choice>
        </mc:AlternateContent>
        <mc:AlternateContent xmlns:mc="http://schemas.openxmlformats.org/markup-compatibility/2006">
          <mc:Choice Requires="x14">
            <control shapeId="4192" name="Check Box 96" r:id="rId98">
              <controlPr defaultSize="0">
                <anchor moveWithCells="1">
                  <from>
                    <xdr:col>10</xdr:col>
                    <xdr:colOff>190500</xdr:colOff>
                    <xdr:row>2</xdr:row>
                    <xdr:rowOff>133350</xdr:rowOff>
                  </from>
                  <to>
                    <xdr:col>10</xdr:col>
                    <xdr:colOff>581025</xdr:colOff>
                    <xdr:row>4</xdr:row>
                    <xdr:rowOff>9525</xdr:rowOff>
                  </to>
                </anchor>
              </controlPr>
            </control>
          </mc:Choice>
        </mc:AlternateContent>
        <mc:AlternateContent xmlns:mc="http://schemas.openxmlformats.org/markup-compatibility/2006">
          <mc:Choice Requires="x14">
            <control shapeId="4193" name="Check Box 97" r:id="rId99">
              <controlPr defaultSize="0">
                <anchor moveWithCells="1">
                  <from>
                    <xdr:col>10</xdr:col>
                    <xdr:colOff>200025</xdr:colOff>
                    <xdr:row>3</xdr:row>
                    <xdr:rowOff>152400</xdr:rowOff>
                  </from>
                  <to>
                    <xdr:col>10</xdr:col>
                    <xdr:colOff>590550</xdr:colOff>
                    <xdr:row>5</xdr:row>
                    <xdr:rowOff>19050</xdr:rowOff>
                  </to>
                </anchor>
              </controlPr>
            </control>
          </mc:Choice>
        </mc:AlternateContent>
        <mc:AlternateContent xmlns:mc="http://schemas.openxmlformats.org/markup-compatibility/2006">
          <mc:Choice Requires="x14">
            <control shapeId="4194" name="Check Box 98" r:id="rId100">
              <controlPr defaultSize="0">
                <anchor moveWithCells="1">
                  <from>
                    <xdr:col>10</xdr:col>
                    <xdr:colOff>209550</xdr:colOff>
                    <xdr:row>5</xdr:row>
                    <xdr:rowOff>0</xdr:rowOff>
                  </from>
                  <to>
                    <xdr:col>10</xdr:col>
                    <xdr:colOff>609600</xdr:colOff>
                    <xdr:row>6</xdr:row>
                    <xdr:rowOff>9525</xdr:rowOff>
                  </to>
                </anchor>
              </controlPr>
            </control>
          </mc:Choice>
        </mc:AlternateContent>
        <mc:AlternateContent xmlns:mc="http://schemas.openxmlformats.org/markup-compatibility/2006">
          <mc:Choice Requires="x14">
            <control shapeId="4195" name="Check Box 99" r:id="rId101">
              <controlPr defaultSize="0">
                <anchor moveWithCells="1">
                  <from>
                    <xdr:col>10</xdr:col>
                    <xdr:colOff>209550</xdr:colOff>
                    <xdr:row>6</xdr:row>
                    <xdr:rowOff>0</xdr:rowOff>
                  </from>
                  <to>
                    <xdr:col>10</xdr:col>
                    <xdr:colOff>609600</xdr:colOff>
                    <xdr:row>7</xdr:row>
                    <xdr:rowOff>9525</xdr:rowOff>
                  </to>
                </anchor>
              </controlPr>
            </control>
          </mc:Choice>
        </mc:AlternateContent>
        <mc:AlternateContent xmlns:mc="http://schemas.openxmlformats.org/markup-compatibility/2006">
          <mc:Choice Requires="x14">
            <control shapeId="4196" name="Check Box 100" r:id="rId102">
              <controlPr defaultSize="0">
                <anchor moveWithCells="1">
                  <from>
                    <xdr:col>10</xdr:col>
                    <xdr:colOff>209550</xdr:colOff>
                    <xdr:row>7</xdr:row>
                    <xdr:rowOff>0</xdr:rowOff>
                  </from>
                  <to>
                    <xdr:col>10</xdr:col>
                    <xdr:colOff>609600</xdr:colOff>
                    <xdr:row>8</xdr:row>
                    <xdr:rowOff>0</xdr:rowOff>
                  </to>
                </anchor>
              </controlPr>
            </control>
          </mc:Choice>
        </mc:AlternateContent>
        <mc:AlternateContent xmlns:mc="http://schemas.openxmlformats.org/markup-compatibility/2006">
          <mc:Choice Requires="x14">
            <control shapeId="4197" name="Check Box 101" r:id="rId103">
              <controlPr defaultSize="0">
                <anchor moveWithCells="1">
                  <from>
                    <xdr:col>2</xdr:col>
                    <xdr:colOff>171450</xdr:colOff>
                    <xdr:row>12</xdr:row>
                    <xdr:rowOff>0</xdr:rowOff>
                  </from>
                  <to>
                    <xdr:col>2</xdr:col>
                    <xdr:colOff>571500</xdr:colOff>
                    <xdr:row>13</xdr:row>
                    <xdr:rowOff>0</xdr:rowOff>
                  </to>
                </anchor>
              </controlPr>
            </control>
          </mc:Choice>
        </mc:AlternateContent>
        <mc:AlternateContent xmlns:mc="http://schemas.openxmlformats.org/markup-compatibility/2006">
          <mc:Choice Requires="x14">
            <control shapeId="4198" name="Check Box 102" r:id="rId104">
              <controlPr defaultSize="0">
                <anchor moveWithCells="1">
                  <from>
                    <xdr:col>1</xdr:col>
                    <xdr:colOff>171450</xdr:colOff>
                    <xdr:row>12</xdr:row>
                    <xdr:rowOff>0</xdr:rowOff>
                  </from>
                  <to>
                    <xdr:col>1</xdr:col>
                    <xdr:colOff>571500</xdr:colOff>
                    <xdr:row>13</xdr:row>
                    <xdr:rowOff>0</xdr:rowOff>
                  </to>
                </anchor>
              </controlPr>
            </control>
          </mc:Choice>
        </mc:AlternateContent>
        <mc:AlternateContent xmlns:mc="http://schemas.openxmlformats.org/markup-compatibility/2006">
          <mc:Choice Requires="x14">
            <control shapeId="4199" name="Check Box 103" r:id="rId105">
              <controlPr defaultSize="0">
                <anchor moveWithCells="1">
                  <from>
                    <xdr:col>5</xdr:col>
                    <xdr:colOff>209550</xdr:colOff>
                    <xdr:row>12</xdr:row>
                    <xdr:rowOff>0</xdr:rowOff>
                  </from>
                  <to>
                    <xdr:col>5</xdr:col>
                    <xdr:colOff>609600</xdr:colOff>
                    <xdr:row>13</xdr:row>
                    <xdr:rowOff>0</xdr:rowOff>
                  </to>
                </anchor>
              </controlPr>
            </control>
          </mc:Choice>
        </mc:AlternateContent>
        <mc:AlternateContent xmlns:mc="http://schemas.openxmlformats.org/markup-compatibility/2006">
          <mc:Choice Requires="x14">
            <control shapeId="4200" name="Check Box 104" r:id="rId106">
              <controlPr defaultSize="0">
                <anchor moveWithCells="1">
                  <from>
                    <xdr:col>6</xdr:col>
                    <xdr:colOff>200025</xdr:colOff>
                    <xdr:row>12</xdr:row>
                    <xdr:rowOff>0</xdr:rowOff>
                  </from>
                  <to>
                    <xdr:col>6</xdr:col>
                    <xdr:colOff>590550</xdr:colOff>
                    <xdr:row>13</xdr:row>
                    <xdr:rowOff>0</xdr:rowOff>
                  </to>
                </anchor>
              </controlPr>
            </control>
          </mc:Choice>
        </mc:AlternateContent>
        <mc:AlternateContent xmlns:mc="http://schemas.openxmlformats.org/markup-compatibility/2006">
          <mc:Choice Requires="x14">
            <control shapeId="4201" name="Check Box 105" r:id="rId107">
              <controlPr defaultSize="0">
                <anchor moveWithCells="1">
                  <from>
                    <xdr:col>7</xdr:col>
                    <xdr:colOff>581025</xdr:colOff>
                    <xdr:row>12</xdr:row>
                    <xdr:rowOff>0</xdr:rowOff>
                  </from>
                  <to>
                    <xdr:col>8</xdr:col>
                    <xdr:colOff>190500</xdr:colOff>
                    <xdr:row>13</xdr:row>
                    <xdr:rowOff>9525</xdr:rowOff>
                  </to>
                </anchor>
              </controlPr>
            </control>
          </mc:Choice>
        </mc:AlternateContent>
        <mc:AlternateContent xmlns:mc="http://schemas.openxmlformats.org/markup-compatibility/2006">
          <mc:Choice Requires="x14">
            <control shapeId="4202" name="Check Box 106" r:id="rId108">
              <controlPr defaultSize="0">
                <anchor moveWithCells="1">
                  <from>
                    <xdr:col>1</xdr:col>
                    <xdr:colOff>200025</xdr:colOff>
                    <xdr:row>44</xdr:row>
                    <xdr:rowOff>9525</xdr:rowOff>
                  </from>
                  <to>
                    <xdr:col>1</xdr:col>
                    <xdr:colOff>590550</xdr:colOff>
                    <xdr:row>45</xdr:row>
                    <xdr:rowOff>19050</xdr:rowOff>
                  </to>
                </anchor>
              </controlPr>
            </control>
          </mc:Choice>
        </mc:AlternateContent>
        <mc:AlternateContent xmlns:mc="http://schemas.openxmlformats.org/markup-compatibility/2006">
          <mc:Choice Requires="x14">
            <control shapeId="4203" name="Check Box 107" r:id="rId109">
              <controlPr defaultSize="0">
                <anchor moveWithCells="1">
                  <from>
                    <xdr:col>1</xdr:col>
                    <xdr:colOff>200025</xdr:colOff>
                    <xdr:row>45</xdr:row>
                    <xdr:rowOff>0</xdr:rowOff>
                  </from>
                  <to>
                    <xdr:col>1</xdr:col>
                    <xdr:colOff>590550</xdr:colOff>
                    <xdr:row>46</xdr:row>
                    <xdr:rowOff>9525</xdr:rowOff>
                  </to>
                </anchor>
              </controlPr>
            </control>
          </mc:Choice>
        </mc:AlternateContent>
        <mc:AlternateContent xmlns:mc="http://schemas.openxmlformats.org/markup-compatibility/2006">
          <mc:Choice Requires="x14">
            <control shapeId="4204" name="Check Box 108" r:id="rId110">
              <controlPr defaultSize="0">
                <anchor moveWithCells="1">
                  <from>
                    <xdr:col>2</xdr:col>
                    <xdr:colOff>200025</xdr:colOff>
                    <xdr:row>45</xdr:row>
                    <xdr:rowOff>0</xdr:rowOff>
                  </from>
                  <to>
                    <xdr:col>2</xdr:col>
                    <xdr:colOff>590550</xdr:colOff>
                    <xdr:row>46</xdr:row>
                    <xdr:rowOff>0</xdr:rowOff>
                  </to>
                </anchor>
              </controlPr>
            </control>
          </mc:Choice>
        </mc:AlternateContent>
        <mc:AlternateContent xmlns:mc="http://schemas.openxmlformats.org/markup-compatibility/2006">
          <mc:Choice Requires="x14">
            <control shapeId="4205" name="Check Box 109" r:id="rId111">
              <controlPr defaultSize="0">
                <anchor moveWithCells="1">
                  <from>
                    <xdr:col>2</xdr:col>
                    <xdr:colOff>200025</xdr:colOff>
                    <xdr:row>44</xdr:row>
                    <xdr:rowOff>0</xdr:rowOff>
                  </from>
                  <to>
                    <xdr:col>2</xdr:col>
                    <xdr:colOff>590550</xdr:colOff>
                    <xdr:row>45</xdr:row>
                    <xdr:rowOff>9525</xdr:rowOff>
                  </to>
                </anchor>
              </controlPr>
            </control>
          </mc:Choice>
        </mc:AlternateContent>
        <mc:AlternateContent xmlns:mc="http://schemas.openxmlformats.org/markup-compatibility/2006">
          <mc:Choice Requires="x14">
            <control shapeId="4206" name="Check Box 110" r:id="rId112">
              <controlPr defaultSize="0">
                <anchor moveWithCells="1">
                  <from>
                    <xdr:col>5</xdr:col>
                    <xdr:colOff>238125</xdr:colOff>
                    <xdr:row>45</xdr:row>
                    <xdr:rowOff>0</xdr:rowOff>
                  </from>
                  <to>
                    <xdr:col>5</xdr:col>
                    <xdr:colOff>628650</xdr:colOff>
                    <xdr:row>46</xdr:row>
                    <xdr:rowOff>9525</xdr:rowOff>
                  </to>
                </anchor>
              </controlPr>
            </control>
          </mc:Choice>
        </mc:AlternateContent>
        <mc:AlternateContent xmlns:mc="http://schemas.openxmlformats.org/markup-compatibility/2006">
          <mc:Choice Requires="x14">
            <control shapeId="4207" name="Check Box 111" r:id="rId113">
              <controlPr defaultSize="0">
                <anchor moveWithCells="1">
                  <from>
                    <xdr:col>5</xdr:col>
                    <xdr:colOff>228600</xdr:colOff>
                    <xdr:row>44</xdr:row>
                    <xdr:rowOff>0</xdr:rowOff>
                  </from>
                  <to>
                    <xdr:col>5</xdr:col>
                    <xdr:colOff>619125</xdr:colOff>
                    <xdr:row>45</xdr:row>
                    <xdr:rowOff>0</xdr:rowOff>
                  </to>
                </anchor>
              </controlPr>
            </control>
          </mc:Choice>
        </mc:AlternateContent>
        <mc:AlternateContent xmlns:mc="http://schemas.openxmlformats.org/markup-compatibility/2006">
          <mc:Choice Requires="x14">
            <control shapeId="4208" name="Check Box 112" r:id="rId114">
              <controlPr defaultSize="0">
                <anchor moveWithCells="1">
                  <from>
                    <xdr:col>6</xdr:col>
                    <xdr:colOff>171450</xdr:colOff>
                    <xdr:row>45</xdr:row>
                    <xdr:rowOff>0</xdr:rowOff>
                  </from>
                  <to>
                    <xdr:col>6</xdr:col>
                    <xdr:colOff>571500</xdr:colOff>
                    <xdr:row>46</xdr:row>
                    <xdr:rowOff>0</xdr:rowOff>
                  </to>
                </anchor>
              </controlPr>
            </control>
          </mc:Choice>
        </mc:AlternateContent>
        <mc:AlternateContent xmlns:mc="http://schemas.openxmlformats.org/markup-compatibility/2006">
          <mc:Choice Requires="x14">
            <control shapeId="4209" name="Check Box 113" r:id="rId115">
              <controlPr defaultSize="0">
                <anchor moveWithCells="1">
                  <from>
                    <xdr:col>6</xdr:col>
                    <xdr:colOff>171450</xdr:colOff>
                    <xdr:row>44</xdr:row>
                    <xdr:rowOff>0</xdr:rowOff>
                  </from>
                  <to>
                    <xdr:col>6</xdr:col>
                    <xdr:colOff>571500</xdr:colOff>
                    <xdr:row>45</xdr:row>
                    <xdr:rowOff>0</xdr:rowOff>
                  </to>
                </anchor>
              </controlPr>
            </control>
          </mc:Choice>
        </mc:AlternateContent>
        <mc:AlternateContent xmlns:mc="http://schemas.openxmlformats.org/markup-compatibility/2006">
          <mc:Choice Requires="x14">
            <control shapeId="4210" name="Check Box 114" r:id="rId116">
              <controlPr defaultSize="0">
                <anchor moveWithCells="1">
                  <from>
                    <xdr:col>9</xdr:col>
                    <xdr:colOff>200025</xdr:colOff>
                    <xdr:row>45</xdr:row>
                    <xdr:rowOff>0</xdr:rowOff>
                  </from>
                  <to>
                    <xdr:col>9</xdr:col>
                    <xdr:colOff>590550</xdr:colOff>
                    <xdr:row>46</xdr:row>
                    <xdr:rowOff>9525</xdr:rowOff>
                  </to>
                </anchor>
              </controlPr>
            </control>
          </mc:Choice>
        </mc:AlternateContent>
        <mc:AlternateContent xmlns:mc="http://schemas.openxmlformats.org/markup-compatibility/2006">
          <mc:Choice Requires="x14">
            <control shapeId="4211" name="Check Box 115" r:id="rId117">
              <controlPr defaultSize="0">
                <anchor moveWithCells="1">
                  <from>
                    <xdr:col>10</xdr:col>
                    <xdr:colOff>209550</xdr:colOff>
                    <xdr:row>45</xdr:row>
                    <xdr:rowOff>0</xdr:rowOff>
                  </from>
                  <to>
                    <xdr:col>10</xdr:col>
                    <xdr:colOff>609600</xdr:colOff>
                    <xdr:row>46</xdr:row>
                    <xdr:rowOff>9525</xdr:rowOff>
                  </to>
                </anchor>
              </controlPr>
            </control>
          </mc:Choice>
        </mc:AlternateContent>
        <mc:AlternateContent xmlns:mc="http://schemas.openxmlformats.org/markup-compatibility/2006">
          <mc:Choice Requires="x14">
            <control shapeId="4212" name="Check Box 116" r:id="rId118">
              <controlPr defaultSize="0">
                <anchor moveWithCells="1">
                  <from>
                    <xdr:col>9</xdr:col>
                    <xdr:colOff>190500</xdr:colOff>
                    <xdr:row>44</xdr:row>
                    <xdr:rowOff>0</xdr:rowOff>
                  </from>
                  <to>
                    <xdr:col>9</xdr:col>
                    <xdr:colOff>581025</xdr:colOff>
                    <xdr:row>45</xdr:row>
                    <xdr:rowOff>0</xdr:rowOff>
                  </to>
                </anchor>
              </controlPr>
            </control>
          </mc:Choice>
        </mc:AlternateContent>
        <mc:AlternateContent xmlns:mc="http://schemas.openxmlformats.org/markup-compatibility/2006">
          <mc:Choice Requires="x14">
            <control shapeId="4213" name="Check Box 117" r:id="rId119">
              <controlPr defaultSize="0">
                <anchor moveWithCells="1">
                  <from>
                    <xdr:col>10</xdr:col>
                    <xdr:colOff>209550</xdr:colOff>
                    <xdr:row>44</xdr:row>
                    <xdr:rowOff>0</xdr:rowOff>
                  </from>
                  <to>
                    <xdr:col>10</xdr:col>
                    <xdr:colOff>609600</xdr:colOff>
                    <xdr:row>45</xdr:row>
                    <xdr:rowOff>0</xdr:rowOff>
                  </to>
                </anchor>
              </controlPr>
            </control>
          </mc:Choice>
        </mc:AlternateContent>
        <mc:AlternateContent xmlns:mc="http://schemas.openxmlformats.org/markup-compatibility/2006">
          <mc:Choice Requires="x14">
            <control shapeId="4214" name="Check Box 118" r:id="rId120">
              <controlPr defaultSize="0">
                <anchor moveWithCells="1">
                  <from>
                    <xdr:col>7</xdr:col>
                    <xdr:colOff>581025</xdr:colOff>
                    <xdr:row>45</xdr:row>
                    <xdr:rowOff>0</xdr:rowOff>
                  </from>
                  <to>
                    <xdr:col>8</xdr:col>
                    <xdr:colOff>190500</xdr:colOff>
                    <xdr:row>46</xdr:row>
                    <xdr:rowOff>9525</xdr:rowOff>
                  </to>
                </anchor>
              </controlPr>
            </control>
          </mc:Choice>
        </mc:AlternateContent>
        <mc:AlternateContent xmlns:mc="http://schemas.openxmlformats.org/markup-compatibility/2006">
          <mc:Choice Requires="x14">
            <control shapeId="4215" name="Check Box 119" r:id="rId121">
              <controlPr defaultSize="0">
                <anchor moveWithCells="1">
                  <from>
                    <xdr:col>7</xdr:col>
                    <xdr:colOff>581025</xdr:colOff>
                    <xdr:row>44</xdr:row>
                    <xdr:rowOff>0</xdr:rowOff>
                  </from>
                  <to>
                    <xdr:col>8</xdr:col>
                    <xdr:colOff>190500</xdr:colOff>
                    <xdr:row>45</xdr:row>
                    <xdr:rowOff>9525</xdr:rowOff>
                  </to>
                </anchor>
              </controlPr>
            </control>
          </mc:Choice>
        </mc:AlternateContent>
        <mc:AlternateContent xmlns:mc="http://schemas.openxmlformats.org/markup-compatibility/2006">
          <mc:Choice Requires="x14">
            <control shapeId="4216" name="Check Box 120" r:id="rId122">
              <controlPr defaultSize="0">
                <anchor moveWithCells="1">
                  <from>
                    <xdr:col>3</xdr:col>
                    <xdr:colOff>581025</xdr:colOff>
                    <xdr:row>45</xdr:row>
                    <xdr:rowOff>0</xdr:rowOff>
                  </from>
                  <to>
                    <xdr:col>4</xdr:col>
                    <xdr:colOff>190500</xdr:colOff>
                    <xdr:row>46</xdr:row>
                    <xdr:rowOff>9525</xdr:rowOff>
                  </to>
                </anchor>
              </controlPr>
            </control>
          </mc:Choice>
        </mc:AlternateContent>
        <mc:AlternateContent xmlns:mc="http://schemas.openxmlformats.org/markup-compatibility/2006">
          <mc:Choice Requires="x14">
            <control shapeId="4217" name="Check Box 121" r:id="rId123">
              <controlPr defaultSize="0">
                <anchor moveWithCells="1">
                  <from>
                    <xdr:col>3</xdr:col>
                    <xdr:colOff>581025</xdr:colOff>
                    <xdr:row>44</xdr:row>
                    <xdr:rowOff>0</xdr:rowOff>
                  </from>
                  <to>
                    <xdr:col>4</xdr:col>
                    <xdr:colOff>190500</xdr:colOff>
                    <xdr:row>45</xdr:row>
                    <xdr:rowOff>9525</xdr:rowOff>
                  </to>
                </anchor>
              </controlPr>
            </control>
          </mc:Choice>
        </mc:AlternateContent>
        <mc:AlternateContent xmlns:mc="http://schemas.openxmlformats.org/markup-compatibility/2006">
          <mc:Choice Requires="x14">
            <control shapeId="4218" name="Check Box 122" r:id="rId124">
              <controlPr defaultSize="0">
                <anchor moveWithCells="1">
                  <from>
                    <xdr:col>10</xdr:col>
                    <xdr:colOff>200025</xdr:colOff>
                    <xdr:row>11</xdr:row>
                    <xdr:rowOff>133350</xdr:rowOff>
                  </from>
                  <to>
                    <xdr:col>10</xdr:col>
                    <xdr:colOff>590550</xdr:colOff>
                    <xdr:row>13</xdr:row>
                    <xdr:rowOff>57150</xdr:rowOff>
                  </to>
                </anchor>
              </controlPr>
            </control>
          </mc:Choice>
        </mc:AlternateContent>
        <mc:AlternateContent xmlns:mc="http://schemas.openxmlformats.org/markup-compatibility/2006">
          <mc:Choice Requires="x14">
            <control shapeId="4219" name="Check Box 123" r:id="rId125">
              <controlPr defaultSize="0">
                <anchor moveWithCells="1">
                  <from>
                    <xdr:col>9</xdr:col>
                    <xdr:colOff>171450</xdr:colOff>
                    <xdr:row>12</xdr:row>
                    <xdr:rowOff>0</xdr:rowOff>
                  </from>
                  <to>
                    <xdr:col>9</xdr:col>
                    <xdr:colOff>571500</xdr:colOff>
                    <xdr:row>13</xdr:row>
                    <xdr:rowOff>9525</xdr:rowOff>
                  </to>
                </anchor>
              </controlPr>
            </control>
          </mc:Choice>
        </mc:AlternateContent>
        <mc:AlternateContent xmlns:mc="http://schemas.openxmlformats.org/markup-compatibility/2006">
          <mc:Choice Requires="x14">
            <control shapeId="4220" name="Check Box 124" r:id="rId126">
              <controlPr defaultSize="0">
                <anchor moveWithCells="1">
                  <from>
                    <xdr:col>7</xdr:col>
                    <xdr:colOff>581025</xdr:colOff>
                    <xdr:row>11</xdr:row>
                    <xdr:rowOff>0</xdr:rowOff>
                  </from>
                  <to>
                    <xdr:col>8</xdr:col>
                    <xdr:colOff>190500</xdr:colOff>
                    <xdr:row>12</xdr:row>
                    <xdr:rowOff>9525</xdr:rowOff>
                  </to>
                </anchor>
              </controlPr>
            </control>
          </mc:Choice>
        </mc:AlternateContent>
        <mc:AlternateContent xmlns:mc="http://schemas.openxmlformats.org/markup-compatibility/2006">
          <mc:Choice Requires="x14">
            <control shapeId="4221" name="Check Box 125" r:id="rId127">
              <controlPr defaultSize="0">
                <anchor moveWithCells="1">
                  <from>
                    <xdr:col>7</xdr:col>
                    <xdr:colOff>581025</xdr:colOff>
                    <xdr:row>10</xdr:row>
                    <xdr:rowOff>0</xdr:rowOff>
                  </from>
                  <to>
                    <xdr:col>8</xdr:col>
                    <xdr:colOff>190500</xdr:colOff>
                    <xdr:row>11</xdr:row>
                    <xdr:rowOff>9525</xdr:rowOff>
                  </to>
                </anchor>
              </controlPr>
            </control>
          </mc:Choice>
        </mc:AlternateContent>
        <mc:AlternateContent xmlns:mc="http://schemas.openxmlformats.org/markup-compatibility/2006">
          <mc:Choice Requires="x14">
            <control shapeId="4222" name="Check Box 126" r:id="rId128">
              <controlPr defaultSize="0">
                <anchor moveWithCells="1">
                  <from>
                    <xdr:col>7</xdr:col>
                    <xdr:colOff>581025</xdr:colOff>
                    <xdr:row>45</xdr:row>
                    <xdr:rowOff>0</xdr:rowOff>
                  </from>
                  <to>
                    <xdr:col>8</xdr:col>
                    <xdr:colOff>190500</xdr:colOff>
                    <xdr:row>46</xdr:row>
                    <xdr:rowOff>9525</xdr:rowOff>
                  </to>
                </anchor>
              </controlPr>
            </control>
          </mc:Choice>
        </mc:AlternateContent>
        <mc:AlternateContent xmlns:mc="http://schemas.openxmlformats.org/markup-compatibility/2006">
          <mc:Choice Requires="x14">
            <control shapeId="4223" name="Check Box 127" r:id="rId129">
              <controlPr defaultSize="0">
                <anchor moveWithCells="1">
                  <from>
                    <xdr:col>2</xdr:col>
                    <xdr:colOff>200025</xdr:colOff>
                    <xdr:row>33</xdr:row>
                    <xdr:rowOff>0</xdr:rowOff>
                  </from>
                  <to>
                    <xdr:col>2</xdr:col>
                    <xdr:colOff>590550</xdr:colOff>
                    <xdr:row>34</xdr:row>
                    <xdr:rowOff>9525</xdr:rowOff>
                  </to>
                </anchor>
              </controlPr>
            </control>
          </mc:Choice>
        </mc:AlternateContent>
        <mc:AlternateContent xmlns:mc="http://schemas.openxmlformats.org/markup-compatibility/2006">
          <mc:Choice Requires="x14">
            <control shapeId="4224" name="Check Box 128" r:id="rId130">
              <controlPr defaultSize="0">
                <anchor moveWithCells="1">
                  <from>
                    <xdr:col>3</xdr:col>
                    <xdr:colOff>200025</xdr:colOff>
                    <xdr:row>33</xdr:row>
                    <xdr:rowOff>0</xdr:rowOff>
                  </from>
                  <to>
                    <xdr:col>3</xdr:col>
                    <xdr:colOff>590550</xdr:colOff>
                    <xdr:row>34</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8"/>
  <sheetViews>
    <sheetView workbookViewId="0">
      <selection activeCell="J11" sqref="J11"/>
    </sheetView>
  </sheetViews>
  <sheetFormatPr defaultColWidth="9" defaultRowHeight="26.1" customHeight="1"/>
  <cols>
    <col min="1" max="1" width="17.125" style="130" customWidth="1"/>
    <col min="2" max="7" width="9.375" style="130" customWidth="1"/>
    <col min="8" max="8" width="1.375" style="130" customWidth="1"/>
    <col min="9" max="9" width="16.5" style="130" customWidth="1"/>
    <col min="10" max="10" width="17" style="130" customWidth="1"/>
    <col min="11" max="11" width="18.5" style="130" customWidth="1"/>
    <col min="12" max="12" width="16.625" style="130" customWidth="1"/>
    <col min="13" max="13" width="14.125" style="130" customWidth="1"/>
    <col min="14" max="14" width="16.375" style="130" customWidth="1"/>
    <col min="15" max="16384" width="9" style="130"/>
  </cols>
  <sheetData>
    <row r="1" s="130" customFormat="1" ht="30" customHeight="1" spans="1:14">
      <c r="A1" s="131" t="s">
        <v>147</v>
      </c>
      <c r="B1" s="132"/>
      <c r="C1" s="132"/>
      <c r="D1" s="132"/>
      <c r="E1" s="132"/>
      <c r="F1" s="132"/>
      <c r="G1" s="132"/>
      <c r="H1" s="132"/>
      <c r="I1" s="132"/>
      <c r="J1" s="132"/>
      <c r="K1" s="132"/>
      <c r="L1" s="132"/>
      <c r="M1" s="132"/>
      <c r="N1" s="132"/>
    </row>
    <row r="2" s="130" customFormat="1" ht="29.1" customHeight="1" spans="1:14">
      <c r="A2" s="133" t="s">
        <v>63</v>
      </c>
      <c r="B2" s="134" t="s">
        <v>64</v>
      </c>
      <c r="C2" s="134"/>
      <c r="D2" s="135" t="s">
        <v>69</v>
      </c>
      <c r="E2" s="134" t="s">
        <v>70</v>
      </c>
      <c r="F2" s="134"/>
      <c r="G2" s="134"/>
      <c r="H2" s="136"/>
      <c r="I2" s="161" t="s">
        <v>58</v>
      </c>
      <c r="J2" s="134" t="s">
        <v>59</v>
      </c>
      <c r="K2" s="134"/>
      <c r="L2" s="134"/>
      <c r="M2" s="134"/>
      <c r="N2" s="162"/>
    </row>
    <row r="3" s="130" customFormat="1" ht="29.1" customHeight="1" spans="1:14">
      <c r="A3" s="137" t="s">
        <v>148</v>
      </c>
      <c r="B3" s="138" t="s">
        <v>149</v>
      </c>
      <c r="C3" s="138"/>
      <c r="D3" s="138"/>
      <c r="E3" s="138"/>
      <c r="F3" s="138"/>
      <c r="G3" s="138"/>
      <c r="H3" s="139"/>
      <c r="I3" s="163" t="s">
        <v>150</v>
      </c>
      <c r="J3" s="163"/>
      <c r="K3" s="163"/>
      <c r="L3" s="163"/>
      <c r="M3" s="163"/>
      <c r="N3" s="164"/>
    </row>
    <row r="4" s="130" customFormat="1" ht="29.1" customHeight="1" spans="1:14">
      <c r="A4" s="137"/>
      <c r="B4" s="140" t="s">
        <v>112</v>
      </c>
      <c r="C4" s="140" t="s">
        <v>113</v>
      </c>
      <c r="D4" s="140" t="s">
        <v>114</v>
      </c>
      <c r="E4" s="140" t="s">
        <v>115</v>
      </c>
      <c r="F4" s="140" t="s">
        <v>116</v>
      </c>
      <c r="G4" s="141" t="s">
        <v>117</v>
      </c>
      <c r="H4" s="139"/>
      <c r="I4" s="374" t="s">
        <v>151</v>
      </c>
      <c r="J4" s="374" t="s">
        <v>151</v>
      </c>
      <c r="K4" s="374"/>
      <c r="L4" s="374"/>
      <c r="M4" s="374"/>
      <c r="N4" s="375"/>
    </row>
    <row r="5" s="130" customFormat="1" ht="29.1" customHeight="1" spans="1:14">
      <c r="A5" s="137"/>
      <c r="B5" s="142" t="s">
        <v>152</v>
      </c>
      <c r="C5" s="142" t="s">
        <v>153</v>
      </c>
      <c r="D5" s="143" t="s">
        <v>154</v>
      </c>
      <c r="E5" s="144" t="s">
        <v>155</v>
      </c>
      <c r="F5" s="142" t="s">
        <v>156</v>
      </c>
      <c r="G5" s="142" t="s">
        <v>157</v>
      </c>
      <c r="H5" s="139"/>
      <c r="I5" s="165" t="s">
        <v>158</v>
      </c>
      <c r="J5" s="165" t="s">
        <v>159</v>
      </c>
      <c r="K5" s="165"/>
      <c r="L5" s="165"/>
      <c r="M5" s="165"/>
      <c r="N5" s="166"/>
    </row>
    <row r="6" s="130" customFormat="1" ht="29.1" customHeight="1" spans="1:14">
      <c r="A6" s="145" t="s">
        <v>160</v>
      </c>
      <c r="B6" s="146">
        <f>C6-2.1</f>
        <v>95.3</v>
      </c>
      <c r="C6" s="146">
        <f>D6-2.1</f>
        <v>97.4</v>
      </c>
      <c r="D6" s="146">
        <v>99.5</v>
      </c>
      <c r="E6" s="146">
        <f t="shared" ref="E6:G6" si="0">D6+2.1</f>
        <v>101.6</v>
      </c>
      <c r="F6" s="146">
        <f t="shared" si="0"/>
        <v>103.7</v>
      </c>
      <c r="G6" s="146">
        <f t="shared" si="0"/>
        <v>105.8</v>
      </c>
      <c r="H6" s="139"/>
      <c r="I6" s="167" t="s">
        <v>161</v>
      </c>
      <c r="J6" s="167" t="s">
        <v>161</v>
      </c>
      <c r="K6" s="167"/>
      <c r="L6" s="167"/>
      <c r="M6" s="167"/>
      <c r="N6" s="168"/>
    </row>
    <row r="7" s="130" customFormat="1" ht="29.1" customHeight="1" spans="1:14">
      <c r="A7" s="147" t="s">
        <v>162</v>
      </c>
      <c r="B7" s="146">
        <f>C7-4</f>
        <v>64</v>
      </c>
      <c r="C7" s="146">
        <f>D7-4</f>
        <v>68</v>
      </c>
      <c r="D7" s="146">
        <v>72</v>
      </c>
      <c r="E7" s="146">
        <f>D7+4</f>
        <v>76</v>
      </c>
      <c r="F7" s="146">
        <f>E7+5</f>
        <v>81</v>
      </c>
      <c r="G7" s="148">
        <f>F7+6</f>
        <v>87</v>
      </c>
      <c r="H7" s="139"/>
      <c r="I7" s="169" t="s">
        <v>161</v>
      </c>
      <c r="J7" s="169" t="s">
        <v>163</v>
      </c>
      <c r="K7" s="169"/>
      <c r="L7" s="169"/>
      <c r="M7" s="169"/>
      <c r="N7" s="170"/>
    </row>
    <row r="8" s="130" customFormat="1" ht="29.1" customHeight="1" spans="1:14">
      <c r="A8" s="147" t="s">
        <v>164</v>
      </c>
      <c r="B8" s="146">
        <f>C8-3.6</f>
        <v>88.8</v>
      </c>
      <c r="C8" s="146">
        <f>D8-3.6</f>
        <v>92.4</v>
      </c>
      <c r="D8" s="146">
        <v>96</v>
      </c>
      <c r="E8" s="146">
        <f t="shared" ref="E8:G8" si="1">D8+4</f>
        <v>100</v>
      </c>
      <c r="F8" s="146">
        <f t="shared" si="1"/>
        <v>104</v>
      </c>
      <c r="G8" s="148">
        <f t="shared" si="1"/>
        <v>108</v>
      </c>
      <c r="H8" s="139"/>
      <c r="I8" s="169" t="s">
        <v>165</v>
      </c>
      <c r="J8" s="169" t="s">
        <v>165</v>
      </c>
      <c r="K8" s="169"/>
      <c r="L8" s="169"/>
      <c r="M8" s="169"/>
      <c r="N8" s="171"/>
    </row>
    <row r="9" s="130" customFormat="1" ht="29.1" customHeight="1" spans="1:14">
      <c r="A9" s="147" t="s">
        <v>166</v>
      </c>
      <c r="B9" s="146">
        <f>C9-1.15</f>
        <v>26.2</v>
      </c>
      <c r="C9" s="146">
        <f>D9-1.15</f>
        <v>27.35</v>
      </c>
      <c r="D9" s="146">
        <v>28.5</v>
      </c>
      <c r="E9" s="146">
        <f t="shared" ref="E9:G9" si="2">D9+1.3</f>
        <v>29.8</v>
      </c>
      <c r="F9" s="146">
        <f t="shared" si="2"/>
        <v>31.1</v>
      </c>
      <c r="G9" s="146">
        <f t="shared" si="2"/>
        <v>32.4</v>
      </c>
      <c r="H9" s="139"/>
      <c r="I9" s="167" t="s">
        <v>167</v>
      </c>
      <c r="J9" s="167" t="s">
        <v>168</v>
      </c>
      <c r="K9" s="167"/>
      <c r="L9" s="167"/>
      <c r="M9" s="167"/>
      <c r="N9" s="172"/>
    </row>
    <row r="10" s="130" customFormat="1" ht="29.1" customHeight="1" spans="1:14">
      <c r="A10" s="147" t="s">
        <v>169</v>
      </c>
      <c r="B10" s="146">
        <f>C10-0.7</f>
        <v>17.6</v>
      </c>
      <c r="C10" s="146">
        <f>D10-0.7</f>
        <v>18.3</v>
      </c>
      <c r="D10" s="146">
        <v>19</v>
      </c>
      <c r="E10" s="146">
        <f>D10+0.7</f>
        <v>19.7</v>
      </c>
      <c r="F10" s="146">
        <f>E10+0.7</f>
        <v>20.4</v>
      </c>
      <c r="G10" s="148">
        <f>F10+0.9</f>
        <v>21.3</v>
      </c>
      <c r="H10" s="139"/>
      <c r="I10" s="169" t="s">
        <v>170</v>
      </c>
      <c r="J10" s="169" t="s">
        <v>171</v>
      </c>
      <c r="K10" s="169"/>
      <c r="L10" s="169"/>
      <c r="M10" s="169"/>
      <c r="N10" s="171"/>
    </row>
    <row r="11" s="130" customFormat="1" ht="29.1" customHeight="1" spans="1:14">
      <c r="A11" s="147" t="s">
        <v>172</v>
      </c>
      <c r="B11" s="146">
        <f>C11-0.5</f>
        <v>16</v>
      </c>
      <c r="C11" s="146">
        <f>D11-0.5</f>
        <v>16.5</v>
      </c>
      <c r="D11" s="146">
        <v>17</v>
      </c>
      <c r="E11" s="146">
        <f>D11+0.5</f>
        <v>17.5</v>
      </c>
      <c r="F11" s="146">
        <f>E11+0.5</f>
        <v>18</v>
      </c>
      <c r="G11" s="148">
        <f>F11+0.7</f>
        <v>18.7</v>
      </c>
      <c r="H11" s="139"/>
      <c r="I11" s="169" t="s">
        <v>171</v>
      </c>
      <c r="J11" s="169" t="s">
        <v>171</v>
      </c>
      <c r="K11" s="169"/>
      <c r="L11" s="169"/>
      <c r="M11" s="169"/>
      <c r="N11" s="171"/>
    </row>
    <row r="12" s="130" customFormat="1" ht="29.1" customHeight="1" spans="1:14">
      <c r="A12" s="147" t="s">
        <v>173</v>
      </c>
      <c r="B12" s="146">
        <f>C12-0.7</f>
        <v>22.2</v>
      </c>
      <c r="C12" s="146">
        <f>D12-0.6</f>
        <v>22.9</v>
      </c>
      <c r="D12" s="146">
        <v>23.5</v>
      </c>
      <c r="E12" s="146">
        <f>D12+0.6</f>
        <v>24.1</v>
      </c>
      <c r="F12" s="146">
        <f>E12+0.7</f>
        <v>24.8</v>
      </c>
      <c r="G12" s="148">
        <f>F12+0.6</f>
        <v>25.4</v>
      </c>
      <c r="H12" s="139"/>
      <c r="I12" s="169" t="s">
        <v>171</v>
      </c>
      <c r="J12" s="169" t="s">
        <v>174</v>
      </c>
      <c r="K12" s="169"/>
      <c r="L12" s="169"/>
      <c r="M12" s="169"/>
      <c r="N12" s="171"/>
    </row>
    <row r="13" s="130" customFormat="1" ht="29.1" customHeight="1" spans="1:14">
      <c r="A13" s="147" t="s">
        <v>175</v>
      </c>
      <c r="B13" s="146">
        <f>C13-0.9</f>
        <v>37.5</v>
      </c>
      <c r="C13" s="146">
        <f>D13-0.9</f>
        <v>38.4</v>
      </c>
      <c r="D13" s="146">
        <v>39.3</v>
      </c>
      <c r="E13" s="146">
        <f t="shared" ref="E13:G13" si="3">D13+1.1</f>
        <v>40.4</v>
      </c>
      <c r="F13" s="146">
        <f t="shared" si="3"/>
        <v>41.5</v>
      </c>
      <c r="G13" s="148">
        <f t="shared" si="3"/>
        <v>42.6</v>
      </c>
      <c r="H13" s="139"/>
      <c r="I13" s="169" t="s">
        <v>176</v>
      </c>
      <c r="J13" s="169" t="s">
        <v>177</v>
      </c>
      <c r="K13" s="169"/>
      <c r="L13" s="169"/>
      <c r="M13" s="169"/>
      <c r="N13" s="171"/>
    </row>
    <row r="14" s="130" customFormat="1" ht="29.1" customHeight="1" spans="1:14">
      <c r="A14" s="149"/>
      <c r="B14" s="150"/>
      <c r="C14" s="151"/>
      <c r="D14" s="151"/>
      <c r="E14" s="151"/>
      <c r="F14" s="151"/>
      <c r="G14" s="152"/>
      <c r="H14" s="139"/>
      <c r="I14" s="169"/>
      <c r="J14" s="169"/>
      <c r="K14" s="169"/>
      <c r="L14" s="169"/>
      <c r="M14" s="169"/>
      <c r="N14" s="171"/>
    </row>
    <row r="15" s="130" customFormat="1" ht="29.1" customHeight="1" spans="1:14">
      <c r="A15" s="153"/>
      <c r="B15" s="154"/>
      <c r="C15" s="155"/>
      <c r="D15" s="155"/>
      <c r="E15" s="156"/>
      <c r="F15" s="156"/>
      <c r="G15" s="157"/>
      <c r="H15" s="158"/>
      <c r="I15" s="173"/>
      <c r="J15" s="174"/>
      <c r="K15" s="175"/>
      <c r="L15" s="174"/>
      <c r="M15" s="174"/>
      <c r="N15" s="176"/>
    </row>
    <row r="16" s="130" customFormat="1" ht="15" spans="1:14">
      <c r="A16" s="159" t="s">
        <v>127</v>
      </c>
      <c r="D16" s="160"/>
      <c r="E16" s="160"/>
      <c r="F16" s="160"/>
      <c r="G16" s="160"/>
      <c r="H16" s="160"/>
      <c r="I16" s="160"/>
      <c r="J16" s="160"/>
      <c r="K16" s="160"/>
      <c r="L16" s="160"/>
      <c r="M16" s="160"/>
      <c r="N16" s="160"/>
    </row>
    <row r="17" s="130" customFormat="1" ht="14.25" spans="1:14">
      <c r="A17" s="130" t="s">
        <v>178</v>
      </c>
      <c r="D17" s="160"/>
      <c r="E17" s="160"/>
      <c r="F17" s="160"/>
      <c r="G17" s="160"/>
      <c r="H17" s="160"/>
      <c r="I17" s="160"/>
      <c r="J17" s="160"/>
      <c r="K17" s="160"/>
      <c r="L17" s="160"/>
      <c r="M17" s="160"/>
      <c r="N17" s="160"/>
    </row>
    <row r="18" s="130" customFormat="1" ht="14.25" spans="1:13">
      <c r="A18" s="160"/>
      <c r="B18" s="160"/>
      <c r="C18" s="160"/>
      <c r="D18" s="160"/>
      <c r="E18" s="160"/>
      <c r="F18" s="160"/>
      <c r="G18" s="160"/>
      <c r="H18" s="160"/>
      <c r="I18" s="159" t="s">
        <v>179</v>
      </c>
      <c r="J18" s="177"/>
      <c r="K18" s="159" t="s">
        <v>180</v>
      </c>
      <c r="L18" s="159"/>
      <c r="M18" s="159" t="s">
        <v>181</v>
      </c>
    </row>
  </sheetData>
  <mergeCells count="8">
    <mergeCell ref="A1:N1"/>
    <mergeCell ref="B2:C2"/>
    <mergeCell ref="E2:G2"/>
    <mergeCell ref="J2:N2"/>
    <mergeCell ref="B3:G3"/>
    <mergeCell ref="I3:N3"/>
    <mergeCell ref="A3:A5"/>
    <mergeCell ref="H2:H15"/>
  </mergeCells>
  <pageMargins left="0.75" right="0.75" top="1" bottom="1" header="0.5" footer="0.5"/>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2"/>
  <sheetViews>
    <sheetView zoomScale="125" zoomScaleNormal="125" workbookViewId="0">
      <selection activeCell="A33" sqref="A33:K33"/>
    </sheetView>
  </sheetViews>
  <sheetFormatPr defaultColWidth="10" defaultRowHeight="16.5" customHeight="1"/>
  <cols>
    <col min="1" max="1" width="11.5" style="271" customWidth="1"/>
    <col min="2" max="16384" width="10" style="271"/>
  </cols>
  <sheetData>
    <row r="1" ht="22.5" customHeight="1" spans="1:11">
      <c r="A1" s="272" t="s">
        <v>182</v>
      </c>
      <c r="B1" s="272"/>
      <c r="C1" s="272"/>
      <c r="D1" s="272"/>
      <c r="E1" s="272"/>
      <c r="F1" s="272"/>
      <c r="G1" s="272"/>
      <c r="H1" s="272"/>
      <c r="I1" s="272"/>
      <c r="J1" s="272"/>
      <c r="K1" s="272"/>
    </row>
    <row r="2" ht="17.25" customHeight="1" spans="1:11">
      <c r="A2" s="273" t="s">
        <v>54</v>
      </c>
      <c r="B2" s="274" t="s">
        <v>55</v>
      </c>
      <c r="C2" s="274"/>
      <c r="D2" s="275" t="s">
        <v>56</v>
      </c>
      <c r="E2" s="275"/>
      <c r="F2" s="274" t="s">
        <v>57</v>
      </c>
      <c r="G2" s="274"/>
      <c r="H2" s="276" t="s">
        <v>58</v>
      </c>
      <c r="I2" s="349" t="s">
        <v>59</v>
      </c>
      <c r="J2" s="349"/>
      <c r="K2" s="350"/>
    </row>
    <row r="3" customHeight="1" spans="1:11">
      <c r="A3" s="277" t="s">
        <v>60</v>
      </c>
      <c r="B3" s="278"/>
      <c r="C3" s="279"/>
      <c r="D3" s="280" t="s">
        <v>61</v>
      </c>
      <c r="E3" s="281"/>
      <c r="F3" s="281"/>
      <c r="G3" s="282"/>
      <c r="H3" s="280" t="s">
        <v>62</v>
      </c>
      <c r="I3" s="281"/>
      <c r="J3" s="281"/>
      <c r="K3" s="282"/>
    </row>
    <row r="4" customHeight="1" spans="1:11">
      <c r="A4" s="283" t="s">
        <v>63</v>
      </c>
      <c r="B4" s="284" t="s">
        <v>64</v>
      </c>
      <c r="C4" s="285"/>
      <c r="D4" s="283" t="s">
        <v>65</v>
      </c>
      <c r="E4" s="286"/>
      <c r="F4" s="287" t="s">
        <v>183</v>
      </c>
      <c r="G4" s="288"/>
      <c r="H4" s="283" t="s">
        <v>184</v>
      </c>
      <c r="I4" s="286"/>
      <c r="J4" s="310" t="s">
        <v>67</v>
      </c>
      <c r="K4" s="351" t="s">
        <v>68</v>
      </c>
    </row>
    <row r="5" customHeight="1" spans="1:11">
      <c r="A5" s="289" t="s">
        <v>69</v>
      </c>
      <c r="B5" s="290" t="s">
        <v>70</v>
      </c>
      <c r="C5" s="291"/>
      <c r="D5" s="283" t="s">
        <v>185</v>
      </c>
      <c r="E5" s="286"/>
      <c r="F5" s="284">
        <v>2301</v>
      </c>
      <c r="G5" s="285"/>
      <c r="H5" s="283" t="s">
        <v>186</v>
      </c>
      <c r="I5" s="286"/>
      <c r="J5" s="310" t="s">
        <v>67</v>
      </c>
      <c r="K5" s="351" t="s">
        <v>68</v>
      </c>
    </row>
    <row r="6" customHeight="1" spans="1:11">
      <c r="A6" s="283" t="s">
        <v>73</v>
      </c>
      <c r="B6" s="292">
        <v>1</v>
      </c>
      <c r="C6" s="293">
        <v>5</v>
      </c>
      <c r="D6" s="283" t="s">
        <v>187</v>
      </c>
      <c r="E6" s="286"/>
      <c r="F6" s="284">
        <v>2000</v>
      </c>
      <c r="G6" s="285"/>
      <c r="H6" s="294" t="s">
        <v>188</v>
      </c>
      <c r="I6" s="326"/>
      <c r="J6" s="326"/>
      <c r="K6" s="352"/>
    </row>
    <row r="7" customHeight="1" spans="1:11">
      <c r="A7" s="283" t="s">
        <v>76</v>
      </c>
      <c r="B7" s="284">
        <v>2301</v>
      </c>
      <c r="C7" s="285"/>
      <c r="D7" s="283" t="s">
        <v>189</v>
      </c>
      <c r="E7" s="286"/>
      <c r="F7" s="284">
        <v>1800</v>
      </c>
      <c r="G7" s="285"/>
      <c r="H7" s="295"/>
      <c r="I7" s="310"/>
      <c r="J7" s="310"/>
      <c r="K7" s="351"/>
    </row>
    <row r="8" customHeight="1" spans="1:11">
      <c r="A8" s="209" t="s">
        <v>79</v>
      </c>
      <c r="B8" s="296" t="s">
        <v>80</v>
      </c>
      <c r="C8" s="297"/>
      <c r="D8" s="298" t="s">
        <v>81</v>
      </c>
      <c r="E8" s="299"/>
      <c r="F8" s="300" t="s">
        <v>190</v>
      </c>
      <c r="G8" s="301"/>
      <c r="H8" s="302"/>
      <c r="I8" s="320"/>
      <c r="J8" s="320"/>
      <c r="K8" s="353"/>
    </row>
    <row r="9" customHeight="1" spans="1:11">
      <c r="A9" s="303" t="s">
        <v>191</v>
      </c>
      <c r="B9" s="303"/>
      <c r="C9" s="303"/>
      <c r="D9" s="303"/>
      <c r="E9" s="303"/>
      <c r="F9" s="303"/>
      <c r="G9" s="303"/>
      <c r="H9" s="303"/>
      <c r="I9" s="303"/>
      <c r="J9" s="303"/>
      <c r="K9" s="303"/>
    </row>
    <row r="10" customHeight="1" spans="1:11">
      <c r="A10" s="304" t="s">
        <v>85</v>
      </c>
      <c r="B10" s="305" t="s">
        <v>86</v>
      </c>
      <c r="C10" s="306" t="s">
        <v>87</v>
      </c>
      <c r="D10" s="307"/>
      <c r="E10" s="308" t="s">
        <v>90</v>
      </c>
      <c r="F10" s="305" t="s">
        <v>86</v>
      </c>
      <c r="G10" s="306" t="s">
        <v>87</v>
      </c>
      <c r="H10" s="305"/>
      <c r="I10" s="308" t="s">
        <v>88</v>
      </c>
      <c r="J10" s="305" t="s">
        <v>86</v>
      </c>
      <c r="K10" s="354" t="s">
        <v>87</v>
      </c>
    </row>
    <row r="11" customHeight="1" spans="1:11">
      <c r="A11" s="289" t="s">
        <v>91</v>
      </c>
      <c r="B11" s="309" t="s">
        <v>86</v>
      </c>
      <c r="C11" s="310" t="s">
        <v>87</v>
      </c>
      <c r="D11" s="311"/>
      <c r="E11" s="312" t="s">
        <v>93</v>
      </c>
      <c r="F11" s="309" t="s">
        <v>86</v>
      </c>
      <c r="G11" s="310" t="s">
        <v>87</v>
      </c>
      <c r="H11" s="309"/>
      <c r="I11" s="312" t="s">
        <v>98</v>
      </c>
      <c r="J11" s="309" t="s">
        <v>86</v>
      </c>
      <c r="K11" s="351" t="s">
        <v>87</v>
      </c>
    </row>
    <row r="12" customHeight="1" spans="1:11">
      <c r="A12" s="298" t="s">
        <v>127</v>
      </c>
      <c r="B12" s="299"/>
      <c r="C12" s="299"/>
      <c r="D12" s="299"/>
      <c r="E12" s="299"/>
      <c r="F12" s="299"/>
      <c r="G12" s="299"/>
      <c r="H12" s="299"/>
      <c r="I12" s="299"/>
      <c r="J12" s="299"/>
      <c r="K12" s="355"/>
    </row>
    <row r="13" customHeight="1" spans="1:11">
      <c r="A13" s="313" t="s">
        <v>192</v>
      </c>
      <c r="B13" s="313"/>
      <c r="C13" s="313"/>
      <c r="D13" s="313"/>
      <c r="E13" s="313"/>
      <c r="F13" s="313"/>
      <c r="G13" s="313"/>
      <c r="H13" s="313"/>
      <c r="I13" s="313"/>
      <c r="J13" s="313"/>
      <c r="K13" s="313"/>
    </row>
    <row r="14" customHeight="1" spans="1:11">
      <c r="A14" s="314" t="s">
        <v>193</v>
      </c>
      <c r="B14" s="315"/>
      <c r="C14" s="315"/>
      <c r="D14" s="315"/>
      <c r="E14" s="315"/>
      <c r="F14" s="315"/>
      <c r="G14" s="315"/>
      <c r="H14" s="315"/>
      <c r="I14" s="356"/>
      <c r="J14" s="356"/>
      <c r="K14" s="357"/>
    </row>
    <row r="15" customHeight="1" spans="1:11">
      <c r="A15" s="316"/>
      <c r="B15" s="317"/>
      <c r="C15" s="317"/>
      <c r="D15" s="318"/>
      <c r="E15" s="319"/>
      <c r="F15" s="317"/>
      <c r="G15" s="317"/>
      <c r="H15" s="318"/>
      <c r="I15" s="358"/>
      <c r="J15" s="359"/>
      <c r="K15" s="360"/>
    </row>
    <row r="16" customHeight="1" spans="1:11">
      <c r="A16" s="302"/>
      <c r="B16" s="320"/>
      <c r="C16" s="320"/>
      <c r="D16" s="320"/>
      <c r="E16" s="320"/>
      <c r="F16" s="320"/>
      <c r="G16" s="320"/>
      <c r="H16" s="320"/>
      <c r="I16" s="320"/>
      <c r="J16" s="320"/>
      <c r="K16" s="353"/>
    </row>
    <row r="17" customHeight="1" spans="1:11">
      <c r="A17" s="313" t="s">
        <v>194</v>
      </c>
      <c r="B17" s="313"/>
      <c r="C17" s="313"/>
      <c r="D17" s="313"/>
      <c r="E17" s="313"/>
      <c r="F17" s="313"/>
      <c r="G17" s="313"/>
      <c r="H17" s="313"/>
      <c r="I17" s="313"/>
      <c r="J17" s="313"/>
      <c r="K17" s="313"/>
    </row>
    <row r="18" customHeight="1" spans="1:11">
      <c r="A18" s="314"/>
      <c r="B18" s="315"/>
      <c r="C18" s="315"/>
      <c r="D18" s="315"/>
      <c r="E18" s="315"/>
      <c r="F18" s="315"/>
      <c r="G18" s="315"/>
      <c r="H18" s="315"/>
      <c r="I18" s="356"/>
      <c r="J18" s="356"/>
      <c r="K18" s="357"/>
    </row>
    <row r="19" customHeight="1" spans="1:11">
      <c r="A19" s="316"/>
      <c r="B19" s="317"/>
      <c r="C19" s="317"/>
      <c r="D19" s="318"/>
      <c r="E19" s="319"/>
      <c r="F19" s="317"/>
      <c r="G19" s="317"/>
      <c r="H19" s="318"/>
      <c r="I19" s="358"/>
      <c r="J19" s="359"/>
      <c r="K19" s="360"/>
    </row>
    <row r="20" customHeight="1" spans="1:11">
      <c r="A20" s="302"/>
      <c r="B20" s="320"/>
      <c r="C20" s="320"/>
      <c r="D20" s="320"/>
      <c r="E20" s="320"/>
      <c r="F20" s="320"/>
      <c r="G20" s="320"/>
      <c r="H20" s="320"/>
      <c r="I20" s="320"/>
      <c r="J20" s="320"/>
      <c r="K20" s="353"/>
    </row>
    <row r="21" customHeight="1" spans="1:11">
      <c r="A21" s="321" t="s">
        <v>124</v>
      </c>
      <c r="B21" s="321"/>
      <c r="C21" s="321"/>
      <c r="D21" s="321"/>
      <c r="E21" s="321"/>
      <c r="F21" s="321"/>
      <c r="G21" s="321"/>
      <c r="H21" s="321"/>
      <c r="I21" s="321"/>
      <c r="J21" s="321"/>
      <c r="K21" s="321"/>
    </row>
    <row r="22" customHeight="1" spans="1:11">
      <c r="A22" s="182" t="s">
        <v>125</v>
      </c>
      <c r="B22" s="230"/>
      <c r="C22" s="230"/>
      <c r="D22" s="230"/>
      <c r="E22" s="230"/>
      <c r="F22" s="230"/>
      <c r="G22" s="230"/>
      <c r="H22" s="230"/>
      <c r="I22" s="230"/>
      <c r="J22" s="230"/>
      <c r="K22" s="261"/>
    </row>
    <row r="23" customHeight="1" spans="1:11">
      <c r="A23" s="194" t="s">
        <v>126</v>
      </c>
      <c r="B23" s="196"/>
      <c r="C23" s="310" t="s">
        <v>67</v>
      </c>
      <c r="D23" s="310" t="s">
        <v>68</v>
      </c>
      <c r="E23" s="193"/>
      <c r="F23" s="193"/>
      <c r="G23" s="193"/>
      <c r="H23" s="193"/>
      <c r="I23" s="193"/>
      <c r="J23" s="193"/>
      <c r="K23" s="254"/>
    </row>
    <row r="24" customHeight="1" spans="1:11">
      <c r="A24" s="322" t="s">
        <v>195</v>
      </c>
      <c r="B24" s="323"/>
      <c r="C24" s="323"/>
      <c r="D24" s="323"/>
      <c r="E24" s="323"/>
      <c r="F24" s="323"/>
      <c r="G24" s="323"/>
      <c r="H24" s="323"/>
      <c r="I24" s="323"/>
      <c r="J24" s="323"/>
      <c r="K24" s="361"/>
    </row>
    <row r="25" customHeight="1" spans="1:11">
      <c r="A25" s="324"/>
      <c r="B25" s="325"/>
      <c r="C25" s="325"/>
      <c r="D25" s="325"/>
      <c r="E25" s="325"/>
      <c r="F25" s="325"/>
      <c r="G25" s="325"/>
      <c r="H25" s="325"/>
      <c r="I25" s="325"/>
      <c r="J25" s="325"/>
      <c r="K25" s="362"/>
    </row>
    <row r="26" customHeight="1" spans="1:11">
      <c r="A26" s="303" t="s">
        <v>132</v>
      </c>
      <c r="B26" s="303"/>
      <c r="C26" s="303"/>
      <c r="D26" s="303"/>
      <c r="E26" s="303"/>
      <c r="F26" s="303"/>
      <c r="G26" s="303"/>
      <c r="H26" s="303"/>
      <c r="I26" s="303"/>
      <c r="J26" s="303"/>
      <c r="K26" s="303"/>
    </row>
    <row r="27" customHeight="1" spans="1:11">
      <c r="A27" s="277" t="s">
        <v>133</v>
      </c>
      <c r="B27" s="306" t="s">
        <v>96</v>
      </c>
      <c r="C27" s="306" t="s">
        <v>97</v>
      </c>
      <c r="D27" s="306" t="s">
        <v>89</v>
      </c>
      <c r="E27" s="278" t="s">
        <v>134</v>
      </c>
      <c r="F27" s="306" t="s">
        <v>96</v>
      </c>
      <c r="G27" s="306" t="s">
        <v>97</v>
      </c>
      <c r="H27" s="306" t="s">
        <v>89</v>
      </c>
      <c r="I27" s="278" t="s">
        <v>135</v>
      </c>
      <c r="J27" s="306" t="s">
        <v>96</v>
      </c>
      <c r="K27" s="354" t="s">
        <v>97</v>
      </c>
    </row>
    <row r="28" customHeight="1" spans="1:11">
      <c r="A28" s="294" t="s">
        <v>88</v>
      </c>
      <c r="B28" s="310" t="s">
        <v>96</v>
      </c>
      <c r="C28" s="310" t="s">
        <v>97</v>
      </c>
      <c r="D28" s="310" t="s">
        <v>89</v>
      </c>
      <c r="E28" s="326" t="s">
        <v>95</v>
      </c>
      <c r="F28" s="310" t="s">
        <v>96</v>
      </c>
      <c r="G28" s="310" t="s">
        <v>97</v>
      </c>
      <c r="H28" s="310" t="s">
        <v>89</v>
      </c>
      <c r="I28" s="326" t="s">
        <v>106</v>
      </c>
      <c r="J28" s="310" t="s">
        <v>96</v>
      </c>
      <c r="K28" s="351" t="s">
        <v>97</v>
      </c>
    </row>
    <row r="29" customHeight="1" spans="1:11">
      <c r="A29" s="283" t="s">
        <v>99</v>
      </c>
      <c r="B29" s="327"/>
      <c r="C29" s="327"/>
      <c r="D29" s="327"/>
      <c r="E29" s="327"/>
      <c r="F29" s="327"/>
      <c r="G29" s="327"/>
      <c r="H29" s="327"/>
      <c r="I29" s="327"/>
      <c r="J29" s="327"/>
      <c r="K29" s="363"/>
    </row>
    <row r="30" customHeight="1" spans="1:11">
      <c r="A30" s="328"/>
      <c r="B30" s="329"/>
      <c r="C30" s="329"/>
      <c r="D30" s="329"/>
      <c r="E30" s="329"/>
      <c r="F30" s="329"/>
      <c r="G30" s="329"/>
      <c r="H30" s="329"/>
      <c r="I30" s="329"/>
      <c r="J30" s="329"/>
      <c r="K30" s="364"/>
    </row>
    <row r="31" customHeight="1" spans="1:11">
      <c r="A31" s="330" t="s">
        <v>196</v>
      </c>
      <c r="B31" s="330"/>
      <c r="C31" s="330"/>
      <c r="D31" s="330"/>
      <c r="E31" s="330"/>
      <c r="F31" s="330"/>
      <c r="G31" s="330"/>
      <c r="H31" s="330"/>
      <c r="I31" s="330"/>
      <c r="J31" s="330"/>
      <c r="K31" s="330"/>
    </row>
    <row r="32" ht="17.25" customHeight="1" spans="1:11">
      <c r="A32" s="331" t="s">
        <v>197</v>
      </c>
      <c r="B32" s="332"/>
      <c r="C32" s="332"/>
      <c r="D32" s="332"/>
      <c r="E32" s="332"/>
      <c r="F32" s="332"/>
      <c r="G32" s="332"/>
      <c r="H32" s="332"/>
      <c r="I32" s="332"/>
      <c r="J32" s="332"/>
      <c r="K32" s="365"/>
    </row>
    <row r="33" ht="17.25" customHeight="1" spans="1:11">
      <c r="A33" s="333" t="s">
        <v>198</v>
      </c>
      <c r="B33" s="334"/>
      <c r="C33" s="334"/>
      <c r="D33" s="334"/>
      <c r="E33" s="334"/>
      <c r="F33" s="334"/>
      <c r="G33" s="334"/>
      <c r="H33" s="334"/>
      <c r="I33" s="334"/>
      <c r="J33" s="334"/>
      <c r="K33" s="366"/>
    </row>
    <row r="34" ht="17.25" customHeight="1" spans="1:11">
      <c r="A34" s="333"/>
      <c r="B34" s="334"/>
      <c r="C34" s="334"/>
      <c r="D34" s="334"/>
      <c r="E34" s="334"/>
      <c r="F34" s="334"/>
      <c r="G34" s="334"/>
      <c r="H34" s="334"/>
      <c r="I34" s="334"/>
      <c r="J34" s="334"/>
      <c r="K34" s="366"/>
    </row>
    <row r="35" ht="17.25" customHeight="1" spans="1:11">
      <c r="A35" s="333"/>
      <c r="B35" s="334"/>
      <c r="C35" s="334"/>
      <c r="D35" s="334"/>
      <c r="E35" s="334"/>
      <c r="F35" s="334"/>
      <c r="G35" s="334"/>
      <c r="H35" s="334"/>
      <c r="I35" s="334"/>
      <c r="J35" s="334"/>
      <c r="K35" s="366"/>
    </row>
    <row r="36" ht="17.25" customHeight="1" spans="1:11">
      <c r="A36" s="333"/>
      <c r="B36" s="334"/>
      <c r="C36" s="334"/>
      <c r="D36" s="334"/>
      <c r="E36" s="334"/>
      <c r="F36" s="334"/>
      <c r="G36" s="334"/>
      <c r="H36" s="334"/>
      <c r="I36" s="334"/>
      <c r="J36" s="334"/>
      <c r="K36" s="366"/>
    </row>
    <row r="37" ht="17.25" customHeight="1" spans="1:11">
      <c r="A37" s="333"/>
      <c r="B37" s="334"/>
      <c r="C37" s="334"/>
      <c r="D37" s="334"/>
      <c r="E37" s="334"/>
      <c r="F37" s="334"/>
      <c r="G37" s="334"/>
      <c r="H37" s="334"/>
      <c r="I37" s="334"/>
      <c r="J37" s="334"/>
      <c r="K37" s="366"/>
    </row>
    <row r="38" ht="17.25" customHeight="1" spans="1:11">
      <c r="A38" s="333"/>
      <c r="B38" s="334"/>
      <c r="C38" s="334"/>
      <c r="D38" s="334"/>
      <c r="E38" s="334"/>
      <c r="F38" s="334"/>
      <c r="G38" s="334"/>
      <c r="H38" s="334"/>
      <c r="I38" s="334"/>
      <c r="J38" s="334"/>
      <c r="K38" s="366"/>
    </row>
    <row r="39" ht="17.25" customHeight="1" spans="1:11">
      <c r="A39" s="333"/>
      <c r="B39" s="334"/>
      <c r="C39" s="334"/>
      <c r="D39" s="334"/>
      <c r="E39" s="334"/>
      <c r="F39" s="334"/>
      <c r="G39" s="334"/>
      <c r="H39" s="334"/>
      <c r="I39" s="334"/>
      <c r="J39" s="334"/>
      <c r="K39" s="366"/>
    </row>
    <row r="40" ht="17.25" customHeight="1" spans="1:11">
      <c r="A40" s="333"/>
      <c r="B40" s="334"/>
      <c r="C40" s="334"/>
      <c r="D40" s="334"/>
      <c r="E40" s="334"/>
      <c r="F40" s="334"/>
      <c r="G40" s="334"/>
      <c r="H40" s="334"/>
      <c r="I40" s="334"/>
      <c r="J40" s="334"/>
      <c r="K40" s="366"/>
    </row>
    <row r="41" ht="17.25" customHeight="1" spans="1:11">
      <c r="A41" s="333"/>
      <c r="B41" s="334"/>
      <c r="C41" s="334"/>
      <c r="D41" s="334"/>
      <c r="E41" s="334"/>
      <c r="F41" s="334"/>
      <c r="G41" s="334"/>
      <c r="H41" s="334"/>
      <c r="I41" s="334"/>
      <c r="J41" s="334"/>
      <c r="K41" s="366"/>
    </row>
    <row r="42" ht="17.25" customHeight="1" spans="1:11">
      <c r="A42" s="333"/>
      <c r="B42" s="334"/>
      <c r="C42" s="334"/>
      <c r="D42" s="334"/>
      <c r="E42" s="334"/>
      <c r="F42" s="334"/>
      <c r="G42" s="334"/>
      <c r="H42" s="334"/>
      <c r="I42" s="334"/>
      <c r="J42" s="334"/>
      <c r="K42" s="366"/>
    </row>
    <row r="43" ht="17.25" customHeight="1" spans="1:11">
      <c r="A43" s="328" t="s">
        <v>131</v>
      </c>
      <c r="B43" s="329"/>
      <c r="C43" s="329"/>
      <c r="D43" s="329"/>
      <c r="E43" s="329"/>
      <c r="F43" s="329"/>
      <c r="G43" s="329"/>
      <c r="H43" s="329"/>
      <c r="I43" s="329"/>
      <c r="J43" s="329"/>
      <c r="K43" s="364"/>
    </row>
    <row r="44" customHeight="1" spans="1:11">
      <c r="A44" s="330" t="s">
        <v>199</v>
      </c>
      <c r="B44" s="330"/>
      <c r="C44" s="330"/>
      <c r="D44" s="330"/>
      <c r="E44" s="330"/>
      <c r="F44" s="330"/>
      <c r="G44" s="330"/>
      <c r="H44" s="330"/>
      <c r="I44" s="330"/>
      <c r="J44" s="330"/>
      <c r="K44" s="330"/>
    </row>
    <row r="45" ht="18" customHeight="1" spans="1:11">
      <c r="A45" s="335" t="s">
        <v>127</v>
      </c>
      <c r="B45" s="336"/>
      <c r="C45" s="336"/>
      <c r="D45" s="336"/>
      <c r="E45" s="336"/>
      <c r="F45" s="336"/>
      <c r="G45" s="336"/>
      <c r="H45" s="336"/>
      <c r="I45" s="336"/>
      <c r="J45" s="336"/>
      <c r="K45" s="367"/>
    </row>
    <row r="46" ht="18" customHeight="1" spans="1:11">
      <c r="A46" s="335"/>
      <c r="B46" s="336"/>
      <c r="C46" s="336"/>
      <c r="D46" s="336"/>
      <c r="E46" s="336"/>
      <c r="F46" s="336"/>
      <c r="G46" s="336"/>
      <c r="H46" s="336"/>
      <c r="I46" s="336"/>
      <c r="J46" s="336"/>
      <c r="K46" s="367"/>
    </row>
    <row r="47" ht="18" customHeight="1" spans="1:11">
      <c r="A47" s="324"/>
      <c r="B47" s="325"/>
      <c r="C47" s="325"/>
      <c r="D47" s="325"/>
      <c r="E47" s="325"/>
      <c r="F47" s="325"/>
      <c r="G47" s="325"/>
      <c r="H47" s="325"/>
      <c r="I47" s="325"/>
      <c r="J47" s="325"/>
      <c r="K47" s="362"/>
    </row>
    <row r="48" ht="21" customHeight="1" spans="1:11">
      <c r="A48" s="337" t="s">
        <v>137</v>
      </c>
      <c r="B48" s="338" t="s">
        <v>138</v>
      </c>
      <c r="C48" s="338"/>
      <c r="D48" s="339" t="s">
        <v>139</v>
      </c>
      <c r="E48" s="340"/>
      <c r="F48" s="339" t="s">
        <v>140</v>
      </c>
      <c r="G48" s="341"/>
      <c r="H48" s="342" t="s">
        <v>141</v>
      </c>
      <c r="I48" s="342"/>
      <c r="J48" s="338"/>
      <c r="K48" s="368"/>
    </row>
    <row r="49" customHeight="1" spans="1:11">
      <c r="A49" s="343" t="s">
        <v>142</v>
      </c>
      <c r="B49" s="344"/>
      <c r="C49" s="344"/>
      <c r="D49" s="344"/>
      <c r="E49" s="344"/>
      <c r="F49" s="344"/>
      <c r="G49" s="344"/>
      <c r="H49" s="344"/>
      <c r="I49" s="344"/>
      <c r="J49" s="344"/>
      <c r="K49" s="369"/>
    </row>
    <row r="50" customHeight="1" spans="1:11">
      <c r="A50" s="345"/>
      <c r="B50" s="346"/>
      <c r="C50" s="346"/>
      <c r="D50" s="346"/>
      <c r="E50" s="346"/>
      <c r="F50" s="346"/>
      <c r="G50" s="346"/>
      <c r="H50" s="346"/>
      <c r="I50" s="346"/>
      <c r="J50" s="346"/>
      <c r="K50" s="370"/>
    </row>
    <row r="51" customHeight="1" spans="1:11">
      <c r="A51" s="347"/>
      <c r="B51" s="348"/>
      <c r="C51" s="348"/>
      <c r="D51" s="348"/>
      <c r="E51" s="348"/>
      <c r="F51" s="348"/>
      <c r="G51" s="348"/>
      <c r="H51" s="348"/>
      <c r="I51" s="348"/>
      <c r="J51" s="348"/>
      <c r="K51" s="371"/>
    </row>
    <row r="52" ht="21" customHeight="1" spans="1:11">
      <c r="A52" s="337" t="s">
        <v>137</v>
      </c>
      <c r="B52" s="338" t="s">
        <v>138</v>
      </c>
      <c r="C52" s="338"/>
      <c r="D52" s="339" t="s">
        <v>139</v>
      </c>
      <c r="E52" s="339" t="s">
        <v>200</v>
      </c>
      <c r="F52" s="339" t="s">
        <v>140</v>
      </c>
      <c r="G52" s="339" t="s">
        <v>201</v>
      </c>
      <c r="H52" s="342" t="s">
        <v>141</v>
      </c>
      <c r="I52" s="342"/>
      <c r="J52" s="372" t="s">
        <v>146</v>
      </c>
      <c r="K52" s="373"/>
    </row>
  </sheetData>
  <mergeCells count="83">
    <mergeCell ref="A1:K1"/>
    <mergeCell ref="B2:C2"/>
    <mergeCell ref="D2:E2"/>
    <mergeCell ref="F2:G2"/>
    <mergeCell ref="I2:K2"/>
    <mergeCell ref="A3:C3"/>
    <mergeCell ref="D3:G3"/>
    <mergeCell ref="H3:K3"/>
    <mergeCell ref="B4:C4"/>
    <mergeCell ref="D4:E4"/>
    <mergeCell ref="F4:G4"/>
    <mergeCell ref="H4:I4"/>
    <mergeCell ref="B5:C5"/>
    <mergeCell ref="D5:E5"/>
    <mergeCell ref="F5:G5"/>
    <mergeCell ref="H5:I5"/>
    <mergeCell ref="D6:E6"/>
    <mergeCell ref="F6:G6"/>
    <mergeCell ref="H6:K6"/>
    <mergeCell ref="B7:C7"/>
    <mergeCell ref="F7:G7"/>
    <mergeCell ref="H7:K7"/>
    <mergeCell ref="B8:C8"/>
    <mergeCell ref="D8:E8"/>
    <mergeCell ref="F8:G8"/>
    <mergeCell ref="H8:K8"/>
    <mergeCell ref="A9:K9"/>
    <mergeCell ref="A12:K12"/>
    <mergeCell ref="A13:K13"/>
    <mergeCell ref="A14:D14"/>
    <mergeCell ref="E14:H14"/>
    <mergeCell ref="I14:K14"/>
    <mergeCell ref="A15:D15"/>
    <mergeCell ref="E15:H15"/>
    <mergeCell ref="I15:K15"/>
    <mergeCell ref="A16:D16"/>
    <mergeCell ref="E16:H16"/>
    <mergeCell ref="I16:K16"/>
    <mergeCell ref="A17:K17"/>
    <mergeCell ref="A18:D18"/>
    <mergeCell ref="E18:H18"/>
    <mergeCell ref="I18:K18"/>
    <mergeCell ref="A19:D19"/>
    <mergeCell ref="E19:H19"/>
    <mergeCell ref="I19:K19"/>
    <mergeCell ref="A20:D20"/>
    <mergeCell ref="E20:H20"/>
    <mergeCell ref="I20:K20"/>
    <mergeCell ref="A21:K21"/>
    <mergeCell ref="A22:K22"/>
    <mergeCell ref="A23:B23"/>
    <mergeCell ref="E23:K23"/>
    <mergeCell ref="A24:K24"/>
    <mergeCell ref="A25:K25"/>
    <mergeCell ref="A26:K26"/>
    <mergeCell ref="A29:K29"/>
    <mergeCell ref="A30:K30"/>
    <mergeCell ref="A31:K31"/>
    <mergeCell ref="A32:K32"/>
    <mergeCell ref="A33:K33"/>
    <mergeCell ref="A34:K34"/>
    <mergeCell ref="A35:K35"/>
    <mergeCell ref="A36:K36"/>
    <mergeCell ref="A37:K37"/>
    <mergeCell ref="A38:K38"/>
    <mergeCell ref="A39:K39"/>
    <mergeCell ref="A40:K40"/>
    <mergeCell ref="A41:K41"/>
    <mergeCell ref="A42:K42"/>
    <mergeCell ref="A43:K43"/>
    <mergeCell ref="A44:K44"/>
    <mergeCell ref="A45:K45"/>
    <mergeCell ref="A46:K46"/>
    <mergeCell ref="A47:K47"/>
    <mergeCell ref="B48:C48"/>
    <mergeCell ref="H48:I48"/>
    <mergeCell ref="J48:K48"/>
    <mergeCell ref="A49:K49"/>
    <mergeCell ref="A50:K50"/>
    <mergeCell ref="A51:K51"/>
    <mergeCell ref="B52:C52"/>
    <mergeCell ref="H52:I52"/>
    <mergeCell ref="J52:K52"/>
  </mergeCells>
  <pageMargins left="0.75" right="0.75" top="1" bottom="1" header="0.5" footer="0.5"/>
  <headerFooter/>
  <drawing r:id="rId1"/>
  <legacyDrawing r:id="rId2"/>
  <mc:AlternateContent xmlns:mc="http://schemas.openxmlformats.org/markup-compatibility/2006">
    <mc:Choice Requires="x14">
      <controls>
        <mc:AlternateContent xmlns:mc="http://schemas.openxmlformats.org/markup-compatibility/2006">
          <mc:Choice Requires="x14">
            <control shapeId="7169" name="Check Box 1" r:id="rId3">
              <controlPr defaultSize="0">
                <anchor moveWithCells="1">
                  <from>
                    <xdr:col>252</xdr:col>
                    <xdr:colOff>0</xdr:colOff>
                    <xdr:row>47</xdr:row>
                    <xdr:rowOff>0</xdr:rowOff>
                  </from>
                  <to>
                    <xdr:col>252</xdr:col>
                    <xdr:colOff>381000</xdr:colOff>
                    <xdr:row>47</xdr:row>
                    <xdr:rowOff>123825</xdr:rowOff>
                  </to>
                </anchor>
              </controlPr>
            </control>
          </mc:Choice>
        </mc:AlternateContent>
        <mc:AlternateContent xmlns:mc="http://schemas.openxmlformats.org/markup-compatibility/2006">
          <mc:Choice Requires="x14">
            <control shapeId="7170" name="Check Box 2" r:id="rId4">
              <controlPr defaultSize="0">
                <anchor moveWithCells="1">
                  <from>
                    <xdr:col>6</xdr:col>
                    <xdr:colOff>238125</xdr:colOff>
                    <xdr:row>9</xdr:row>
                    <xdr:rowOff>171450</xdr:rowOff>
                  </from>
                  <to>
                    <xdr:col>6</xdr:col>
                    <xdr:colOff>723900</xdr:colOff>
                    <xdr:row>11</xdr:row>
                    <xdr:rowOff>47625</xdr:rowOff>
                  </to>
                </anchor>
              </controlPr>
            </control>
          </mc:Choice>
        </mc:AlternateContent>
        <mc:AlternateContent xmlns:mc="http://schemas.openxmlformats.org/markup-compatibility/2006">
          <mc:Choice Requires="x14">
            <control shapeId="7171" name="Check Box 3" r:id="rId5">
              <controlPr defaultSize="0">
                <anchor moveWithCells="1">
                  <from>
                    <xdr:col>2</xdr:col>
                    <xdr:colOff>247650</xdr:colOff>
                    <xdr:row>8</xdr:row>
                    <xdr:rowOff>219075</xdr:rowOff>
                  </from>
                  <to>
                    <xdr:col>2</xdr:col>
                    <xdr:colOff>742950</xdr:colOff>
                    <xdr:row>10</xdr:row>
                    <xdr:rowOff>0</xdr:rowOff>
                  </to>
                </anchor>
              </controlPr>
            </control>
          </mc:Choice>
        </mc:AlternateContent>
        <mc:AlternateContent xmlns:mc="http://schemas.openxmlformats.org/markup-compatibility/2006">
          <mc:Choice Requires="x14">
            <control shapeId="7172" name="Check Box 4" r:id="rId6">
              <controlPr defaultSize="0">
                <anchor moveWithCells="1">
                  <from>
                    <xdr:col>252</xdr:col>
                    <xdr:colOff>0</xdr:colOff>
                    <xdr:row>47</xdr:row>
                    <xdr:rowOff>0</xdr:rowOff>
                  </from>
                  <to>
                    <xdr:col>252</xdr:col>
                    <xdr:colOff>485775</xdr:colOff>
                    <xdr:row>47</xdr:row>
                    <xdr:rowOff>238125</xdr:rowOff>
                  </to>
                </anchor>
              </controlPr>
            </control>
          </mc:Choice>
        </mc:AlternateContent>
        <mc:AlternateContent xmlns:mc="http://schemas.openxmlformats.org/markup-compatibility/2006">
          <mc:Choice Requires="x14">
            <control shapeId="7173" name="Check Box 5" r:id="rId7">
              <controlPr defaultSize="0">
                <anchor moveWithCells="1">
                  <from>
                    <xdr:col>2</xdr:col>
                    <xdr:colOff>238125</xdr:colOff>
                    <xdr:row>9</xdr:row>
                    <xdr:rowOff>238125</xdr:rowOff>
                  </from>
                  <to>
                    <xdr:col>2</xdr:col>
                    <xdr:colOff>723900</xdr:colOff>
                    <xdr:row>11</xdr:row>
                    <xdr:rowOff>0</xdr:rowOff>
                  </to>
                </anchor>
              </controlPr>
            </control>
          </mc:Choice>
        </mc:AlternateContent>
        <mc:AlternateContent xmlns:mc="http://schemas.openxmlformats.org/markup-compatibility/2006">
          <mc:Choice Requires="x14">
            <control shapeId="7174" name="Check Box 6" r:id="rId8">
              <controlPr defaultSize="0">
                <anchor moveWithCells="1">
                  <from>
                    <xdr:col>5</xdr:col>
                    <xdr:colOff>247650</xdr:colOff>
                    <xdr:row>9</xdr:row>
                    <xdr:rowOff>0</xdr:rowOff>
                  </from>
                  <to>
                    <xdr:col>5</xdr:col>
                    <xdr:colOff>742950</xdr:colOff>
                    <xdr:row>10</xdr:row>
                    <xdr:rowOff>0</xdr:rowOff>
                  </to>
                </anchor>
              </controlPr>
            </control>
          </mc:Choice>
        </mc:AlternateContent>
        <mc:AlternateContent xmlns:mc="http://schemas.openxmlformats.org/markup-compatibility/2006">
          <mc:Choice Requires="x14">
            <control shapeId="7175" name="Check Box 7" r:id="rId9">
              <controlPr defaultSize="0">
                <anchor moveWithCells="1">
                  <from>
                    <xdr:col>6</xdr:col>
                    <xdr:colOff>219075</xdr:colOff>
                    <xdr:row>8</xdr:row>
                    <xdr:rowOff>190500</xdr:rowOff>
                  </from>
                  <to>
                    <xdr:col>6</xdr:col>
                    <xdr:colOff>714375</xdr:colOff>
                    <xdr:row>10</xdr:row>
                    <xdr:rowOff>47625</xdr:rowOff>
                  </to>
                </anchor>
              </controlPr>
            </control>
          </mc:Choice>
        </mc:AlternateContent>
        <mc:AlternateContent xmlns:mc="http://schemas.openxmlformats.org/markup-compatibility/2006">
          <mc:Choice Requires="x14">
            <control shapeId="7176" name="Check Box 8" r:id="rId10">
              <controlPr defaultSize="0">
                <anchor moveWithCells="1">
                  <from>
                    <xdr:col>5</xdr:col>
                    <xdr:colOff>266700</xdr:colOff>
                    <xdr:row>10</xdr:row>
                    <xdr:rowOff>0</xdr:rowOff>
                  </from>
                  <to>
                    <xdr:col>6</xdr:col>
                    <xdr:colOff>0</xdr:colOff>
                    <xdr:row>11</xdr:row>
                    <xdr:rowOff>0</xdr:rowOff>
                  </to>
                </anchor>
              </controlPr>
            </control>
          </mc:Choice>
        </mc:AlternateContent>
        <mc:AlternateContent xmlns:mc="http://schemas.openxmlformats.org/markup-compatibility/2006">
          <mc:Choice Requires="x14">
            <control shapeId="7177" name="Check Box 9" r:id="rId11">
              <controlPr defaultSize="0">
                <anchor moveWithCells="1">
                  <from>
                    <xdr:col>1</xdr:col>
                    <xdr:colOff>219075</xdr:colOff>
                    <xdr:row>8</xdr:row>
                    <xdr:rowOff>238125</xdr:rowOff>
                  </from>
                  <to>
                    <xdr:col>1</xdr:col>
                    <xdr:colOff>714375</xdr:colOff>
                    <xdr:row>10</xdr:row>
                    <xdr:rowOff>0</xdr:rowOff>
                  </to>
                </anchor>
              </controlPr>
            </control>
          </mc:Choice>
        </mc:AlternateContent>
        <mc:AlternateContent xmlns:mc="http://schemas.openxmlformats.org/markup-compatibility/2006">
          <mc:Choice Requires="x14">
            <control shapeId="7178" name="Check Box 10" r:id="rId12">
              <controlPr defaultSize="0">
                <anchor moveWithCells="1">
                  <from>
                    <xdr:col>1</xdr:col>
                    <xdr:colOff>200025</xdr:colOff>
                    <xdr:row>10</xdr:row>
                    <xdr:rowOff>0</xdr:rowOff>
                  </from>
                  <to>
                    <xdr:col>1</xdr:col>
                    <xdr:colOff>695325</xdr:colOff>
                    <xdr:row>11</xdr:row>
                    <xdr:rowOff>0</xdr:rowOff>
                  </to>
                </anchor>
              </controlPr>
            </control>
          </mc:Choice>
        </mc:AlternateContent>
        <mc:AlternateContent xmlns:mc="http://schemas.openxmlformats.org/markup-compatibility/2006">
          <mc:Choice Requires="x14">
            <control shapeId="7179" name="Check Box 11" r:id="rId13">
              <controlPr defaultSize="0">
                <anchor moveWithCells="1">
                  <from>
                    <xdr:col>9</xdr:col>
                    <xdr:colOff>200025</xdr:colOff>
                    <xdr:row>9</xdr:row>
                    <xdr:rowOff>0</xdr:rowOff>
                  </from>
                  <to>
                    <xdr:col>9</xdr:col>
                    <xdr:colOff>695325</xdr:colOff>
                    <xdr:row>10</xdr:row>
                    <xdr:rowOff>9525</xdr:rowOff>
                  </to>
                </anchor>
              </controlPr>
            </control>
          </mc:Choice>
        </mc:AlternateContent>
        <mc:AlternateContent xmlns:mc="http://schemas.openxmlformats.org/markup-compatibility/2006">
          <mc:Choice Requires="x14">
            <control shapeId="7180" name="Check Box 12" r:id="rId14">
              <controlPr defaultSize="0">
                <anchor moveWithCells="1">
                  <from>
                    <xdr:col>10</xdr:col>
                    <xdr:colOff>200025</xdr:colOff>
                    <xdr:row>8</xdr:row>
                    <xdr:rowOff>171450</xdr:rowOff>
                  </from>
                  <to>
                    <xdr:col>10</xdr:col>
                    <xdr:colOff>695325</xdr:colOff>
                    <xdr:row>10</xdr:row>
                    <xdr:rowOff>76200</xdr:rowOff>
                  </to>
                </anchor>
              </controlPr>
            </control>
          </mc:Choice>
        </mc:AlternateContent>
        <mc:AlternateContent xmlns:mc="http://schemas.openxmlformats.org/markup-compatibility/2006">
          <mc:Choice Requires="x14">
            <control shapeId="7181" name="Check Box 13" r:id="rId15">
              <controlPr defaultSize="0">
                <anchor moveWithCells="1">
                  <from>
                    <xdr:col>9</xdr:col>
                    <xdr:colOff>219075</xdr:colOff>
                    <xdr:row>10</xdr:row>
                    <xdr:rowOff>0</xdr:rowOff>
                  </from>
                  <to>
                    <xdr:col>9</xdr:col>
                    <xdr:colOff>714375</xdr:colOff>
                    <xdr:row>11</xdr:row>
                    <xdr:rowOff>0</xdr:rowOff>
                  </to>
                </anchor>
              </controlPr>
            </control>
          </mc:Choice>
        </mc:AlternateContent>
        <mc:AlternateContent xmlns:mc="http://schemas.openxmlformats.org/markup-compatibility/2006">
          <mc:Choice Requires="x14">
            <control shapeId="7182" name="Check Box 14" r:id="rId16">
              <controlPr defaultSize="0">
                <anchor moveWithCells="1">
                  <from>
                    <xdr:col>10</xdr:col>
                    <xdr:colOff>200025</xdr:colOff>
                    <xdr:row>9</xdr:row>
                    <xdr:rowOff>171450</xdr:rowOff>
                  </from>
                  <to>
                    <xdr:col>10</xdr:col>
                    <xdr:colOff>695325</xdr:colOff>
                    <xdr:row>11</xdr:row>
                    <xdr:rowOff>47625</xdr:rowOff>
                  </to>
                </anchor>
              </controlPr>
            </control>
          </mc:Choice>
        </mc:AlternateContent>
        <mc:AlternateContent xmlns:mc="http://schemas.openxmlformats.org/markup-compatibility/2006">
          <mc:Choice Requires="x14">
            <control shapeId="7183" name="Check Box 15" r:id="rId17">
              <controlPr defaultSize="0">
                <anchor moveWithCells="1">
                  <from>
                    <xdr:col>9</xdr:col>
                    <xdr:colOff>219075</xdr:colOff>
                    <xdr:row>2</xdr:row>
                    <xdr:rowOff>200025</xdr:rowOff>
                  </from>
                  <to>
                    <xdr:col>9</xdr:col>
                    <xdr:colOff>714375</xdr:colOff>
                    <xdr:row>4</xdr:row>
                    <xdr:rowOff>47625</xdr:rowOff>
                  </to>
                </anchor>
              </controlPr>
            </control>
          </mc:Choice>
        </mc:AlternateContent>
        <mc:AlternateContent xmlns:mc="http://schemas.openxmlformats.org/markup-compatibility/2006">
          <mc:Choice Requires="x14">
            <control shapeId="7184" name="Check Box 16" r:id="rId18">
              <controlPr defaultSize="0">
                <anchor moveWithCells="1">
                  <from>
                    <xdr:col>10</xdr:col>
                    <xdr:colOff>219075</xdr:colOff>
                    <xdr:row>2</xdr:row>
                    <xdr:rowOff>171450</xdr:rowOff>
                  </from>
                  <to>
                    <xdr:col>10</xdr:col>
                    <xdr:colOff>714375</xdr:colOff>
                    <xdr:row>4</xdr:row>
                    <xdr:rowOff>28575</xdr:rowOff>
                  </to>
                </anchor>
              </controlPr>
            </control>
          </mc:Choice>
        </mc:AlternateContent>
        <mc:AlternateContent xmlns:mc="http://schemas.openxmlformats.org/markup-compatibility/2006">
          <mc:Choice Requires="x14">
            <control shapeId="7185" name="Check Box 17" r:id="rId19">
              <controlPr defaultSize="0">
                <anchor moveWithCells="1">
                  <from>
                    <xdr:col>9</xdr:col>
                    <xdr:colOff>238125</xdr:colOff>
                    <xdr:row>3</xdr:row>
                    <xdr:rowOff>200025</xdr:rowOff>
                  </from>
                  <to>
                    <xdr:col>9</xdr:col>
                    <xdr:colOff>723900</xdr:colOff>
                    <xdr:row>5</xdr:row>
                    <xdr:rowOff>47625</xdr:rowOff>
                  </to>
                </anchor>
              </controlPr>
            </control>
          </mc:Choice>
        </mc:AlternateContent>
        <mc:AlternateContent xmlns:mc="http://schemas.openxmlformats.org/markup-compatibility/2006">
          <mc:Choice Requires="x14">
            <control shapeId="7186" name="Check Box 18" r:id="rId20">
              <controlPr defaultSize="0">
                <anchor moveWithCells="1">
                  <from>
                    <xdr:col>10</xdr:col>
                    <xdr:colOff>238125</xdr:colOff>
                    <xdr:row>3</xdr:row>
                    <xdr:rowOff>200025</xdr:rowOff>
                  </from>
                  <to>
                    <xdr:col>10</xdr:col>
                    <xdr:colOff>723900</xdr:colOff>
                    <xdr:row>5</xdr:row>
                    <xdr:rowOff>47625</xdr:rowOff>
                  </to>
                </anchor>
              </controlPr>
            </control>
          </mc:Choice>
        </mc:AlternateContent>
        <mc:AlternateContent xmlns:mc="http://schemas.openxmlformats.org/markup-compatibility/2006">
          <mc:Choice Requires="x14">
            <control shapeId="7187" name="Check Box 19" r:id="rId21">
              <controlPr defaultSize="0">
                <anchor moveWithCells="1">
                  <from>
                    <xdr:col>2</xdr:col>
                    <xdr:colOff>238125</xdr:colOff>
                    <xdr:row>21</xdr:row>
                    <xdr:rowOff>219075</xdr:rowOff>
                  </from>
                  <to>
                    <xdr:col>2</xdr:col>
                    <xdr:colOff>723900</xdr:colOff>
                    <xdr:row>23</xdr:row>
                    <xdr:rowOff>9525</xdr:rowOff>
                  </to>
                </anchor>
              </controlPr>
            </control>
          </mc:Choice>
        </mc:AlternateContent>
        <mc:AlternateContent xmlns:mc="http://schemas.openxmlformats.org/markup-compatibility/2006">
          <mc:Choice Requires="x14">
            <control shapeId="7188" name="Check Box 20" r:id="rId22">
              <controlPr defaultSize="0">
                <anchor moveWithCells="1">
                  <from>
                    <xdr:col>3</xdr:col>
                    <xdr:colOff>238125</xdr:colOff>
                    <xdr:row>21</xdr:row>
                    <xdr:rowOff>219075</xdr:rowOff>
                  </from>
                  <to>
                    <xdr:col>3</xdr:col>
                    <xdr:colOff>723900</xdr:colOff>
                    <xdr:row>23</xdr:row>
                    <xdr:rowOff>0</xdr:rowOff>
                  </to>
                </anchor>
              </controlPr>
            </control>
          </mc:Choice>
        </mc:AlternateContent>
        <mc:AlternateContent xmlns:mc="http://schemas.openxmlformats.org/markup-compatibility/2006">
          <mc:Choice Requires="x14">
            <control shapeId="7189" name="Check Box 21" r:id="rId23">
              <controlPr defaultSize="0">
                <anchor moveWithCells="1">
                  <from>
                    <xdr:col>1</xdr:col>
                    <xdr:colOff>247650</xdr:colOff>
                    <xdr:row>26</xdr:row>
                    <xdr:rowOff>9525</xdr:rowOff>
                  </from>
                  <to>
                    <xdr:col>1</xdr:col>
                    <xdr:colOff>742950</xdr:colOff>
                    <xdr:row>27</xdr:row>
                    <xdr:rowOff>9525</xdr:rowOff>
                  </to>
                </anchor>
              </controlPr>
            </control>
          </mc:Choice>
        </mc:AlternateContent>
        <mc:AlternateContent xmlns:mc="http://schemas.openxmlformats.org/markup-compatibility/2006">
          <mc:Choice Requires="x14">
            <control shapeId="7190" name="Check Box 22" r:id="rId24">
              <controlPr defaultSize="0">
                <anchor moveWithCells="1">
                  <from>
                    <xdr:col>1</xdr:col>
                    <xdr:colOff>238125</xdr:colOff>
                    <xdr:row>27</xdr:row>
                    <xdr:rowOff>0</xdr:rowOff>
                  </from>
                  <to>
                    <xdr:col>1</xdr:col>
                    <xdr:colOff>723900</xdr:colOff>
                    <xdr:row>28</xdr:row>
                    <xdr:rowOff>0</xdr:rowOff>
                  </to>
                </anchor>
              </controlPr>
            </control>
          </mc:Choice>
        </mc:AlternateContent>
        <mc:AlternateContent xmlns:mc="http://schemas.openxmlformats.org/markup-compatibility/2006">
          <mc:Choice Requires="x14">
            <control shapeId="7191" name="Check Box 23" r:id="rId25">
              <controlPr defaultSize="0">
                <anchor moveWithCells="1">
                  <from>
                    <xdr:col>2</xdr:col>
                    <xdr:colOff>219075</xdr:colOff>
                    <xdr:row>27</xdr:row>
                    <xdr:rowOff>0</xdr:rowOff>
                  </from>
                  <to>
                    <xdr:col>2</xdr:col>
                    <xdr:colOff>714375</xdr:colOff>
                    <xdr:row>28</xdr:row>
                    <xdr:rowOff>0</xdr:rowOff>
                  </to>
                </anchor>
              </controlPr>
            </control>
          </mc:Choice>
        </mc:AlternateContent>
        <mc:AlternateContent xmlns:mc="http://schemas.openxmlformats.org/markup-compatibility/2006">
          <mc:Choice Requires="x14">
            <control shapeId="7192" name="Check Box 24" r:id="rId26">
              <controlPr defaultSize="0">
                <anchor moveWithCells="1">
                  <from>
                    <xdr:col>2</xdr:col>
                    <xdr:colOff>219075</xdr:colOff>
                    <xdr:row>26</xdr:row>
                    <xdr:rowOff>9525</xdr:rowOff>
                  </from>
                  <to>
                    <xdr:col>2</xdr:col>
                    <xdr:colOff>714375</xdr:colOff>
                    <xdr:row>27</xdr:row>
                    <xdr:rowOff>9525</xdr:rowOff>
                  </to>
                </anchor>
              </controlPr>
            </control>
          </mc:Choice>
        </mc:AlternateContent>
        <mc:AlternateContent xmlns:mc="http://schemas.openxmlformats.org/markup-compatibility/2006">
          <mc:Choice Requires="x14">
            <control shapeId="7193" name="Check Box 25" r:id="rId27">
              <controlPr defaultSize="0">
                <anchor moveWithCells="1">
                  <from>
                    <xdr:col>5</xdr:col>
                    <xdr:colOff>247650</xdr:colOff>
                    <xdr:row>26</xdr:row>
                    <xdr:rowOff>238125</xdr:rowOff>
                  </from>
                  <to>
                    <xdr:col>5</xdr:col>
                    <xdr:colOff>742950</xdr:colOff>
                    <xdr:row>28</xdr:row>
                    <xdr:rowOff>0</xdr:rowOff>
                  </to>
                </anchor>
              </controlPr>
            </control>
          </mc:Choice>
        </mc:AlternateContent>
        <mc:AlternateContent xmlns:mc="http://schemas.openxmlformats.org/markup-compatibility/2006">
          <mc:Choice Requires="x14">
            <control shapeId="7194" name="Check Box 26" r:id="rId28">
              <controlPr defaultSize="0">
                <anchor moveWithCells="1">
                  <from>
                    <xdr:col>5</xdr:col>
                    <xdr:colOff>247650</xdr:colOff>
                    <xdr:row>26</xdr:row>
                    <xdr:rowOff>0</xdr:rowOff>
                  </from>
                  <to>
                    <xdr:col>5</xdr:col>
                    <xdr:colOff>742950</xdr:colOff>
                    <xdr:row>27</xdr:row>
                    <xdr:rowOff>0</xdr:rowOff>
                  </to>
                </anchor>
              </controlPr>
            </control>
          </mc:Choice>
        </mc:AlternateContent>
        <mc:AlternateContent xmlns:mc="http://schemas.openxmlformats.org/markup-compatibility/2006">
          <mc:Choice Requires="x14">
            <control shapeId="7195" name="Check Box 27" r:id="rId29">
              <controlPr defaultSize="0">
                <anchor moveWithCells="1">
                  <from>
                    <xdr:col>6</xdr:col>
                    <xdr:colOff>247650</xdr:colOff>
                    <xdr:row>27</xdr:row>
                    <xdr:rowOff>0</xdr:rowOff>
                  </from>
                  <to>
                    <xdr:col>6</xdr:col>
                    <xdr:colOff>742950</xdr:colOff>
                    <xdr:row>28</xdr:row>
                    <xdr:rowOff>0</xdr:rowOff>
                  </to>
                </anchor>
              </controlPr>
            </control>
          </mc:Choice>
        </mc:AlternateContent>
        <mc:AlternateContent xmlns:mc="http://schemas.openxmlformats.org/markup-compatibility/2006">
          <mc:Choice Requires="x14">
            <control shapeId="7196" name="Check Box 28" r:id="rId30">
              <controlPr defaultSize="0">
                <anchor moveWithCells="1">
                  <from>
                    <xdr:col>6</xdr:col>
                    <xdr:colOff>238125</xdr:colOff>
                    <xdr:row>26</xdr:row>
                    <xdr:rowOff>0</xdr:rowOff>
                  </from>
                  <to>
                    <xdr:col>6</xdr:col>
                    <xdr:colOff>723900</xdr:colOff>
                    <xdr:row>27</xdr:row>
                    <xdr:rowOff>0</xdr:rowOff>
                  </to>
                </anchor>
              </controlPr>
            </control>
          </mc:Choice>
        </mc:AlternateContent>
        <mc:AlternateContent xmlns:mc="http://schemas.openxmlformats.org/markup-compatibility/2006">
          <mc:Choice Requires="x14">
            <control shapeId="7197" name="Check Box 29" r:id="rId31">
              <controlPr defaultSize="0">
                <anchor moveWithCells="1">
                  <from>
                    <xdr:col>9</xdr:col>
                    <xdr:colOff>266700</xdr:colOff>
                    <xdr:row>27</xdr:row>
                    <xdr:rowOff>0</xdr:rowOff>
                  </from>
                  <to>
                    <xdr:col>10</xdr:col>
                    <xdr:colOff>0</xdr:colOff>
                    <xdr:row>28</xdr:row>
                    <xdr:rowOff>0</xdr:rowOff>
                  </to>
                </anchor>
              </controlPr>
            </control>
          </mc:Choice>
        </mc:AlternateContent>
        <mc:AlternateContent xmlns:mc="http://schemas.openxmlformats.org/markup-compatibility/2006">
          <mc:Choice Requires="x14">
            <control shapeId="7198" name="Check Box 30" r:id="rId32">
              <controlPr defaultSize="0">
                <anchor moveWithCells="1">
                  <from>
                    <xdr:col>10</xdr:col>
                    <xdr:colOff>247650</xdr:colOff>
                    <xdr:row>27</xdr:row>
                    <xdr:rowOff>9525</xdr:rowOff>
                  </from>
                  <to>
                    <xdr:col>10</xdr:col>
                    <xdr:colOff>742950</xdr:colOff>
                    <xdr:row>28</xdr:row>
                    <xdr:rowOff>9525</xdr:rowOff>
                  </to>
                </anchor>
              </controlPr>
            </control>
          </mc:Choice>
        </mc:AlternateContent>
        <mc:AlternateContent xmlns:mc="http://schemas.openxmlformats.org/markup-compatibility/2006">
          <mc:Choice Requires="x14">
            <control shapeId="7199" name="Check Box 31" r:id="rId33">
              <controlPr defaultSize="0">
                <anchor moveWithCells="1">
                  <from>
                    <xdr:col>9</xdr:col>
                    <xdr:colOff>247650</xdr:colOff>
                    <xdr:row>26</xdr:row>
                    <xdr:rowOff>0</xdr:rowOff>
                  </from>
                  <to>
                    <xdr:col>9</xdr:col>
                    <xdr:colOff>742950</xdr:colOff>
                    <xdr:row>27</xdr:row>
                    <xdr:rowOff>0</xdr:rowOff>
                  </to>
                </anchor>
              </controlPr>
            </control>
          </mc:Choice>
        </mc:AlternateContent>
        <mc:AlternateContent xmlns:mc="http://schemas.openxmlformats.org/markup-compatibility/2006">
          <mc:Choice Requires="x14">
            <control shapeId="7200" name="Check Box 32" r:id="rId34">
              <controlPr defaultSize="0">
                <anchor moveWithCells="1">
                  <from>
                    <xdr:col>10</xdr:col>
                    <xdr:colOff>247650</xdr:colOff>
                    <xdr:row>26</xdr:row>
                    <xdr:rowOff>0</xdr:rowOff>
                  </from>
                  <to>
                    <xdr:col>10</xdr:col>
                    <xdr:colOff>742950</xdr:colOff>
                    <xdr:row>27</xdr:row>
                    <xdr:rowOff>0</xdr:rowOff>
                  </to>
                </anchor>
              </controlPr>
            </control>
          </mc:Choice>
        </mc:AlternateContent>
        <mc:AlternateContent xmlns:mc="http://schemas.openxmlformats.org/markup-compatibility/2006">
          <mc:Choice Requires="x14">
            <control shapeId="7201" name="Check Box 33" r:id="rId35">
              <controlPr defaultSize="0">
                <anchor moveWithCells="1">
                  <from>
                    <xdr:col>7</xdr:col>
                    <xdr:colOff>742950</xdr:colOff>
                    <xdr:row>27</xdr:row>
                    <xdr:rowOff>0</xdr:rowOff>
                  </from>
                  <to>
                    <xdr:col>8</xdr:col>
                    <xdr:colOff>285750</xdr:colOff>
                    <xdr:row>28</xdr:row>
                    <xdr:rowOff>0</xdr:rowOff>
                  </to>
                </anchor>
              </controlPr>
            </control>
          </mc:Choice>
        </mc:AlternateContent>
        <mc:AlternateContent xmlns:mc="http://schemas.openxmlformats.org/markup-compatibility/2006">
          <mc:Choice Requires="x14">
            <control shapeId="7202" name="Check Box 34" r:id="rId36">
              <controlPr defaultSize="0">
                <anchor moveWithCells="1">
                  <from>
                    <xdr:col>7</xdr:col>
                    <xdr:colOff>742950</xdr:colOff>
                    <xdr:row>26</xdr:row>
                    <xdr:rowOff>0</xdr:rowOff>
                  </from>
                  <to>
                    <xdr:col>8</xdr:col>
                    <xdr:colOff>285750</xdr:colOff>
                    <xdr:row>27</xdr:row>
                    <xdr:rowOff>0</xdr:rowOff>
                  </to>
                </anchor>
              </controlPr>
            </control>
          </mc:Choice>
        </mc:AlternateContent>
        <mc:AlternateContent xmlns:mc="http://schemas.openxmlformats.org/markup-compatibility/2006">
          <mc:Choice Requires="x14">
            <control shapeId="7203" name="Check Box 35" r:id="rId37">
              <controlPr defaultSize="0">
                <anchor moveWithCells="1">
                  <from>
                    <xdr:col>3</xdr:col>
                    <xdr:colOff>742950</xdr:colOff>
                    <xdr:row>27</xdr:row>
                    <xdr:rowOff>0</xdr:rowOff>
                  </from>
                  <to>
                    <xdr:col>4</xdr:col>
                    <xdr:colOff>285750</xdr:colOff>
                    <xdr:row>28</xdr:row>
                    <xdr:rowOff>0</xdr:rowOff>
                  </to>
                </anchor>
              </controlPr>
            </control>
          </mc:Choice>
        </mc:AlternateContent>
        <mc:AlternateContent xmlns:mc="http://schemas.openxmlformats.org/markup-compatibility/2006">
          <mc:Choice Requires="x14">
            <control shapeId="7204" name="Check Box 36" r:id="rId38">
              <controlPr defaultSize="0">
                <anchor moveWithCells="1">
                  <from>
                    <xdr:col>3</xdr:col>
                    <xdr:colOff>742950</xdr:colOff>
                    <xdr:row>26</xdr:row>
                    <xdr:rowOff>0</xdr:rowOff>
                  </from>
                  <to>
                    <xdr:col>4</xdr:col>
                    <xdr:colOff>285750</xdr:colOff>
                    <xdr:row>27</xdr:row>
                    <xdr:rowOff>0</xdr:rowOff>
                  </to>
                </anchor>
              </controlPr>
            </control>
          </mc:Choice>
        </mc:AlternateContent>
        <mc:AlternateContent xmlns:mc="http://schemas.openxmlformats.org/markup-compatibility/2006">
          <mc:Choice Requires="x14">
            <control shapeId="7205" name="Check Box 37" r:id="rId39">
              <controlPr defaultSize="0">
                <anchor moveWithCells="1">
                  <from>
                    <xdr:col>7</xdr:col>
                    <xdr:colOff>742950</xdr:colOff>
                    <xdr:row>27</xdr:row>
                    <xdr:rowOff>0</xdr:rowOff>
                  </from>
                  <to>
                    <xdr:col>8</xdr:col>
                    <xdr:colOff>285750</xdr:colOff>
                    <xdr:row>28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8"/>
  <sheetViews>
    <sheetView workbookViewId="0">
      <selection activeCell="L14" sqref="L14"/>
    </sheetView>
  </sheetViews>
  <sheetFormatPr defaultColWidth="9" defaultRowHeight="26.1" customHeight="1"/>
  <cols>
    <col min="1" max="1" width="17.125" style="130" customWidth="1"/>
    <col min="2" max="7" width="9.375" style="130" customWidth="1"/>
    <col min="8" max="8" width="1.375" style="130" customWidth="1"/>
    <col min="9" max="9" width="16.5" style="130" customWidth="1"/>
    <col min="10" max="10" width="17" style="130" customWidth="1"/>
    <col min="11" max="11" width="18.5" style="130" customWidth="1"/>
    <col min="12" max="12" width="16.625" style="130" customWidth="1"/>
    <col min="13" max="13" width="14.125" style="130" customWidth="1"/>
    <col min="14" max="14" width="16.375" style="130" customWidth="1"/>
    <col min="15" max="16384" width="9" style="130"/>
  </cols>
  <sheetData>
    <row r="1" s="130" customFormat="1" ht="30" customHeight="1" spans="1:14">
      <c r="A1" s="131" t="s">
        <v>147</v>
      </c>
      <c r="B1" s="132"/>
      <c r="C1" s="132"/>
      <c r="D1" s="132"/>
      <c r="E1" s="132"/>
      <c r="F1" s="132"/>
      <c r="G1" s="132"/>
      <c r="H1" s="132"/>
      <c r="I1" s="132"/>
      <c r="J1" s="132"/>
      <c r="K1" s="132"/>
      <c r="L1" s="132"/>
      <c r="M1" s="132"/>
      <c r="N1" s="132"/>
    </row>
    <row r="2" s="130" customFormat="1" ht="29.1" customHeight="1" spans="1:14">
      <c r="A2" s="133" t="s">
        <v>63</v>
      </c>
      <c r="B2" s="134" t="s">
        <v>64</v>
      </c>
      <c r="C2" s="134"/>
      <c r="D2" s="135" t="s">
        <v>69</v>
      </c>
      <c r="E2" s="134" t="s">
        <v>70</v>
      </c>
      <c r="F2" s="134"/>
      <c r="G2" s="134"/>
      <c r="H2" s="136"/>
      <c r="I2" s="161" t="s">
        <v>58</v>
      </c>
      <c r="J2" s="134" t="s">
        <v>59</v>
      </c>
      <c r="K2" s="134"/>
      <c r="L2" s="134"/>
      <c r="M2" s="134"/>
      <c r="N2" s="162"/>
    </row>
    <row r="3" s="130" customFormat="1" ht="29.1" customHeight="1" spans="1:14">
      <c r="A3" s="137" t="s">
        <v>148</v>
      </c>
      <c r="B3" s="138" t="s">
        <v>149</v>
      </c>
      <c r="C3" s="138"/>
      <c r="D3" s="138"/>
      <c r="E3" s="138"/>
      <c r="F3" s="138"/>
      <c r="G3" s="138"/>
      <c r="H3" s="139"/>
      <c r="I3" s="163" t="s">
        <v>150</v>
      </c>
      <c r="J3" s="163"/>
      <c r="K3" s="163"/>
      <c r="L3" s="163"/>
      <c r="M3" s="163"/>
      <c r="N3" s="164"/>
    </row>
    <row r="4" s="130" customFormat="1" ht="29.1" customHeight="1" spans="1:14">
      <c r="A4" s="137"/>
      <c r="B4" s="140" t="s">
        <v>112</v>
      </c>
      <c r="C4" s="140" t="s">
        <v>113</v>
      </c>
      <c r="D4" s="140" t="s">
        <v>114</v>
      </c>
      <c r="E4" s="140" t="s">
        <v>115</v>
      </c>
      <c r="F4" s="140" t="s">
        <v>116</v>
      </c>
      <c r="G4" s="141" t="s">
        <v>117</v>
      </c>
      <c r="H4" s="139"/>
      <c r="I4" s="140" t="s">
        <v>113</v>
      </c>
      <c r="J4" s="140" t="s">
        <v>114</v>
      </c>
      <c r="K4" s="140" t="s">
        <v>115</v>
      </c>
      <c r="L4" s="140" t="s">
        <v>116</v>
      </c>
      <c r="M4" s="141" t="s">
        <v>117</v>
      </c>
      <c r="N4" s="141"/>
    </row>
    <row r="5" s="130" customFormat="1" ht="29.1" customHeight="1" spans="1:14">
      <c r="A5" s="137"/>
      <c r="B5" s="142" t="s">
        <v>152</v>
      </c>
      <c r="C5" s="142" t="s">
        <v>153</v>
      </c>
      <c r="D5" s="143" t="s">
        <v>154</v>
      </c>
      <c r="E5" s="144" t="s">
        <v>155</v>
      </c>
      <c r="F5" s="142" t="s">
        <v>156</v>
      </c>
      <c r="G5" s="142" t="s">
        <v>157</v>
      </c>
      <c r="H5" s="139"/>
      <c r="I5" s="165" t="s">
        <v>121</v>
      </c>
      <c r="J5" s="165" t="s">
        <v>121</v>
      </c>
      <c r="K5" s="165" t="s">
        <v>121</v>
      </c>
      <c r="L5" s="165" t="s">
        <v>121</v>
      </c>
      <c r="M5" s="166" t="s">
        <v>121</v>
      </c>
      <c r="N5" s="166"/>
    </row>
    <row r="6" s="130" customFormat="1" ht="29.1" customHeight="1" spans="1:14">
      <c r="A6" s="145" t="s">
        <v>160</v>
      </c>
      <c r="B6" s="146">
        <f>C6-2.1</f>
        <v>95.3</v>
      </c>
      <c r="C6" s="146">
        <f>D6-2.1</f>
        <v>97.4</v>
      </c>
      <c r="D6" s="146">
        <v>99.5</v>
      </c>
      <c r="E6" s="146">
        <f t="shared" ref="E6:G6" si="0">D6+2.1</f>
        <v>101.6</v>
      </c>
      <c r="F6" s="146">
        <f t="shared" si="0"/>
        <v>103.7</v>
      </c>
      <c r="G6" s="146">
        <f t="shared" si="0"/>
        <v>105.8</v>
      </c>
      <c r="H6" s="139"/>
      <c r="I6" s="167" t="s">
        <v>202</v>
      </c>
      <c r="J6" s="167" t="s">
        <v>163</v>
      </c>
      <c r="K6" s="167" t="s">
        <v>161</v>
      </c>
      <c r="L6" s="167" t="s">
        <v>163</v>
      </c>
      <c r="M6" s="168" t="s">
        <v>161</v>
      </c>
      <c r="N6" s="168"/>
    </row>
    <row r="7" s="130" customFormat="1" ht="29.1" customHeight="1" spans="1:14">
      <c r="A7" s="147" t="s">
        <v>162</v>
      </c>
      <c r="B7" s="146">
        <f>C7-4</f>
        <v>64</v>
      </c>
      <c r="C7" s="146">
        <f>D7-4</f>
        <v>68</v>
      </c>
      <c r="D7" s="146">
        <v>72</v>
      </c>
      <c r="E7" s="146">
        <f>D7+4</f>
        <v>76</v>
      </c>
      <c r="F7" s="146">
        <f>E7+5</f>
        <v>81</v>
      </c>
      <c r="G7" s="148">
        <f>F7+6</f>
        <v>87</v>
      </c>
      <c r="H7" s="139"/>
      <c r="I7" s="169" t="s">
        <v>203</v>
      </c>
      <c r="J7" s="169" t="s">
        <v>163</v>
      </c>
      <c r="K7" s="169" t="s">
        <v>161</v>
      </c>
      <c r="L7" s="169" t="s">
        <v>171</v>
      </c>
      <c r="M7" s="170" t="s">
        <v>203</v>
      </c>
      <c r="N7" s="170"/>
    </row>
    <row r="8" s="130" customFormat="1" ht="29.1" customHeight="1" spans="1:14">
      <c r="A8" s="147" t="s">
        <v>164</v>
      </c>
      <c r="B8" s="146">
        <f>C8-3.6</f>
        <v>88.8</v>
      </c>
      <c r="C8" s="146">
        <f>D8-3.6</f>
        <v>92.4</v>
      </c>
      <c r="D8" s="146">
        <v>96</v>
      </c>
      <c r="E8" s="146">
        <f t="shared" ref="E8:G8" si="1">D8+4</f>
        <v>100</v>
      </c>
      <c r="F8" s="146">
        <f t="shared" si="1"/>
        <v>104</v>
      </c>
      <c r="G8" s="148">
        <f t="shared" si="1"/>
        <v>108</v>
      </c>
      <c r="H8" s="139"/>
      <c r="I8" s="169" t="s">
        <v>165</v>
      </c>
      <c r="J8" s="169" t="s">
        <v>202</v>
      </c>
      <c r="K8" s="169" t="s">
        <v>202</v>
      </c>
      <c r="L8" s="169" t="s">
        <v>203</v>
      </c>
      <c r="M8" s="171" t="s">
        <v>203</v>
      </c>
      <c r="N8" s="171"/>
    </row>
    <row r="9" s="130" customFormat="1" ht="29.1" customHeight="1" spans="1:14">
      <c r="A9" s="147" t="s">
        <v>166</v>
      </c>
      <c r="B9" s="146">
        <f>C9-1.15</f>
        <v>26.2</v>
      </c>
      <c r="C9" s="146">
        <f>D9-1.15</f>
        <v>27.35</v>
      </c>
      <c r="D9" s="146">
        <v>28.5</v>
      </c>
      <c r="E9" s="146">
        <f t="shared" ref="E9:G9" si="2">D9+1.3</f>
        <v>29.8</v>
      </c>
      <c r="F9" s="146">
        <f t="shared" si="2"/>
        <v>31.1</v>
      </c>
      <c r="G9" s="146">
        <f t="shared" si="2"/>
        <v>32.4</v>
      </c>
      <c r="H9" s="139"/>
      <c r="I9" s="167" t="s">
        <v>204</v>
      </c>
      <c r="J9" s="167" t="s">
        <v>205</v>
      </c>
      <c r="K9" s="167" t="s">
        <v>167</v>
      </c>
      <c r="L9" s="167" t="s">
        <v>168</v>
      </c>
      <c r="M9" s="172" t="s">
        <v>161</v>
      </c>
      <c r="N9" s="172"/>
    </row>
    <row r="10" s="130" customFormat="1" ht="29.1" customHeight="1" spans="1:14">
      <c r="A10" s="147" t="s">
        <v>169</v>
      </c>
      <c r="B10" s="146">
        <f>C10-0.7</f>
        <v>17.6</v>
      </c>
      <c r="C10" s="146">
        <f>D10-0.7</f>
        <v>18.3</v>
      </c>
      <c r="D10" s="146">
        <v>19</v>
      </c>
      <c r="E10" s="146">
        <f>D10+0.7</f>
        <v>19.7</v>
      </c>
      <c r="F10" s="146">
        <f>E10+0.7</f>
        <v>20.4</v>
      </c>
      <c r="G10" s="148">
        <f>F10+0.9</f>
        <v>21.3</v>
      </c>
      <c r="H10" s="139"/>
      <c r="I10" s="169" t="s">
        <v>170</v>
      </c>
      <c r="J10" s="169" t="s">
        <v>206</v>
      </c>
      <c r="K10" s="169" t="s">
        <v>206</v>
      </c>
      <c r="L10" s="169" t="s">
        <v>177</v>
      </c>
      <c r="M10" s="171" t="s">
        <v>207</v>
      </c>
      <c r="N10" s="171"/>
    </row>
    <row r="11" s="130" customFormat="1" ht="29.1" customHeight="1" spans="1:14">
      <c r="A11" s="147" t="s">
        <v>172</v>
      </c>
      <c r="B11" s="146">
        <f>C11-0.5</f>
        <v>16</v>
      </c>
      <c r="C11" s="146">
        <f>D11-0.5</f>
        <v>16.5</v>
      </c>
      <c r="D11" s="146">
        <v>17</v>
      </c>
      <c r="E11" s="146">
        <f>D11+0.5</f>
        <v>17.5</v>
      </c>
      <c r="F11" s="146">
        <f>E11+0.5</f>
        <v>18</v>
      </c>
      <c r="G11" s="148">
        <f>F11+0.7</f>
        <v>18.7</v>
      </c>
      <c r="H11" s="139"/>
      <c r="I11" s="169" t="s">
        <v>171</v>
      </c>
      <c r="J11" s="169" t="s">
        <v>171</v>
      </c>
      <c r="K11" s="169" t="s">
        <v>171</v>
      </c>
      <c r="L11" s="169" t="s">
        <v>208</v>
      </c>
      <c r="M11" s="171" t="s">
        <v>170</v>
      </c>
      <c r="N11" s="171"/>
    </row>
    <row r="12" s="130" customFormat="1" ht="29.1" customHeight="1" spans="1:14">
      <c r="A12" s="147" t="s">
        <v>173</v>
      </c>
      <c r="B12" s="146">
        <f>C12-0.7</f>
        <v>22.2</v>
      </c>
      <c r="C12" s="146">
        <f>D12-0.6</f>
        <v>22.9</v>
      </c>
      <c r="D12" s="146">
        <v>23.5</v>
      </c>
      <c r="E12" s="146">
        <f>D12+0.6</f>
        <v>24.1</v>
      </c>
      <c r="F12" s="146">
        <f>E12+0.7</f>
        <v>24.8</v>
      </c>
      <c r="G12" s="148">
        <f>F12+0.6</f>
        <v>25.4</v>
      </c>
      <c r="H12" s="139"/>
      <c r="I12" s="169" t="s">
        <v>161</v>
      </c>
      <c r="J12" s="169" t="s">
        <v>161</v>
      </c>
      <c r="K12" s="169" t="s">
        <v>168</v>
      </c>
      <c r="L12" s="169" t="s">
        <v>167</v>
      </c>
      <c r="M12" s="171" t="s">
        <v>209</v>
      </c>
      <c r="N12" s="171"/>
    </row>
    <row r="13" s="130" customFormat="1" ht="29.1" customHeight="1" spans="1:14">
      <c r="A13" s="147" t="s">
        <v>175</v>
      </c>
      <c r="B13" s="146">
        <f>C13-0.9</f>
        <v>37.5</v>
      </c>
      <c r="C13" s="146">
        <f>D13-0.9</f>
        <v>38.4</v>
      </c>
      <c r="D13" s="146">
        <v>39.3</v>
      </c>
      <c r="E13" s="146">
        <f t="shared" ref="E13:G13" si="3">D13+1.1</f>
        <v>40.4</v>
      </c>
      <c r="F13" s="146">
        <f t="shared" si="3"/>
        <v>41.5</v>
      </c>
      <c r="G13" s="148">
        <f t="shared" si="3"/>
        <v>42.6</v>
      </c>
      <c r="H13" s="139"/>
      <c r="I13" s="169" t="s">
        <v>171</v>
      </c>
      <c r="J13" s="169" t="s">
        <v>209</v>
      </c>
      <c r="K13" s="169" t="s">
        <v>163</v>
      </c>
      <c r="L13" s="169" t="s">
        <v>163</v>
      </c>
      <c r="M13" s="171" t="s">
        <v>210</v>
      </c>
      <c r="N13" s="171"/>
    </row>
    <row r="14" s="130" customFormat="1" ht="29.1" customHeight="1" spans="1:14">
      <c r="A14" s="149"/>
      <c r="B14" s="150"/>
      <c r="C14" s="151"/>
      <c r="D14" s="151"/>
      <c r="E14" s="151"/>
      <c r="F14" s="151"/>
      <c r="G14" s="152"/>
      <c r="H14" s="139"/>
      <c r="I14" s="169"/>
      <c r="J14" s="169"/>
      <c r="K14" s="169"/>
      <c r="L14" s="169"/>
      <c r="M14" s="169"/>
      <c r="N14" s="171"/>
    </row>
    <row r="15" s="130" customFormat="1" ht="29.1" customHeight="1" spans="1:14">
      <c r="A15" s="153"/>
      <c r="B15" s="154"/>
      <c r="C15" s="155"/>
      <c r="D15" s="155"/>
      <c r="E15" s="156"/>
      <c r="F15" s="156"/>
      <c r="G15" s="157"/>
      <c r="H15" s="158"/>
      <c r="I15" s="173"/>
      <c r="J15" s="174"/>
      <c r="K15" s="175"/>
      <c r="L15" s="174"/>
      <c r="M15" s="174"/>
      <c r="N15" s="176"/>
    </row>
    <row r="16" s="130" customFormat="1" ht="15" spans="1:14">
      <c r="A16" s="159" t="s">
        <v>127</v>
      </c>
      <c r="D16" s="160"/>
      <c r="E16" s="160"/>
      <c r="F16" s="160"/>
      <c r="G16" s="160"/>
      <c r="H16" s="160"/>
      <c r="I16" s="160"/>
      <c r="J16" s="160"/>
      <c r="K16" s="160"/>
      <c r="L16" s="160"/>
      <c r="M16" s="160"/>
      <c r="N16" s="160"/>
    </row>
    <row r="17" s="130" customFormat="1" ht="14.25" spans="1:14">
      <c r="A17" s="130" t="s">
        <v>178</v>
      </c>
      <c r="D17" s="160"/>
      <c r="E17" s="160"/>
      <c r="F17" s="160"/>
      <c r="G17" s="160"/>
      <c r="H17" s="160"/>
      <c r="I17" s="160"/>
      <c r="J17" s="160"/>
      <c r="K17" s="160"/>
      <c r="L17" s="160"/>
      <c r="M17" s="160"/>
      <c r="N17" s="160"/>
    </row>
    <row r="18" s="130" customFormat="1" ht="14.25" spans="1:13">
      <c r="A18" s="160"/>
      <c r="B18" s="160"/>
      <c r="C18" s="160"/>
      <c r="D18" s="160"/>
      <c r="E18" s="160"/>
      <c r="F18" s="160"/>
      <c r="G18" s="160"/>
      <c r="H18" s="160"/>
      <c r="I18" s="159" t="s">
        <v>211</v>
      </c>
      <c r="J18" s="177"/>
      <c r="K18" s="159" t="s">
        <v>180</v>
      </c>
      <c r="L18" s="159"/>
      <c r="M18" s="159" t="s">
        <v>181</v>
      </c>
    </row>
  </sheetData>
  <mergeCells count="8">
    <mergeCell ref="A1:N1"/>
    <mergeCell ref="B2:C2"/>
    <mergeCell ref="E2:G2"/>
    <mergeCell ref="J2:N2"/>
    <mergeCell ref="B3:G3"/>
    <mergeCell ref="I3:N3"/>
    <mergeCell ref="A3:A5"/>
    <mergeCell ref="H2:H15"/>
  </mergeCells>
  <pageMargins left="0.75" right="0.75" top="1" bottom="1" header="0.5" footer="0.5"/>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7"/>
  <sheetViews>
    <sheetView tabSelected="1" zoomScale="125" zoomScaleNormal="125" topLeftCell="A28" workbookViewId="0">
      <selection activeCell="A36" sqref="A36:K36"/>
    </sheetView>
  </sheetViews>
  <sheetFormatPr defaultColWidth="10.125" defaultRowHeight="14.25"/>
  <cols>
    <col min="1" max="1" width="11" style="180" customWidth="1"/>
    <col min="2" max="2" width="11.125" style="180" customWidth="1"/>
    <col min="3" max="3" width="9.125" style="180" customWidth="1"/>
    <col min="4" max="4" width="9.5" style="180" customWidth="1"/>
    <col min="5" max="5" width="11.2" style="180" customWidth="1"/>
    <col min="6" max="6" width="10.375" style="180" customWidth="1"/>
    <col min="7" max="7" width="9.5" style="180" customWidth="1"/>
    <col min="8" max="8" width="9.125" style="180" customWidth="1"/>
    <col min="9" max="9" width="8.125" style="180" customWidth="1"/>
    <col min="10" max="10" width="10.5" style="180" customWidth="1"/>
    <col min="11" max="11" width="12.125" style="180" customWidth="1"/>
    <col min="12" max="16384" width="10.125" style="180"/>
  </cols>
  <sheetData>
    <row r="1" ht="26.25" spans="1:11">
      <c r="A1" s="181" t="s">
        <v>212</v>
      </c>
      <c r="B1" s="181"/>
      <c r="C1" s="181"/>
      <c r="D1" s="181"/>
      <c r="E1" s="181"/>
      <c r="F1" s="181"/>
      <c r="G1" s="181"/>
      <c r="H1" s="181"/>
      <c r="I1" s="181"/>
      <c r="J1" s="181"/>
      <c r="K1" s="181"/>
    </row>
    <row r="2" spans="1:11">
      <c r="A2" s="182" t="s">
        <v>54</v>
      </c>
      <c r="B2" s="183" t="s">
        <v>55</v>
      </c>
      <c r="C2" s="183"/>
      <c r="D2" s="184" t="s">
        <v>63</v>
      </c>
      <c r="E2" s="185" t="s">
        <v>64</v>
      </c>
      <c r="F2" s="186" t="s">
        <v>213</v>
      </c>
      <c r="G2" s="187" t="s">
        <v>70</v>
      </c>
      <c r="H2" s="187"/>
      <c r="I2" s="230" t="s">
        <v>58</v>
      </c>
      <c r="J2" s="187" t="s">
        <v>59</v>
      </c>
      <c r="K2" s="253"/>
    </row>
    <row r="3" spans="1:11">
      <c r="A3" s="188" t="s">
        <v>76</v>
      </c>
      <c r="B3" s="189">
        <v>2301</v>
      </c>
      <c r="C3" s="189"/>
      <c r="D3" s="190" t="s">
        <v>214</v>
      </c>
      <c r="E3" s="191" t="s">
        <v>215</v>
      </c>
      <c r="F3" s="192"/>
      <c r="G3" s="192"/>
      <c r="H3" s="193" t="s">
        <v>216</v>
      </c>
      <c r="I3" s="193"/>
      <c r="J3" s="193"/>
      <c r="K3" s="254"/>
    </row>
    <row r="4" spans="1:11">
      <c r="A4" s="194" t="s">
        <v>73</v>
      </c>
      <c r="B4" s="195">
        <v>1</v>
      </c>
      <c r="C4" s="195">
        <v>5</v>
      </c>
      <c r="D4" s="196" t="s">
        <v>217</v>
      </c>
      <c r="E4" s="192"/>
      <c r="F4" s="192"/>
      <c r="G4" s="192"/>
      <c r="H4" s="196" t="s">
        <v>218</v>
      </c>
      <c r="I4" s="196"/>
      <c r="J4" s="215" t="s">
        <v>67</v>
      </c>
      <c r="K4" s="255" t="s">
        <v>68</v>
      </c>
    </row>
    <row r="5" spans="1:11">
      <c r="A5" s="194" t="s">
        <v>219</v>
      </c>
      <c r="B5" s="189">
        <v>1</v>
      </c>
      <c r="C5" s="189"/>
      <c r="D5" s="190" t="s">
        <v>220</v>
      </c>
      <c r="E5" s="190" t="s">
        <v>221</v>
      </c>
      <c r="F5" s="190" t="s">
        <v>222</v>
      </c>
      <c r="G5" s="190" t="s">
        <v>223</v>
      </c>
      <c r="H5" s="196" t="s">
        <v>224</v>
      </c>
      <c r="I5" s="196"/>
      <c r="J5" s="215" t="s">
        <v>67</v>
      </c>
      <c r="K5" s="255" t="s">
        <v>68</v>
      </c>
    </row>
    <row r="6" ht="15" spans="1:11">
      <c r="A6" s="197" t="s">
        <v>225</v>
      </c>
      <c r="B6" s="198">
        <v>120</v>
      </c>
      <c r="C6" s="198"/>
      <c r="D6" s="199" t="s">
        <v>226</v>
      </c>
      <c r="E6" s="200"/>
      <c r="F6" s="201"/>
      <c r="G6" s="199"/>
      <c r="H6" s="202" t="s">
        <v>227</v>
      </c>
      <c r="I6" s="202"/>
      <c r="J6" s="224" t="s">
        <v>67</v>
      </c>
      <c r="K6" s="256" t="s">
        <v>68</v>
      </c>
    </row>
    <row r="7" ht="15" spans="1:11">
      <c r="A7" s="203" t="s">
        <v>79</v>
      </c>
      <c r="B7" s="204" t="s">
        <v>80</v>
      </c>
      <c r="C7" s="204"/>
      <c r="D7" s="205"/>
      <c r="E7" s="206"/>
      <c r="F7" s="207"/>
      <c r="G7" s="205">
        <v>693</v>
      </c>
      <c r="H7" s="208"/>
      <c r="I7" s="257"/>
      <c r="J7" s="228"/>
      <c r="K7" s="228"/>
    </row>
    <row r="8" ht="15" spans="1:11">
      <c r="A8" s="209" t="s">
        <v>79</v>
      </c>
      <c r="B8" s="210" t="s">
        <v>228</v>
      </c>
      <c r="C8" s="210"/>
      <c r="D8" s="205"/>
      <c r="E8" s="206"/>
      <c r="F8" s="207"/>
      <c r="G8" s="205">
        <v>456</v>
      </c>
      <c r="H8" s="208"/>
      <c r="I8" s="257"/>
      <c r="J8" s="228"/>
      <c r="K8" s="228"/>
    </row>
    <row r="9" ht="15" spans="1:11">
      <c r="A9" s="209" t="s">
        <v>79</v>
      </c>
      <c r="B9" s="211" t="s">
        <v>229</v>
      </c>
      <c r="C9" s="211"/>
      <c r="D9" s="205"/>
      <c r="E9" s="206"/>
      <c r="F9" s="207"/>
      <c r="G9" s="205">
        <v>1166</v>
      </c>
      <c r="H9" s="212"/>
      <c r="I9" s="229"/>
      <c r="J9" s="229"/>
      <c r="K9" s="229"/>
    </row>
    <row r="10" spans="1:11">
      <c r="A10" s="213" t="s">
        <v>230</v>
      </c>
      <c r="B10" s="214" t="s">
        <v>231</v>
      </c>
      <c r="C10" s="215" t="s">
        <v>232</v>
      </c>
      <c r="D10" s="214" t="s">
        <v>233</v>
      </c>
      <c r="E10" s="214" t="s">
        <v>234</v>
      </c>
      <c r="F10" s="214" t="s">
        <v>235</v>
      </c>
      <c r="G10" s="216"/>
      <c r="H10" s="217"/>
      <c r="I10" s="217"/>
      <c r="J10" s="217"/>
      <c r="K10" s="258"/>
    </row>
    <row r="11" spans="1:11">
      <c r="A11" s="194" t="s">
        <v>236</v>
      </c>
      <c r="B11" s="196"/>
      <c r="C11" s="215" t="s">
        <v>67</v>
      </c>
      <c r="D11" s="215" t="s">
        <v>68</v>
      </c>
      <c r="E11" s="190" t="s">
        <v>237</v>
      </c>
      <c r="F11" s="218" t="s">
        <v>238</v>
      </c>
      <c r="G11" s="219"/>
      <c r="H11" s="220"/>
      <c r="I11" s="220"/>
      <c r="J11" s="220"/>
      <c r="K11" s="259"/>
    </row>
    <row r="12" spans="1:11">
      <c r="A12" s="194" t="s">
        <v>239</v>
      </c>
      <c r="B12" s="196"/>
      <c r="C12" s="215" t="s">
        <v>67</v>
      </c>
      <c r="D12" s="215" t="s">
        <v>68</v>
      </c>
      <c r="E12" s="190" t="s">
        <v>240</v>
      </c>
      <c r="F12" s="218" t="s">
        <v>241</v>
      </c>
      <c r="G12" s="219" t="s">
        <v>242</v>
      </c>
      <c r="H12" s="220"/>
      <c r="I12" s="220"/>
      <c r="J12" s="220"/>
      <c r="K12" s="259"/>
    </row>
    <row r="13" spans="1:11">
      <c r="A13" s="221" t="s">
        <v>191</v>
      </c>
      <c r="B13" s="222"/>
      <c r="C13" s="222"/>
      <c r="D13" s="222"/>
      <c r="E13" s="222"/>
      <c r="F13" s="222"/>
      <c r="G13" s="222"/>
      <c r="H13" s="222"/>
      <c r="I13" s="222"/>
      <c r="J13" s="222"/>
      <c r="K13" s="260"/>
    </row>
    <row r="14" spans="1:11">
      <c r="A14" s="188" t="s">
        <v>90</v>
      </c>
      <c r="B14" s="215" t="s">
        <v>86</v>
      </c>
      <c r="C14" s="215" t="s">
        <v>87</v>
      </c>
      <c r="D14" s="218"/>
      <c r="E14" s="190" t="s">
        <v>88</v>
      </c>
      <c r="F14" s="215" t="s">
        <v>86</v>
      </c>
      <c r="G14" s="215" t="s">
        <v>87</v>
      </c>
      <c r="H14" s="215"/>
      <c r="I14" s="190" t="s">
        <v>243</v>
      </c>
      <c r="J14" s="215" t="s">
        <v>86</v>
      </c>
      <c r="K14" s="255" t="s">
        <v>87</v>
      </c>
    </row>
    <row r="15" spans="1:11">
      <c r="A15" s="188" t="s">
        <v>93</v>
      </c>
      <c r="B15" s="215" t="s">
        <v>86</v>
      </c>
      <c r="C15" s="215" t="s">
        <v>87</v>
      </c>
      <c r="D15" s="218"/>
      <c r="E15" s="190" t="s">
        <v>98</v>
      </c>
      <c r="F15" s="215" t="s">
        <v>86</v>
      </c>
      <c r="G15" s="215" t="s">
        <v>87</v>
      </c>
      <c r="H15" s="215"/>
      <c r="I15" s="190" t="s">
        <v>244</v>
      </c>
      <c r="J15" s="215" t="s">
        <v>86</v>
      </c>
      <c r="K15" s="255" t="s">
        <v>87</v>
      </c>
    </row>
    <row r="16" ht="15" spans="1:11">
      <c r="A16" s="223" t="s">
        <v>245</v>
      </c>
      <c r="B16" s="224" t="s">
        <v>86</v>
      </c>
      <c r="C16" s="224" t="s">
        <v>87</v>
      </c>
      <c r="D16" s="225"/>
      <c r="E16" s="226" t="s">
        <v>246</v>
      </c>
      <c r="F16" s="224" t="s">
        <v>86</v>
      </c>
      <c r="G16" s="224" t="s">
        <v>87</v>
      </c>
      <c r="H16" s="224"/>
      <c r="I16" s="226" t="s">
        <v>247</v>
      </c>
      <c r="J16" s="224" t="s">
        <v>86</v>
      </c>
      <c r="K16" s="256" t="s">
        <v>87</v>
      </c>
    </row>
    <row r="17" ht="15" spans="1:11">
      <c r="A17" s="227"/>
      <c r="B17" s="228"/>
      <c r="C17" s="228"/>
      <c r="D17" s="229"/>
      <c r="E17" s="227"/>
      <c r="F17" s="228"/>
      <c r="G17" s="228"/>
      <c r="H17" s="228"/>
      <c r="I17" s="227"/>
      <c r="J17" s="228"/>
      <c r="K17" s="228"/>
    </row>
    <row r="18" s="178" customFormat="1" spans="1:11">
      <c r="A18" s="182" t="s">
        <v>248</v>
      </c>
      <c r="B18" s="230"/>
      <c r="C18" s="230"/>
      <c r="D18" s="230"/>
      <c r="E18" s="230"/>
      <c r="F18" s="230"/>
      <c r="G18" s="230"/>
      <c r="H18" s="230"/>
      <c r="I18" s="230"/>
      <c r="J18" s="230"/>
      <c r="K18" s="261"/>
    </row>
    <row r="19" spans="1:11">
      <c r="A19" s="194" t="s">
        <v>249</v>
      </c>
      <c r="B19" s="196"/>
      <c r="C19" s="196"/>
      <c r="D19" s="196"/>
      <c r="E19" s="196"/>
      <c r="F19" s="196"/>
      <c r="G19" s="196"/>
      <c r="H19" s="196"/>
      <c r="I19" s="196"/>
      <c r="J19" s="196"/>
      <c r="K19" s="262"/>
    </row>
    <row r="20" spans="1:11">
      <c r="A20" s="194" t="s">
        <v>250</v>
      </c>
      <c r="B20" s="196"/>
      <c r="C20" s="196"/>
      <c r="D20" s="196"/>
      <c r="E20" s="196"/>
      <c r="F20" s="196"/>
      <c r="G20" s="196"/>
      <c r="H20" s="196"/>
      <c r="I20" s="196"/>
      <c r="J20" s="196"/>
      <c r="K20" s="262"/>
    </row>
    <row r="21" spans="1:11">
      <c r="A21" s="231" t="s">
        <v>251</v>
      </c>
      <c r="B21" s="215"/>
      <c r="C21" s="215"/>
      <c r="D21" s="215"/>
      <c r="E21" s="215"/>
      <c r="F21" s="215"/>
      <c r="G21" s="215"/>
      <c r="H21" s="215"/>
      <c r="I21" s="215"/>
      <c r="J21" s="215"/>
      <c r="K21" s="255"/>
    </row>
    <row r="22" spans="1:11">
      <c r="A22" s="232" t="s">
        <v>252</v>
      </c>
      <c r="B22" s="233"/>
      <c r="C22" s="233"/>
      <c r="D22" s="233"/>
      <c r="E22" s="233"/>
      <c r="F22" s="233"/>
      <c r="G22" s="233"/>
      <c r="H22" s="233"/>
      <c r="I22" s="233"/>
      <c r="J22" s="233"/>
      <c r="K22" s="263"/>
    </row>
    <row r="23" spans="1:11">
      <c r="A23" s="232"/>
      <c r="B23" s="233"/>
      <c r="C23" s="233"/>
      <c r="D23" s="233"/>
      <c r="E23" s="233"/>
      <c r="F23" s="233"/>
      <c r="G23" s="233"/>
      <c r="H23" s="233"/>
      <c r="I23" s="233"/>
      <c r="J23" s="233"/>
      <c r="K23" s="263"/>
    </row>
    <row r="24" spans="1:11">
      <c r="A24" s="232"/>
      <c r="B24" s="233"/>
      <c r="C24" s="233"/>
      <c r="D24" s="233"/>
      <c r="E24" s="233"/>
      <c r="F24" s="233"/>
      <c r="G24" s="233"/>
      <c r="H24" s="233"/>
      <c r="I24" s="233"/>
      <c r="J24" s="233"/>
      <c r="K24" s="263"/>
    </row>
    <row r="25" spans="1:11">
      <c r="A25" s="234"/>
      <c r="B25" s="235"/>
      <c r="C25" s="235"/>
      <c r="D25" s="235"/>
      <c r="E25" s="235"/>
      <c r="F25" s="235"/>
      <c r="G25" s="235"/>
      <c r="H25" s="235"/>
      <c r="I25" s="235"/>
      <c r="J25" s="235"/>
      <c r="K25" s="264"/>
    </row>
    <row r="26" spans="1:11">
      <c r="A26" s="194" t="s">
        <v>126</v>
      </c>
      <c r="B26" s="196"/>
      <c r="C26" s="215" t="s">
        <v>67</v>
      </c>
      <c r="D26" s="215" t="s">
        <v>68</v>
      </c>
      <c r="E26" s="193"/>
      <c r="F26" s="193"/>
      <c r="G26" s="193"/>
      <c r="H26" s="193"/>
      <c r="I26" s="193"/>
      <c r="J26" s="193"/>
      <c r="K26" s="254"/>
    </row>
    <row r="27" ht="15" spans="1:11">
      <c r="A27" s="236" t="s">
        <v>253</v>
      </c>
      <c r="B27" s="237"/>
      <c r="C27" s="237"/>
      <c r="D27" s="237"/>
      <c r="E27" s="237"/>
      <c r="F27" s="237"/>
      <c r="G27" s="237"/>
      <c r="H27" s="237"/>
      <c r="I27" s="237"/>
      <c r="J27" s="237"/>
      <c r="K27" s="265"/>
    </row>
    <row r="28" ht="15" spans="1:11">
      <c r="A28" s="238"/>
      <c r="B28" s="238"/>
      <c r="C28" s="238"/>
      <c r="D28" s="238"/>
      <c r="E28" s="238"/>
      <c r="F28" s="238"/>
      <c r="G28" s="238"/>
      <c r="H28" s="238"/>
      <c r="I28" s="238"/>
      <c r="J28" s="238"/>
      <c r="K28" s="238"/>
    </row>
    <row r="29" spans="1:11">
      <c r="A29" s="239" t="s">
        <v>254</v>
      </c>
      <c r="B29" s="240"/>
      <c r="C29" s="240"/>
      <c r="D29" s="240"/>
      <c r="E29" s="240"/>
      <c r="F29" s="240"/>
      <c r="G29" s="240"/>
      <c r="H29" s="240"/>
      <c r="I29" s="240"/>
      <c r="J29" s="240"/>
      <c r="K29" s="266"/>
    </row>
    <row r="30" spans="1:11">
      <c r="A30" s="241" t="s">
        <v>255</v>
      </c>
      <c r="B30" s="242"/>
      <c r="C30" s="242"/>
      <c r="D30" s="242"/>
      <c r="E30" s="242"/>
      <c r="F30" s="242"/>
      <c r="G30" s="242"/>
      <c r="H30" s="242"/>
      <c r="I30" s="242"/>
      <c r="J30" s="242"/>
      <c r="K30" s="267"/>
    </row>
    <row r="31" spans="1:11">
      <c r="A31" s="241" t="s">
        <v>256</v>
      </c>
      <c r="B31" s="242"/>
      <c r="C31" s="242"/>
      <c r="D31" s="242"/>
      <c r="E31" s="242"/>
      <c r="F31" s="242"/>
      <c r="G31" s="242"/>
      <c r="H31" s="242"/>
      <c r="I31" s="242"/>
      <c r="J31" s="242"/>
      <c r="K31" s="267"/>
    </row>
    <row r="32" spans="1:11">
      <c r="A32" s="241" t="s">
        <v>257</v>
      </c>
      <c r="B32" s="242"/>
      <c r="C32" s="242"/>
      <c r="D32" s="242"/>
      <c r="E32" s="242"/>
      <c r="F32" s="242"/>
      <c r="G32" s="242"/>
      <c r="H32" s="242"/>
      <c r="I32" s="242"/>
      <c r="J32" s="242"/>
      <c r="K32" s="267"/>
    </row>
    <row r="33" spans="1:11">
      <c r="A33" s="241"/>
      <c r="B33" s="242"/>
      <c r="C33" s="242"/>
      <c r="D33" s="242"/>
      <c r="E33" s="242"/>
      <c r="F33" s="242"/>
      <c r="G33" s="242"/>
      <c r="H33" s="242"/>
      <c r="I33" s="242"/>
      <c r="J33" s="242"/>
      <c r="K33" s="267"/>
    </row>
    <row r="34" spans="1:11">
      <c r="A34" s="241"/>
      <c r="B34" s="242"/>
      <c r="C34" s="242"/>
      <c r="D34" s="242"/>
      <c r="E34" s="242"/>
      <c r="F34" s="242"/>
      <c r="G34" s="242"/>
      <c r="H34" s="242"/>
      <c r="I34" s="242"/>
      <c r="J34" s="242"/>
      <c r="K34" s="267"/>
    </row>
    <row r="35" ht="23.1" customHeight="1" spans="1:11">
      <c r="A35" s="241"/>
      <c r="B35" s="242"/>
      <c r="C35" s="242"/>
      <c r="D35" s="242"/>
      <c r="E35" s="242"/>
      <c r="F35" s="242"/>
      <c r="G35" s="242"/>
      <c r="H35" s="242"/>
      <c r="I35" s="242"/>
      <c r="J35" s="242"/>
      <c r="K35" s="267"/>
    </row>
    <row r="36" ht="23.1" customHeight="1" spans="1:11">
      <c r="A36" s="232"/>
      <c r="B36" s="233"/>
      <c r="C36" s="233"/>
      <c r="D36" s="233"/>
      <c r="E36" s="233"/>
      <c r="F36" s="233"/>
      <c r="G36" s="233"/>
      <c r="H36" s="233"/>
      <c r="I36" s="233"/>
      <c r="J36" s="233"/>
      <c r="K36" s="263"/>
    </row>
    <row r="37" ht="23.1" customHeight="1" spans="1:11">
      <c r="A37" s="243"/>
      <c r="B37" s="233"/>
      <c r="C37" s="233"/>
      <c r="D37" s="233"/>
      <c r="E37" s="233"/>
      <c r="F37" s="233"/>
      <c r="G37" s="233"/>
      <c r="H37" s="233"/>
      <c r="I37" s="233"/>
      <c r="J37" s="233"/>
      <c r="K37" s="263"/>
    </row>
    <row r="38" ht="23.1" customHeight="1" spans="1:11">
      <c r="A38" s="244"/>
      <c r="B38" s="245"/>
      <c r="C38" s="245"/>
      <c r="D38" s="245"/>
      <c r="E38" s="245"/>
      <c r="F38" s="245"/>
      <c r="G38" s="245"/>
      <c r="H38" s="245"/>
      <c r="I38" s="245"/>
      <c r="J38" s="245"/>
      <c r="K38" s="268"/>
    </row>
    <row r="39" ht="18.75" customHeight="1" spans="1:11">
      <c r="A39" s="246" t="s">
        <v>258</v>
      </c>
      <c r="B39" s="247"/>
      <c r="C39" s="247"/>
      <c r="D39" s="247"/>
      <c r="E39" s="247"/>
      <c r="F39" s="247"/>
      <c r="G39" s="247"/>
      <c r="H39" s="247"/>
      <c r="I39" s="247"/>
      <c r="J39" s="247"/>
      <c r="K39" s="269"/>
    </row>
    <row r="40" s="179" customFormat="1" ht="18.75" customHeight="1" spans="1:11">
      <c r="A40" s="194" t="s">
        <v>259</v>
      </c>
      <c r="B40" s="196"/>
      <c r="C40" s="196"/>
      <c r="D40" s="193" t="s">
        <v>260</v>
      </c>
      <c r="E40" s="193"/>
      <c r="F40" s="248" t="s">
        <v>261</v>
      </c>
      <c r="G40" s="249"/>
      <c r="H40" s="196" t="s">
        <v>262</v>
      </c>
      <c r="I40" s="196"/>
      <c r="J40" s="196" t="s">
        <v>263</v>
      </c>
      <c r="K40" s="262"/>
    </row>
    <row r="41" ht="18.75" customHeight="1" spans="1:13">
      <c r="A41" s="194" t="s">
        <v>127</v>
      </c>
      <c r="B41" s="196" t="s">
        <v>264</v>
      </c>
      <c r="C41" s="196"/>
      <c r="D41" s="196"/>
      <c r="E41" s="196"/>
      <c r="F41" s="196"/>
      <c r="G41" s="196"/>
      <c r="H41" s="196"/>
      <c r="I41" s="196"/>
      <c r="J41" s="196"/>
      <c r="K41" s="262"/>
      <c r="M41" s="179"/>
    </row>
    <row r="42" ht="30.95" customHeight="1" spans="1:11">
      <c r="A42" s="194" t="s">
        <v>265</v>
      </c>
      <c r="B42" s="196"/>
      <c r="C42" s="196"/>
      <c r="D42" s="196"/>
      <c r="E42" s="196"/>
      <c r="F42" s="196"/>
      <c r="G42" s="196"/>
      <c r="H42" s="196"/>
      <c r="I42" s="196"/>
      <c r="J42" s="196"/>
      <c r="K42" s="262"/>
    </row>
    <row r="43" ht="18.75" customHeight="1" spans="1:11">
      <c r="A43" s="194"/>
      <c r="B43" s="196"/>
      <c r="C43" s="196"/>
      <c r="D43" s="196"/>
      <c r="E43" s="196"/>
      <c r="F43" s="196"/>
      <c r="G43" s="196"/>
      <c r="H43" s="196"/>
      <c r="I43" s="196"/>
      <c r="J43" s="196"/>
      <c r="K43" s="262"/>
    </row>
    <row r="44" ht="32.1" customHeight="1" spans="1:11">
      <c r="A44" s="223" t="s">
        <v>137</v>
      </c>
      <c r="B44" s="250" t="s">
        <v>266</v>
      </c>
      <c r="C44" s="250"/>
      <c r="D44" s="226" t="s">
        <v>267</v>
      </c>
      <c r="E44" s="225" t="s">
        <v>200</v>
      </c>
      <c r="F44" s="226" t="s">
        <v>140</v>
      </c>
      <c r="G44" s="251" t="s">
        <v>268</v>
      </c>
      <c r="H44" s="252" t="s">
        <v>141</v>
      </c>
      <c r="I44" s="252"/>
      <c r="J44" s="250" t="s">
        <v>146</v>
      </c>
      <c r="K44" s="270"/>
    </row>
    <row r="45" ht="16.5" customHeight="1"/>
    <row r="46" ht="16.5" customHeight="1"/>
    <row r="47" ht="16.5" customHeight="1"/>
  </sheetData>
  <mergeCells count="56">
    <mergeCell ref="A1:K1"/>
    <mergeCell ref="B2:C2"/>
    <mergeCell ref="G2:H2"/>
    <mergeCell ref="J2:K2"/>
    <mergeCell ref="B3:C3"/>
    <mergeCell ref="E3:G3"/>
    <mergeCell ref="H3:K3"/>
    <mergeCell ref="E4:G4"/>
    <mergeCell ref="H4:I4"/>
    <mergeCell ref="B5:C5"/>
    <mergeCell ref="H5:I5"/>
    <mergeCell ref="B6:C6"/>
    <mergeCell ref="H6:I6"/>
    <mergeCell ref="B7:C7"/>
    <mergeCell ref="B8:C8"/>
    <mergeCell ref="B9:C9"/>
    <mergeCell ref="G10:K10"/>
    <mergeCell ref="A11:B11"/>
    <mergeCell ref="G11:K11"/>
    <mergeCell ref="A12:B12"/>
    <mergeCell ref="G12:K12"/>
    <mergeCell ref="A13:K13"/>
    <mergeCell ref="A18:K18"/>
    <mergeCell ref="A19:K19"/>
    <mergeCell ref="A20:K20"/>
    <mergeCell ref="A21:K21"/>
    <mergeCell ref="A22:K22"/>
    <mergeCell ref="A23:K23"/>
    <mergeCell ref="A24:K24"/>
    <mergeCell ref="A25:K25"/>
    <mergeCell ref="A26:B26"/>
    <mergeCell ref="E26:K26"/>
    <mergeCell ref="B27:K27"/>
    <mergeCell ref="A28:K28"/>
    <mergeCell ref="A29:K29"/>
    <mergeCell ref="A30:K30"/>
    <mergeCell ref="A31:K31"/>
    <mergeCell ref="A32:K32"/>
    <mergeCell ref="A33:K33"/>
    <mergeCell ref="A34:K34"/>
    <mergeCell ref="A35:K35"/>
    <mergeCell ref="A36:K36"/>
    <mergeCell ref="A37:K37"/>
    <mergeCell ref="A38:K38"/>
    <mergeCell ref="A39:K39"/>
    <mergeCell ref="A40:C40"/>
    <mergeCell ref="D40:E40"/>
    <mergeCell ref="F40:G40"/>
    <mergeCell ref="H40:I40"/>
    <mergeCell ref="J40:K40"/>
    <mergeCell ref="B41:K41"/>
    <mergeCell ref="A42:K42"/>
    <mergeCell ref="A43:K43"/>
    <mergeCell ref="B44:C44"/>
    <mergeCell ref="H44:I44"/>
    <mergeCell ref="J44:K44"/>
  </mergeCells>
  <pageMargins left="0.75" right="0.75" top="1" bottom="1" header="0.5" footer="0.5"/>
  <headerFooter/>
  <drawing r:id="rId1"/>
  <legacyDrawing r:id="rId2"/>
  <mc:AlternateContent xmlns:mc="http://schemas.openxmlformats.org/markup-compatibility/2006">
    <mc:Choice Requires="x14">
      <controls>
        <mc:AlternateContent xmlns:mc="http://schemas.openxmlformats.org/markup-compatibility/2006">
          <mc:Choice Requires="x14">
            <control shapeId="2049" name="Check Box 1" r:id="rId3">
              <controlPr defaultSize="0">
                <anchor moveWithCells="1">
                  <from>
                    <xdr:col>2</xdr:col>
                    <xdr:colOff>457200</xdr:colOff>
                    <xdr:row>12</xdr:row>
                    <xdr:rowOff>238125</xdr:rowOff>
                  </from>
                  <to>
                    <xdr:col>3</xdr:col>
                    <xdr:colOff>571500</xdr:colOff>
                    <xdr:row>14</xdr:row>
                    <xdr:rowOff>0</xdr:rowOff>
                  </to>
                </anchor>
              </controlPr>
            </control>
          </mc:Choice>
        </mc:AlternateContent>
        <mc:AlternateContent xmlns:mc="http://schemas.openxmlformats.org/markup-compatibility/2006">
          <mc:Choice Requires="x14">
            <control shapeId="2050" name="Check Box 2" r:id="rId4">
              <controlPr defaultSize="0">
                <anchor moveWithCells="1">
                  <from>
                    <xdr:col>1</xdr:col>
                    <xdr:colOff>666750</xdr:colOff>
                    <xdr:row>39</xdr:row>
                    <xdr:rowOff>0</xdr:rowOff>
                  </from>
                  <to>
                    <xdr:col>2</xdr:col>
                    <xdr:colOff>95250</xdr:colOff>
                    <xdr:row>40</xdr:row>
                    <xdr:rowOff>0</xdr:rowOff>
                  </to>
                </anchor>
              </controlPr>
            </control>
          </mc:Choice>
        </mc:AlternateContent>
        <mc:AlternateContent xmlns:mc="http://schemas.openxmlformats.org/markup-compatibility/2006">
          <mc:Choice Requires="x14">
            <control shapeId="2051" name="Check Box 3" r:id="rId5">
              <controlPr defaultSize="0">
                <anchor moveWithCells="1">
                  <from>
                    <xdr:col>1</xdr:col>
                    <xdr:colOff>409575</xdr:colOff>
                    <xdr:row>8</xdr:row>
                    <xdr:rowOff>57150</xdr:rowOff>
                  </from>
                  <to>
                    <xdr:col>2</xdr:col>
                    <xdr:colOff>0</xdr:colOff>
                    <xdr:row>10</xdr:row>
                    <xdr:rowOff>104775</xdr:rowOff>
                  </to>
                </anchor>
              </controlPr>
            </control>
          </mc:Choice>
        </mc:AlternateContent>
        <mc:AlternateContent xmlns:mc="http://schemas.openxmlformats.org/markup-compatibility/2006">
          <mc:Choice Requires="x14">
            <control shapeId="2052" name="Check Box 4" r:id="rId6">
              <controlPr defaultSize="0">
                <anchor moveWithCells="1">
                  <from>
                    <xdr:col>6</xdr:col>
                    <xdr:colOff>57150</xdr:colOff>
                    <xdr:row>39</xdr:row>
                    <xdr:rowOff>0</xdr:rowOff>
                  </from>
                  <to>
                    <xdr:col>6</xdr:col>
                    <xdr:colOff>552450</xdr:colOff>
                    <xdr:row>40</xdr:row>
                    <xdr:rowOff>0</xdr:rowOff>
                  </to>
                </anchor>
              </controlPr>
            </control>
          </mc:Choice>
        </mc:AlternateContent>
        <mc:AlternateContent xmlns:mc="http://schemas.openxmlformats.org/markup-compatibility/2006">
          <mc:Choice Requires="x14">
            <control shapeId="2053" name="Check Box 5" r:id="rId7">
              <controlPr defaultSize="0">
                <anchor moveWithCells="1">
                  <from>
                    <xdr:col>8</xdr:col>
                    <xdr:colOff>104775</xdr:colOff>
                    <xdr:row>39</xdr:row>
                    <xdr:rowOff>0</xdr:rowOff>
                  </from>
                  <to>
                    <xdr:col>8</xdr:col>
                    <xdr:colOff>600075</xdr:colOff>
                    <xdr:row>40</xdr:row>
                    <xdr:rowOff>0</xdr:rowOff>
                  </to>
                </anchor>
              </controlPr>
            </control>
          </mc:Choice>
        </mc:AlternateContent>
        <mc:AlternateContent xmlns:mc="http://schemas.openxmlformats.org/markup-compatibility/2006">
          <mc:Choice Requires="x14">
            <control shapeId="2054" name="Check Box 6" r:id="rId8">
              <controlPr defaultSize="0">
                <anchor moveWithCells="1">
                  <from>
                    <xdr:col>10</xdr:col>
                    <xdr:colOff>76200</xdr:colOff>
                    <xdr:row>39</xdr:row>
                    <xdr:rowOff>9525</xdr:rowOff>
                  </from>
                  <to>
                    <xdr:col>10</xdr:col>
                    <xdr:colOff>571500</xdr:colOff>
                    <xdr:row>40</xdr:row>
                    <xdr:rowOff>0</xdr:rowOff>
                  </to>
                </anchor>
              </controlPr>
            </control>
          </mc:Choice>
        </mc:AlternateContent>
        <mc:AlternateContent xmlns:mc="http://schemas.openxmlformats.org/markup-compatibility/2006">
          <mc:Choice Requires="x14">
            <control shapeId="2055" name="Check Box 7" r:id="rId9">
              <controlPr defaultSize="0">
                <anchor moveWithCells="1">
                  <from>
                    <xdr:col>2</xdr:col>
                    <xdr:colOff>476250</xdr:colOff>
                    <xdr:row>15</xdr:row>
                    <xdr:rowOff>0</xdr:rowOff>
                  </from>
                  <to>
                    <xdr:col>3</xdr:col>
                    <xdr:colOff>581025</xdr:colOff>
                    <xdr:row>15</xdr:row>
                    <xdr:rowOff>180975</xdr:rowOff>
                  </to>
                </anchor>
              </controlPr>
            </control>
          </mc:Choice>
        </mc:AlternateContent>
        <mc:AlternateContent xmlns:mc="http://schemas.openxmlformats.org/markup-compatibility/2006">
          <mc:Choice Requires="x14">
            <control shapeId="2056" name="Check Box 8" r:id="rId10">
              <controlPr defaultSize="0">
                <anchor moveWithCells="1">
                  <from>
                    <xdr:col>5</xdr:col>
                    <xdr:colOff>457200</xdr:colOff>
                    <xdr:row>12</xdr:row>
                    <xdr:rowOff>238125</xdr:rowOff>
                  </from>
                  <to>
                    <xdr:col>6</xdr:col>
                    <xdr:colOff>0</xdr:colOff>
                    <xdr:row>14</xdr:row>
                    <xdr:rowOff>0</xdr:rowOff>
                  </to>
                </anchor>
              </controlPr>
            </control>
          </mc:Choice>
        </mc:AlternateContent>
        <mc:AlternateContent xmlns:mc="http://schemas.openxmlformats.org/markup-compatibility/2006">
          <mc:Choice Requires="x14">
            <control shapeId="2057" name="Check Box 9" r:id="rId11">
              <controlPr defaultSize="0">
                <anchor moveWithCells="1">
                  <from>
                    <xdr:col>6</xdr:col>
                    <xdr:colOff>523875</xdr:colOff>
                    <xdr:row>12</xdr:row>
                    <xdr:rowOff>76200</xdr:rowOff>
                  </from>
                  <to>
                    <xdr:col>7</xdr:col>
                    <xdr:colOff>409575</xdr:colOff>
                    <xdr:row>14</xdr:row>
                    <xdr:rowOff>95250</xdr:rowOff>
                  </to>
                </anchor>
              </controlPr>
            </control>
          </mc:Choice>
        </mc:AlternateContent>
        <mc:AlternateContent xmlns:mc="http://schemas.openxmlformats.org/markup-compatibility/2006">
          <mc:Choice Requires="x14">
            <control shapeId="2058" name="Check Box 10" r:id="rId12">
              <controlPr defaultSize="0">
                <anchor moveWithCells="1">
                  <from>
                    <xdr:col>6</xdr:col>
                    <xdr:colOff>523875</xdr:colOff>
                    <xdr:row>13</xdr:row>
                    <xdr:rowOff>76200</xdr:rowOff>
                  </from>
                  <to>
                    <xdr:col>7</xdr:col>
                    <xdr:colOff>409575</xdr:colOff>
                    <xdr:row>15</xdr:row>
                    <xdr:rowOff>57150</xdr:rowOff>
                  </to>
                </anchor>
              </controlPr>
            </control>
          </mc:Choice>
        </mc:AlternateContent>
        <mc:AlternateContent xmlns:mc="http://schemas.openxmlformats.org/markup-compatibility/2006">
          <mc:Choice Requires="x14">
            <control shapeId="2059" name="Check Box 11" r:id="rId13">
              <controlPr defaultSize="0">
                <anchor moveWithCells="1">
                  <from>
                    <xdr:col>5</xdr:col>
                    <xdr:colOff>457200</xdr:colOff>
                    <xdr:row>14</xdr:row>
                    <xdr:rowOff>238125</xdr:rowOff>
                  </from>
                  <to>
                    <xdr:col>6</xdr:col>
                    <xdr:colOff>0</xdr:colOff>
                    <xdr:row>15</xdr:row>
                    <xdr:rowOff>180975</xdr:rowOff>
                  </to>
                </anchor>
              </controlPr>
            </control>
          </mc:Choice>
        </mc:AlternateContent>
        <mc:AlternateContent xmlns:mc="http://schemas.openxmlformats.org/markup-compatibility/2006">
          <mc:Choice Requires="x14">
            <control shapeId="2060" name="Check Box 12" r:id="rId14">
              <controlPr defaultSize="0">
                <anchor moveWithCells="1">
                  <from>
                    <xdr:col>6</xdr:col>
                    <xdr:colOff>523875</xdr:colOff>
                    <xdr:row>14</xdr:row>
                    <xdr:rowOff>104775</xdr:rowOff>
                  </from>
                  <to>
                    <xdr:col>7</xdr:col>
                    <xdr:colOff>409575</xdr:colOff>
                    <xdr:row>16</xdr:row>
                    <xdr:rowOff>0</xdr:rowOff>
                  </to>
                </anchor>
              </controlPr>
            </control>
          </mc:Choice>
        </mc:AlternateContent>
        <mc:AlternateContent xmlns:mc="http://schemas.openxmlformats.org/markup-compatibility/2006">
          <mc:Choice Requires="x14">
            <control shapeId="2061" name="Check Box 13" r:id="rId15">
              <controlPr defaultSize="0">
                <anchor moveWithCells="1">
                  <from>
                    <xdr:col>10</xdr:col>
                    <xdr:colOff>523875</xdr:colOff>
                    <xdr:row>12</xdr:row>
                    <xdr:rowOff>57150</xdr:rowOff>
                  </from>
                  <to>
                    <xdr:col>11</xdr:col>
                    <xdr:colOff>0</xdr:colOff>
                    <xdr:row>14</xdr:row>
                    <xdr:rowOff>95250</xdr:rowOff>
                  </to>
                </anchor>
              </controlPr>
            </control>
          </mc:Choice>
        </mc:AlternateContent>
        <mc:AlternateContent xmlns:mc="http://schemas.openxmlformats.org/markup-compatibility/2006">
          <mc:Choice Requires="x14">
            <control shapeId="2062" name="Check Box 14" r:id="rId16">
              <controlPr defaultSize="0">
                <anchor moveWithCells="1">
                  <from>
                    <xdr:col>10</xdr:col>
                    <xdr:colOff>523875</xdr:colOff>
                    <xdr:row>13</xdr:row>
                    <xdr:rowOff>76200</xdr:rowOff>
                  </from>
                  <to>
                    <xdr:col>11</xdr:col>
                    <xdr:colOff>0</xdr:colOff>
                    <xdr:row>15</xdr:row>
                    <xdr:rowOff>57150</xdr:rowOff>
                  </to>
                </anchor>
              </controlPr>
            </control>
          </mc:Choice>
        </mc:AlternateContent>
        <mc:AlternateContent xmlns:mc="http://schemas.openxmlformats.org/markup-compatibility/2006">
          <mc:Choice Requires="x14">
            <control shapeId="2063" name="Check Box 15" r:id="rId17">
              <controlPr locked="0" defaultSize="0">
                <anchor moveWithCells="1">
                  <from>
                    <xdr:col>9</xdr:col>
                    <xdr:colOff>457200</xdr:colOff>
                    <xdr:row>14</xdr:row>
                    <xdr:rowOff>238125</xdr:rowOff>
                  </from>
                  <to>
                    <xdr:col>10</xdr:col>
                    <xdr:colOff>0</xdr:colOff>
                    <xdr:row>15</xdr:row>
                    <xdr:rowOff>180975</xdr:rowOff>
                  </to>
                </anchor>
              </controlPr>
            </control>
          </mc:Choice>
        </mc:AlternateContent>
        <mc:AlternateContent xmlns:mc="http://schemas.openxmlformats.org/markup-compatibility/2006">
          <mc:Choice Requires="x14">
            <control shapeId="2064" name="Check Box 16" r:id="rId18">
              <controlPr defaultSize="0">
                <anchor moveWithCells="1">
                  <from>
                    <xdr:col>10</xdr:col>
                    <xdr:colOff>523875</xdr:colOff>
                    <xdr:row>14</xdr:row>
                    <xdr:rowOff>28575</xdr:rowOff>
                  </from>
                  <to>
                    <xdr:col>11</xdr:col>
                    <xdr:colOff>0</xdr:colOff>
                    <xdr:row>16</xdr:row>
                    <xdr:rowOff>171450</xdr:rowOff>
                  </to>
                </anchor>
              </controlPr>
            </control>
          </mc:Choice>
        </mc:AlternateContent>
        <mc:AlternateContent xmlns:mc="http://schemas.openxmlformats.org/markup-compatibility/2006">
          <mc:Choice Requires="x14">
            <control shapeId="2065" name="Check Box 17" r:id="rId19">
              <controlPr defaultSize="0">
                <anchor moveWithCells="1">
                  <from>
                    <xdr:col>9</xdr:col>
                    <xdr:colOff>285750</xdr:colOff>
                    <xdr:row>5</xdr:row>
                    <xdr:rowOff>9525</xdr:rowOff>
                  </from>
                  <to>
                    <xdr:col>9</xdr:col>
                    <xdr:colOff>771525</xdr:colOff>
                    <xdr:row>6</xdr:row>
                    <xdr:rowOff>0</xdr:rowOff>
                  </to>
                </anchor>
              </controlPr>
            </control>
          </mc:Choice>
        </mc:AlternateContent>
        <mc:AlternateContent xmlns:mc="http://schemas.openxmlformats.org/markup-compatibility/2006">
          <mc:Choice Requires="x14">
            <control shapeId="2066" name="Check Box 18" r:id="rId20">
              <controlPr defaultSize="0">
                <anchor moveWithCells="1">
                  <from>
                    <xdr:col>10</xdr:col>
                    <xdr:colOff>285750</xdr:colOff>
                    <xdr:row>3</xdr:row>
                    <xdr:rowOff>9525</xdr:rowOff>
                  </from>
                  <to>
                    <xdr:col>10</xdr:col>
                    <xdr:colOff>771525</xdr:colOff>
                    <xdr:row>4</xdr:row>
                    <xdr:rowOff>0</xdr:rowOff>
                  </to>
                </anchor>
              </controlPr>
            </control>
          </mc:Choice>
        </mc:AlternateContent>
        <mc:AlternateContent xmlns:mc="http://schemas.openxmlformats.org/markup-compatibility/2006">
          <mc:Choice Requires="x14">
            <control shapeId="2067" name="Check Box 19" r:id="rId21">
              <controlPr defaultSize="0">
                <anchor moveWithCells="1">
                  <from>
                    <xdr:col>10</xdr:col>
                    <xdr:colOff>285750</xdr:colOff>
                    <xdr:row>4</xdr:row>
                    <xdr:rowOff>9525</xdr:rowOff>
                  </from>
                  <to>
                    <xdr:col>10</xdr:col>
                    <xdr:colOff>771525</xdr:colOff>
                    <xdr:row>5</xdr:row>
                    <xdr:rowOff>0</xdr:rowOff>
                  </to>
                </anchor>
              </controlPr>
            </control>
          </mc:Choice>
        </mc:AlternateContent>
        <mc:AlternateContent xmlns:mc="http://schemas.openxmlformats.org/markup-compatibility/2006">
          <mc:Choice Requires="x14">
            <control shapeId="2068" name="Check Box 20" r:id="rId22">
              <controlPr defaultSize="0">
                <anchor moveWithCells="1">
                  <from>
                    <xdr:col>2</xdr:col>
                    <xdr:colOff>457200</xdr:colOff>
                    <xdr:row>10</xdr:row>
                    <xdr:rowOff>0</xdr:rowOff>
                  </from>
                  <to>
                    <xdr:col>3</xdr:col>
                    <xdr:colOff>571500</xdr:colOff>
                    <xdr:row>11</xdr:row>
                    <xdr:rowOff>0</xdr:rowOff>
                  </to>
                </anchor>
              </controlPr>
            </control>
          </mc:Choice>
        </mc:AlternateContent>
        <mc:AlternateContent xmlns:mc="http://schemas.openxmlformats.org/markup-compatibility/2006">
          <mc:Choice Requires="x14">
            <control shapeId="2069" name="Check Box 21" r:id="rId23">
              <controlPr defaultSize="0">
                <anchor moveWithCells="1">
                  <from>
                    <xdr:col>3</xdr:col>
                    <xdr:colOff>409575</xdr:colOff>
                    <xdr:row>10</xdr:row>
                    <xdr:rowOff>9525</xdr:rowOff>
                  </from>
                  <to>
                    <xdr:col>4</xdr:col>
                    <xdr:colOff>247650</xdr:colOff>
                    <xdr:row>11</xdr:row>
                    <xdr:rowOff>0</xdr:rowOff>
                  </to>
                </anchor>
              </controlPr>
            </control>
          </mc:Choice>
        </mc:AlternateContent>
        <mc:AlternateContent xmlns:mc="http://schemas.openxmlformats.org/markup-compatibility/2006">
          <mc:Choice Requires="x14">
            <control shapeId="2070" name="Check Box 22" r:id="rId24">
              <controlPr defaultSize="0">
                <anchor moveWithCells="1">
                  <from>
                    <xdr:col>3</xdr:col>
                    <xdr:colOff>409575</xdr:colOff>
                    <xdr:row>11</xdr:row>
                    <xdr:rowOff>9525</xdr:rowOff>
                  </from>
                  <to>
                    <xdr:col>4</xdr:col>
                    <xdr:colOff>247650</xdr:colOff>
                    <xdr:row>12</xdr:row>
                    <xdr:rowOff>0</xdr:rowOff>
                  </to>
                </anchor>
              </controlPr>
            </control>
          </mc:Choice>
        </mc:AlternateContent>
        <mc:AlternateContent xmlns:mc="http://schemas.openxmlformats.org/markup-compatibility/2006">
          <mc:Choice Requires="x14">
            <control shapeId="2071" name="Check Box 23" r:id="rId25">
              <controlPr defaultSize="0">
                <anchor moveWithCells="1">
                  <from>
                    <xdr:col>4</xdr:col>
                    <xdr:colOff>485775</xdr:colOff>
                    <xdr:row>9</xdr:row>
                    <xdr:rowOff>0</xdr:rowOff>
                  </from>
                  <to>
                    <xdr:col>5</xdr:col>
                    <xdr:colOff>422910</xdr:colOff>
                    <xdr:row>10</xdr:row>
                    <xdr:rowOff>0</xdr:rowOff>
                  </to>
                </anchor>
              </controlPr>
            </control>
          </mc:Choice>
        </mc:AlternateContent>
        <mc:AlternateContent xmlns:mc="http://schemas.openxmlformats.org/markup-compatibility/2006">
          <mc:Choice Requires="x14">
            <control shapeId="2072" name="Check Box 24" r:id="rId26">
              <controlPr defaultSize="0">
                <anchor moveWithCells="1">
                  <from>
                    <xdr:col>3</xdr:col>
                    <xdr:colOff>533400</xdr:colOff>
                    <xdr:row>9</xdr:row>
                    <xdr:rowOff>0</xdr:rowOff>
                  </from>
                  <to>
                    <xdr:col>4</xdr:col>
                    <xdr:colOff>457200</xdr:colOff>
                    <xdr:row>10</xdr:row>
                    <xdr:rowOff>0</xdr:rowOff>
                  </to>
                </anchor>
              </controlPr>
            </control>
          </mc:Choice>
        </mc:AlternateContent>
        <mc:AlternateContent xmlns:mc="http://schemas.openxmlformats.org/markup-compatibility/2006">
          <mc:Choice Requires="x14">
            <control shapeId="2073" name="Check Box 25" r:id="rId27">
              <controlPr defaultSize="0">
                <anchor moveWithCells="1">
                  <from>
                    <xdr:col>5</xdr:col>
                    <xdr:colOff>600075</xdr:colOff>
                    <xdr:row>9</xdr:row>
                    <xdr:rowOff>0</xdr:rowOff>
                  </from>
                  <to>
                    <xdr:col>6</xdr:col>
                    <xdr:colOff>47625</xdr:colOff>
                    <xdr:row>10</xdr:row>
                    <xdr:rowOff>0</xdr:rowOff>
                  </to>
                </anchor>
              </controlPr>
            </control>
          </mc:Choice>
        </mc:AlternateContent>
        <mc:AlternateContent xmlns:mc="http://schemas.openxmlformats.org/markup-compatibility/2006">
          <mc:Choice Requires="x14">
            <control shapeId="2074" name="Check Box 26" r:id="rId28">
              <controlPr defaultSize="0">
                <anchor moveWithCells="1">
                  <from>
                    <xdr:col>3</xdr:col>
                    <xdr:colOff>295275</xdr:colOff>
                    <xdr:row>24</xdr:row>
                    <xdr:rowOff>200025</xdr:rowOff>
                  </from>
                  <to>
                    <xdr:col>4</xdr:col>
                    <xdr:colOff>0</xdr:colOff>
                    <xdr:row>26</xdr:row>
                    <xdr:rowOff>0</xdr:rowOff>
                  </to>
                </anchor>
              </controlPr>
            </control>
          </mc:Choice>
        </mc:AlternateContent>
        <mc:AlternateContent xmlns:mc="http://schemas.openxmlformats.org/markup-compatibility/2006">
          <mc:Choice Requires="x14">
            <control shapeId="2075" name="Check Box 27" r:id="rId29">
              <controlPr locked="0" defaultSize="0">
                <anchor moveWithCells="1">
                  <from>
                    <xdr:col>9</xdr:col>
                    <xdr:colOff>457200</xdr:colOff>
                    <xdr:row>13</xdr:row>
                    <xdr:rowOff>0</xdr:rowOff>
                  </from>
                  <to>
                    <xdr:col>10</xdr:col>
                    <xdr:colOff>0</xdr:colOff>
                    <xdr:row>14</xdr:row>
                    <xdr:rowOff>0</xdr:rowOff>
                  </to>
                </anchor>
              </controlPr>
            </control>
          </mc:Choice>
        </mc:AlternateContent>
        <mc:AlternateContent xmlns:mc="http://schemas.openxmlformats.org/markup-compatibility/2006">
          <mc:Choice Requires="x14">
            <control shapeId="2076" name="Check Box 28" r:id="rId30">
              <controlPr locked="0" defaultSize="0">
                <anchor moveWithCells="1">
                  <from>
                    <xdr:col>9</xdr:col>
                    <xdr:colOff>457200</xdr:colOff>
                    <xdr:row>14</xdr:row>
                    <xdr:rowOff>0</xdr:rowOff>
                  </from>
                  <to>
                    <xdr:col>10</xdr:col>
                    <xdr:colOff>0</xdr:colOff>
                    <xdr:row>15</xdr:row>
                    <xdr:rowOff>0</xdr:rowOff>
                  </to>
                </anchor>
              </controlPr>
            </control>
          </mc:Choice>
        </mc:AlternateContent>
        <mc:AlternateContent xmlns:mc="http://schemas.openxmlformats.org/markup-compatibility/2006">
          <mc:Choice Requires="x14">
            <control shapeId="2077" name="Check Box 29" r:id="rId31">
              <controlPr defaultSize="0">
                <anchor moveWithCells="1">
                  <from>
                    <xdr:col>10</xdr:col>
                    <xdr:colOff>285750</xdr:colOff>
                    <xdr:row>5</xdr:row>
                    <xdr:rowOff>9525</xdr:rowOff>
                  </from>
                  <to>
                    <xdr:col>10</xdr:col>
                    <xdr:colOff>771525</xdr:colOff>
                    <xdr:row>6</xdr:row>
                    <xdr:rowOff>0</xdr:rowOff>
                  </to>
                </anchor>
              </controlPr>
            </control>
          </mc:Choice>
        </mc:AlternateContent>
        <mc:AlternateContent xmlns:mc="http://schemas.openxmlformats.org/markup-compatibility/2006">
          <mc:Choice Requires="x14">
            <control shapeId="2078" name="Check Box 30" r:id="rId32">
              <controlPr defaultSize="0">
                <anchor moveWithCells="1">
                  <from>
                    <xdr:col>9</xdr:col>
                    <xdr:colOff>285750</xdr:colOff>
                    <xdr:row>4</xdr:row>
                    <xdr:rowOff>9525</xdr:rowOff>
                  </from>
                  <to>
                    <xdr:col>9</xdr:col>
                    <xdr:colOff>771525</xdr:colOff>
                    <xdr:row>5</xdr:row>
                    <xdr:rowOff>0</xdr:rowOff>
                  </to>
                </anchor>
              </controlPr>
            </control>
          </mc:Choice>
        </mc:AlternateContent>
        <mc:AlternateContent xmlns:mc="http://schemas.openxmlformats.org/markup-compatibility/2006">
          <mc:Choice Requires="x14">
            <control shapeId="2079" name="Check Box 31" r:id="rId33">
              <controlPr defaultSize="0">
                <anchor moveWithCells="1">
                  <from>
                    <xdr:col>9</xdr:col>
                    <xdr:colOff>285750</xdr:colOff>
                    <xdr:row>3</xdr:row>
                    <xdr:rowOff>9525</xdr:rowOff>
                  </from>
                  <to>
                    <xdr:col>9</xdr:col>
                    <xdr:colOff>771525</xdr:colOff>
                    <xdr:row>4</xdr:row>
                    <xdr:rowOff>0</xdr:rowOff>
                  </to>
                </anchor>
              </controlPr>
            </control>
          </mc:Choice>
        </mc:AlternateContent>
        <mc:AlternateContent xmlns:mc="http://schemas.openxmlformats.org/markup-compatibility/2006">
          <mc:Choice Requires="x14">
            <control shapeId="2080" name="Check Box 32" r:id="rId34">
              <controlPr defaultSize="0">
                <anchor moveWithCells="1">
                  <from>
                    <xdr:col>1</xdr:col>
                    <xdr:colOff>523875</xdr:colOff>
                    <xdr:row>13</xdr:row>
                    <xdr:rowOff>76200</xdr:rowOff>
                  </from>
                  <to>
                    <xdr:col>2</xdr:col>
                    <xdr:colOff>95250</xdr:colOff>
                    <xdr:row>15</xdr:row>
                    <xdr:rowOff>57150</xdr:rowOff>
                  </to>
                </anchor>
              </controlPr>
            </control>
          </mc:Choice>
        </mc:AlternateContent>
        <mc:AlternateContent xmlns:mc="http://schemas.openxmlformats.org/markup-compatibility/2006">
          <mc:Choice Requires="x14">
            <control shapeId="2081" name="Check Box 33" r:id="rId35">
              <controlPr defaultSize="0">
                <anchor moveWithCells="1">
                  <from>
                    <xdr:col>2</xdr:col>
                    <xdr:colOff>219075</xdr:colOff>
                    <xdr:row>23</xdr:row>
                    <xdr:rowOff>200025</xdr:rowOff>
                  </from>
                  <to>
                    <xdr:col>3</xdr:col>
                    <xdr:colOff>628650</xdr:colOff>
                    <xdr:row>27</xdr:row>
                    <xdr:rowOff>28575</xdr:rowOff>
                  </to>
                </anchor>
              </controlPr>
            </control>
          </mc:Choice>
        </mc:AlternateContent>
        <mc:AlternateContent xmlns:mc="http://schemas.openxmlformats.org/markup-compatibility/2006">
          <mc:Choice Requires="x14">
            <control shapeId="2082" name="Check Box 34" r:id="rId36">
              <controlPr defaultSize="0">
                <anchor moveWithCells="1">
                  <from>
                    <xdr:col>2</xdr:col>
                    <xdr:colOff>457200</xdr:colOff>
                    <xdr:row>13</xdr:row>
                    <xdr:rowOff>190500</xdr:rowOff>
                  </from>
                  <to>
                    <xdr:col>3</xdr:col>
                    <xdr:colOff>571500</xdr:colOff>
                    <xdr:row>15</xdr:row>
                    <xdr:rowOff>0</xdr:rowOff>
                  </to>
                </anchor>
              </controlPr>
            </control>
          </mc:Choice>
        </mc:AlternateContent>
        <mc:AlternateContent xmlns:mc="http://schemas.openxmlformats.org/markup-compatibility/2006">
          <mc:Choice Requires="x14">
            <control shapeId="2083" name="Check Box 35" r:id="rId37">
              <controlPr defaultSize="0">
                <anchor moveWithCells="1">
                  <from>
                    <xdr:col>1</xdr:col>
                    <xdr:colOff>428625</xdr:colOff>
                    <xdr:row>14</xdr:row>
                    <xdr:rowOff>219075</xdr:rowOff>
                  </from>
                  <to>
                    <xdr:col>2</xdr:col>
                    <xdr:colOff>152400</xdr:colOff>
                    <xdr:row>15</xdr:row>
                    <xdr:rowOff>180975</xdr:rowOff>
                  </to>
                </anchor>
              </controlPr>
            </control>
          </mc:Choice>
        </mc:AlternateContent>
        <mc:AlternateContent xmlns:mc="http://schemas.openxmlformats.org/markup-compatibility/2006">
          <mc:Choice Requires="x14">
            <control shapeId="2084" name="Check Box 36" r:id="rId38">
              <controlPr defaultSize="0">
                <anchor moveWithCells="1">
                  <from>
                    <xdr:col>1</xdr:col>
                    <xdr:colOff>485775</xdr:colOff>
                    <xdr:row>12</xdr:row>
                    <xdr:rowOff>219075</xdr:rowOff>
                  </from>
                  <to>
                    <xdr:col>2</xdr:col>
                    <xdr:colOff>219075</xdr:colOff>
                    <xdr:row>14</xdr:row>
                    <xdr:rowOff>28575</xdr:rowOff>
                  </to>
                </anchor>
              </controlPr>
            </control>
          </mc:Choice>
        </mc:AlternateContent>
        <mc:AlternateContent xmlns:mc="http://schemas.openxmlformats.org/markup-compatibility/2006">
          <mc:Choice Requires="x14">
            <control shapeId="2085" name="Check Box 37" r:id="rId39">
              <controlPr defaultSize="0">
                <anchor moveWithCells="1">
                  <from>
                    <xdr:col>5</xdr:col>
                    <xdr:colOff>428625</xdr:colOff>
                    <xdr:row>13</xdr:row>
                    <xdr:rowOff>200025</xdr:rowOff>
                  </from>
                  <to>
                    <xdr:col>6</xdr:col>
                    <xdr:colOff>314325</xdr:colOff>
                    <xdr:row>15</xdr:row>
                    <xdr:rowOff>9525</xdr:rowOff>
                  </to>
                </anchor>
              </controlPr>
            </control>
          </mc:Choice>
        </mc:AlternateContent>
        <mc:AlternateContent xmlns:mc="http://schemas.openxmlformats.org/markup-compatibility/2006">
          <mc:Choice Requires="x14">
            <control shapeId="2086" name="Check Box 38" r:id="rId40">
              <controlPr defaultSize="0">
                <anchor moveWithCells="1">
                  <from>
                    <xdr:col>2</xdr:col>
                    <xdr:colOff>457200</xdr:colOff>
                    <xdr:row>9</xdr:row>
                    <xdr:rowOff>0</xdr:rowOff>
                  </from>
                  <to>
                    <xdr:col>3</xdr:col>
                    <xdr:colOff>571500</xdr:colOff>
                    <xdr:row>10</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8"/>
  <sheetViews>
    <sheetView workbookViewId="0">
      <selection activeCell="N11" sqref="N11"/>
    </sheetView>
  </sheetViews>
  <sheetFormatPr defaultColWidth="9" defaultRowHeight="26.1" customHeight="1"/>
  <cols>
    <col min="1" max="1" width="17.125" style="130" customWidth="1"/>
    <col min="2" max="7" width="9.375" style="130" customWidth="1"/>
    <col min="8" max="8" width="1.375" style="130" customWidth="1"/>
    <col min="9" max="9" width="16.5" style="130" customWidth="1"/>
    <col min="10" max="10" width="17" style="130" customWidth="1"/>
    <col min="11" max="11" width="18.5" style="130" customWidth="1"/>
    <col min="12" max="12" width="16.625" style="130" customWidth="1"/>
    <col min="13" max="13" width="14.125" style="130" customWidth="1"/>
    <col min="14" max="14" width="16.375" style="130" customWidth="1"/>
    <col min="15" max="16384" width="9" style="130"/>
  </cols>
  <sheetData>
    <row r="1" s="130" customFormat="1" ht="30" customHeight="1" spans="1:14">
      <c r="A1" s="131" t="s">
        <v>147</v>
      </c>
      <c r="B1" s="132"/>
      <c r="C1" s="132"/>
      <c r="D1" s="132"/>
      <c r="E1" s="132"/>
      <c r="F1" s="132"/>
      <c r="G1" s="132"/>
      <c r="H1" s="132"/>
      <c r="I1" s="132"/>
      <c r="J1" s="132"/>
      <c r="K1" s="132"/>
      <c r="L1" s="132"/>
      <c r="M1" s="132"/>
      <c r="N1" s="132"/>
    </row>
    <row r="2" s="130" customFormat="1" ht="29.1" customHeight="1" spans="1:14">
      <c r="A2" s="133" t="s">
        <v>63</v>
      </c>
      <c r="B2" s="134" t="s">
        <v>64</v>
      </c>
      <c r="C2" s="134"/>
      <c r="D2" s="135" t="s">
        <v>69</v>
      </c>
      <c r="E2" s="134" t="s">
        <v>70</v>
      </c>
      <c r="F2" s="134"/>
      <c r="G2" s="134"/>
      <c r="H2" s="136"/>
      <c r="I2" s="161" t="s">
        <v>58</v>
      </c>
      <c r="J2" s="134" t="s">
        <v>59</v>
      </c>
      <c r="K2" s="134"/>
      <c r="L2" s="134"/>
      <c r="M2" s="134"/>
      <c r="N2" s="162"/>
    </row>
    <row r="3" s="130" customFormat="1" ht="29.1" customHeight="1" spans="1:14">
      <c r="A3" s="137" t="s">
        <v>148</v>
      </c>
      <c r="B3" s="138" t="s">
        <v>149</v>
      </c>
      <c r="C3" s="138"/>
      <c r="D3" s="138"/>
      <c r="E3" s="138"/>
      <c r="F3" s="138"/>
      <c r="G3" s="138"/>
      <c r="H3" s="139"/>
      <c r="I3" s="163" t="s">
        <v>150</v>
      </c>
      <c r="J3" s="163"/>
      <c r="K3" s="163"/>
      <c r="L3" s="163"/>
      <c r="M3" s="163"/>
      <c r="N3" s="164"/>
    </row>
    <row r="4" s="130" customFormat="1" ht="29.1" customHeight="1" spans="1:14">
      <c r="A4" s="137"/>
      <c r="B4" s="140" t="s">
        <v>112</v>
      </c>
      <c r="C4" s="140" t="s">
        <v>113</v>
      </c>
      <c r="D4" s="140" t="s">
        <v>114</v>
      </c>
      <c r="E4" s="140" t="s">
        <v>115</v>
      </c>
      <c r="F4" s="140" t="s">
        <v>116</v>
      </c>
      <c r="G4" s="141" t="s">
        <v>117</v>
      </c>
      <c r="H4" s="139"/>
      <c r="I4" s="140" t="s">
        <v>113</v>
      </c>
      <c r="J4" s="140" t="s">
        <v>114</v>
      </c>
      <c r="K4" s="140" t="s">
        <v>115</v>
      </c>
      <c r="L4" s="140" t="s">
        <v>116</v>
      </c>
      <c r="M4" s="141" t="s">
        <v>117</v>
      </c>
      <c r="N4" s="141"/>
    </row>
    <row r="5" s="130" customFormat="1" ht="29.1" customHeight="1" spans="1:14">
      <c r="A5" s="137"/>
      <c r="B5" s="142" t="s">
        <v>152</v>
      </c>
      <c r="C5" s="142" t="s">
        <v>153</v>
      </c>
      <c r="D5" s="143" t="s">
        <v>154</v>
      </c>
      <c r="E5" s="144" t="s">
        <v>155</v>
      </c>
      <c r="F5" s="142" t="s">
        <v>156</v>
      </c>
      <c r="G5" s="142" t="s">
        <v>157</v>
      </c>
      <c r="H5" s="139"/>
      <c r="I5" s="165" t="s">
        <v>121</v>
      </c>
      <c r="J5" s="165" t="s">
        <v>121</v>
      </c>
      <c r="K5" s="165" t="s">
        <v>121</v>
      </c>
      <c r="L5" s="165" t="s">
        <v>121</v>
      </c>
      <c r="M5" s="166" t="s">
        <v>121</v>
      </c>
      <c r="N5" s="166"/>
    </row>
    <row r="6" s="130" customFormat="1" ht="29.1" customHeight="1" spans="1:14">
      <c r="A6" s="145" t="s">
        <v>160</v>
      </c>
      <c r="B6" s="146">
        <f>C6-2.1</f>
        <v>95.3</v>
      </c>
      <c r="C6" s="146">
        <f>D6-2.1</f>
        <v>97.4</v>
      </c>
      <c r="D6" s="146">
        <v>99.5</v>
      </c>
      <c r="E6" s="146">
        <f t="shared" ref="E6:G6" si="0">D6+2.1</f>
        <v>101.6</v>
      </c>
      <c r="F6" s="146">
        <f t="shared" si="0"/>
        <v>103.7</v>
      </c>
      <c r="G6" s="146">
        <f t="shared" si="0"/>
        <v>105.8</v>
      </c>
      <c r="H6" s="139"/>
      <c r="I6" s="167" t="s">
        <v>269</v>
      </c>
      <c r="J6" s="167" t="s">
        <v>269</v>
      </c>
      <c r="K6" s="167" t="s">
        <v>269</v>
      </c>
      <c r="L6" s="167" t="s">
        <v>270</v>
      </c>
      <c r="M6" s="168" t="s">
        <v>271</v>
      </c>
      <c r="N6" s="168"/>
    </row>
    <row r="7" s="130" customFormat="1" ht="29.1" customHeight="1" spans="1:14">
      <c r="A7" s="147" t="s">
        <v>162</v>
      </c>
      <c r="B7" s="146">
        <f>C7-4</f>
        <v>64</v>
      </c>
      <c r="C7" s="146">
        <f>D7-4</f>
        <v>68</v>
      </c>
      <c r="D7" s="146">
        <v>72</v>
      </c>
      <c r="E7" s="146">
        <f>D7+4</f>
        <v>76</v>
      </c>
      <c r="F7" s="146">
        <f>E7+5</f>
        <v>81</v>
      </c>
      <c r="G7" s="148">
        <f>F7+6</f>
        <v>87</v>
      </c>
      <c r="H7" s="139"/>
      <c r="I7" s="169" t="s">
        <v>272</v>
      </c>
      <c r="J7" s="169" t="s">
        <v>269</v>
      </c>
      <c r="K7" s="169" t="s">
        <v>269</v>
      </c>
      <c r="L7" s="169" t="s">
        <v>273</v>
      </c>
      <c r="M7" s="170" t="s">
        <v>273</v>
      </c>
      <c r="N7" s="170"/>
    </row>
    <row r="8" s="130" customFormat="1" ht="29.1" customHeight="1" spans="1:14">
      <c r="A8" s="147" t="s">
        <v>164</v>
      </c>
      <c r="B8" s="146">
        <f>C8-3.6</f>
        <v>88.8</v>
      </c>
      <c r="C8" s="146">
        <f>D8-3.6</f>
        <v>92.4</v>
      </c>
      <c r="D8" s="146">
        <v>96</v>
      </c>
      <c r="E8" s="146">
        <f t="shared" ref="E8:G8" si="1">D8+4</f>
        <v>100</v>
      </c>
      <c r="F8" s="146">
        <f t="shared" si="1"/>
        <v>104</v>
      </c>
      <c r="G8" s="148">
        <f t="shared" si="1"/>
        <v>108</v>
      </c>
      <c r="H8" s="139"/>
      <c r="I8" s="169" t="s">
        <v>274</v>
      </c>
      <c r="J8" s="169" t="s">
        <v>269</v>
      </c>
      <c r="K8" s="169" t="s">
        <v>273</v>
      </c>
      <c r="L8" s="169" t="s">
        <v>273</v>
      </c>
      <c r="M8" s="171" t="s">
        <v>275</v>
      </c>
      <c r="N8" s="171"/>
    </row>
    <row r="9" s="130" customFormat="1" ht="29.1" customHeight="1" spans="1:14">
      <c r="A9" s="147" t="s">
        <v>166</v>
      </c>
      <c r="B9" s="146">
        <f>C9-1.15</f>
        <v>26.2</v>
      </c>
      <c r="C9" s="146">
        <f>D9-1.15</f>
        <v>27.35</v>
      </c>
      <c r="D9" s="146">
        <v>28.5</v>
      </c>
      <c r="E9" s="146">
        <f t="shared" ref="E9:G9" si="2">D9+1.3</f>
        <v>29.8</v>
      </c>
      <c r="F9" s="146">
        <f t="shared" si="2"/>
        <v>31.1</v>
      </c>
      <c r="G9" s="146">
        <f t="shared" si="2"/>
        <v>32.4</v>
      </c>
      <c r="H9" s="139"/>
      <c r="I9" s="167" t="s">
        <v>276</v>
      </c>
      <c r="J9" s="167" t="s">
        <v>277</v>
      </c>
      <c r="K9" s="167" t="s">
        <v>278</v>
      </c>
      <c r="L9" s="167" t="s">
        <v>279</v>
      </c>
      <c r="M9" s="172" t="s">
        <v>269</v>
      </c>
      <c r="N9" s="172"/>
    </row>
    <row r="10" s="130" customFormat="1" ht="29.1" customHeight="1" spans="1:14">
      <c r="A10" s="147" t="s">
        <v>169</v>
      </c>
      <c r="B10" s="146">
        <f>C10-0.7</f>
        <v>17.6</v>
      </c>
      <c r="C10" s="146">
        <f>D10-0.7</f>
        <v>18.3</v>
      </c>
      <c r="D10" s="146">
        <v>19</v>
      </c>
      <c r="E10" s="146">
        <f>D10+0.7</f>
        <v>19.7</v>
      </c>
      <c r="F10" s="146">
        <f>E10+0.7</f>
        <v>20.4</v>
      </c>
      <c r="G10" s="148">
        <f>F10+0.9</f>
        <v>21.3</v>
      </c>
      <c r="H10" s="139"/>
      <c r="I10" s="169" t="s">
        <v>280</v>
      </c>
      <c r="J10" s="169" t="s">
        <v>269</v>
      </c>
      <c r="K10" s="169" t="s">
        <v>281</v>
      </c>
      <c r="L10" s="169" t="s">
        <v>282</v>
      </c>
      <c r="M10" s="171" t="s">
        <v>280</v>
      </c>
      <c r="N10" s="171"/>
    </row>
    <row r="11" s="130" customFormat="1" ht="29.1" customHeight="1" spans="1:14">
      <c r="A11" s="147" t="s">
        <v>172</v>
      </c>
      <c r="B11" s="146">
        <f>C11-0.5</f>
        <v>16</v>
      </c>
      <c r="C11" s="146">
        <f>D11-0.5</f>
        <v>16.5</v>
      </c>
      <c r="D11" s="146">
        <v>17</v>
      </c>
      <c r="E11" s="146">
        <f>D11+0.5</f>
        <v>17.5</v>
      </c>
      <c r="F11" s="146">
        <f>E11+0.5</f>
        <v>18</v>
      </c>
      <c r="G11" s="148">
        <f>F11+0.7</f>
        <v>18.7</v>
      </c>
      <c r="H11" s="139"/>
      <c r="I11" s="169" t="s">
        <v>269</v>
      </c>
      <c r="J11" s="169" t="s">
        <v>269</v>
      </c>
      <c r="K11" s="169" t="s">
        <v>269</v>
      </c>
      <c r="L11" s="169" t="s">
        <v>281</v>
      </c>
      <c r="M11" s="171" t="s">
        <v>283</v>
      </c>
      <c r="N11" s="171"/>
    </row>
    <row r="12" s="130" customFormat="1" ht="29.1" customHeight="1" spans="1:14">
      <c r="A12" s="147" t="s">
        <v>173</v>
      </c>
      <c r="B12" s="146">
        <f>C12-0.7</f>
        <v>22.2</v>
      </c>
      <c r="C12" s="146">
        <f>D12-0.6</f>
        <v>22.9</v>
      </c>
      <c r="D12" s="146">
        <v>23.5</v>
      </c>
      <c r="E12" s="146">
        <f>D12+0.6</f>
        <v>24.1</v>
      </c>
      <c r="F12" s="146">
        <f>E12+0.7</f>
        <v>24.8</v>
      </c>
      <c r="G12" s="148">
        <f>F12+0.6</f>
        <v>25.4</v>
      </c>
      <c r="H12" s="139"/>
      <c r="I12" s="169" t="s">
        <v>284</v>
      </c>
      <c r="J12" s="169" t="s">
        <v>277</v>
      </c>
      <c r="K12" s="169" t="s">
        <v>269</v>
      </c>
      <c r="L12" s="169" t="s">
        <v>271</v>
      </c>
      <c r="M12" s="171" t="s">
        <v>285</v>
      </c>
      <c r="N12" s="171"/>
    </row>
    <row r="13" s="130" customFormat="1" ht="29.1" customHeight="1" spans="1:14">
      <c r="A13" s="147" t="s">
        <v>175</v>
      </c>
      <c r="B13" s="146">
        <f>C13-0.9</f>
        <v>37.5</v>
      </c>
      <c r="C13" s="146">
        <f>D13-0.9</f>
        <v>38.4</v>
      </c>
      <c r="D13" s="146">
        <v>39.3</v>
      </c>
      <c r="E13" s="146">
        <f t="shared" ref="E13:G13" si="3">D13+1.1</f>
        <v>40.4</v>
      </c>
      <c r="F13" s="146">
        <f t="shared" si="3"/>
        <v>41.5</v>
      </c>
      <c r="G13" s="148">
        <f t="shared" si="3"/>
        <v>42.6</v>
      </c>
      <c r="H13" s="139"/>
      <c r="I13" s="169" t="s">
        <v>286</v>
      </c>
      <c r="J13" s="169" t="s">
        <v>287</v>
      </c>
      <c r="K13" s="169" t="s">
        <v>279</v>
      </c>
      <c r="L13" s="169" t="s">
        <v>288</v>
      </c>
      <c r="M13" s="171" t="s">
        <v>289</v>
      </c>
      <c r="N13" s="171"/>
    </row>
    <row r="14" s="130" customFormat="1" ht="29.1" customHeight="1" spans="1:14">
      <c r="A14" s="149"/>
      <c r="B14" s="150"/>
      <c r="C14" s="151"/>
      <c r="D14" s="151"/>
      <c r="E14" s="151"/>
      <c r="F14" s="151"/>
      <c r="G14" s="152"/>
      <c r="H14" s="139"/>
      <c r="I14" s="169"/>
      <c r="J14" s="169"/>
      <c r="K14" s="169"/>
      <c r="L14" s="169"/>
      <c r="M14" s="169"/>
      <c r="N14" s="171"/>
    </row>
    <row r="15" s="130" customFormat="1" ht="29.1" customHeight="1" spans="1:14">
      <c r="A15" s="153"/>
      <c r="B15" s="154"/>
      <c r="C15" s="155"/>
      <c r="D15" s="155"/>
      <c r="E15" s="156"/>
      <c r="F15" s="156"/>
      <c r="G15" s="157"/>
      <c r="H15" s="158"/>
      <c r="I15" s="173"/>
      <c r="J15" s="174"/>
      <c r="K15" s="175"/>
      <c r="L15" s="174"/>
      <c r="M15" s="174"/>
      <c r="N15" s="176"/>
    </row>
    <row r="16" s="130" customFormat="1" ht="15" spans="1:14">
      <c r="A16" s="159" t="s">
        <v>127</v>
      </c>
      <c r="D16" s="160"/>
      <c r="E16" s="160"/>
      <c r="F16" s="160"/>
      <c r="G16" s="160"/>
      <c r="H16" s="160"/>
      <c r="I16" s="160"/>
      <c r="J16" s="160"/>
      <c r="K16" s="160"/>
      <c r="L16" s="160"/>
      <c r="M16" s="160"/>
      <c r="N16" s="160"/>
    </row>
    <row r="17" s="130" customFormat="1" ht="14.25" spans="1:14">
      <c r="A17" s="130" t="s">
        <v>178</v>
      </c>
      <c r="D17" s="160"/>
      <c r="E17" s="160"/>
      <c r="F17" s="160"/>
      <c r="G17" s="160"/>
      <c r="H17" s="160"/>
      <c r="I17" s="160"/>
      <c r="J17" s="160"/>
      <c r="K17" s="160"/>
      <c r="L17" s="160"/>
      <c r="M17" s="160"/>
      <c r="N17" s="160"/>
    </row>
    <row r="18" s="130" customFormat="1" ht="14.25" spans="1:13">
      <c r="A18" s="160"/>
      <c r="B18" s="160"/>
      <c r="C18" s="160"/>
      <c r="D18" s="160"/>
      <c r="E18" s="160"/>
      <c r="F18" s="160"/>
      <c r="G18" s="160"/>
      <c r="H18" s="160"/>
      <c r="I18" s="159" t="s">
        <v>290</v>
      </c>
      <c r="J18" s="177"/>
      <c r="K18" s="159" t="s">
        <v>180</v>
      </c>
      <c r="L18" s="159"/>
      <c r="M18" s="159" t="s">
        <v>181</v>
      </c>
    </row>
  </sheetData>
  <mergeCells count="8">
    <mergeCell ref="A1:N1"/>
    <mergeCell ref="B2:C2"/>
    <mergeCell ref="E2:G2"/>
    <mergeCell ref="J2:N2"/>
    <mergeCell ref="B3:G3"/>
    <mergeCell ref="I3:N3"/>
    <mergeCell ref="A3:A5"/>
    <mergeCell ref="H2:H15"/>
  </mergeCells>
  <pageMargins left="0.75" right="0.75" top="1" bottom="1" header="0.5" footer="0.5"/>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2"/>
  <sheetViews>
    <sheetView zoomScale="125" zoomScaleNormal="125" workbookViewId="0">
      <selection activeCell="N9" sqref="N9"/>
    </sheetView>
  </sheetViews>
  <sheetFormatPr defaultColWidth="9" defaultRowHeight="14.25"/>
  <cols>
    <col min="1" max="1" width="5.75" customWidth="1"/>
    <col min="2" max="2" width="9.75" customWidth="1"/>
    <col min="3" max="3" width="9.125" customWidth="1"/>
    <col min="4" max="4" width="10.375" customWidth="1"/>
    <col min="5" max="5" width="11.875" customWidth="1"/>
    <col min="6" max="6" width="11.375" customWidth="1"/>
    <col min="7" max="7" width="8" customWidth="1"/>
    <col min="8" max="8" width="9" customWidth="1"/>
    <col min="9" max="9" width="9.25" customWidth="1"/>
    <col min="10" max="10" width="7.75" customWidth="1"/>
    <col min="11" max="11" width="7.375" customWidth="1"/>
    <col min="12" max="12" width="10" customWidth="1"/>
    <col min="13" max="13" width="9.125" customWidth="1"/>
    <col min="14" max="14" width="6.875" customWidth="1"/>
    <col min="15" max="15" width="8.375" customWidth="1"/>
  </cols>
  <sheetData>
    <row r="1" ht="29.25" spans="1:15">
      <c r="A1" s="1" t="s">
        <v>291</v>
      </c>
      <c r="B1" s="1"/>
      <c r="C1" s="1"/>
      <c r="D1" s="1"/>
      <c r="E1" s="1"/>
      <c r="F1" s="1"/>
      <c r="G1" s="1"/>
      <c r="H1" s="1"/>
      <c r="I1" s="1"/>
      <c r="J1" s="1"/>
      <c r="K1" s="1"/>
      <c r="L1" s="1"/>
      <c r="M1" s="1"/>
      <c r="N1" s="1"/>
      <c r="O1" s="1"/>
    </row>
    <row r="2" s="24" customFormat="1" ht="16.5" spans="1:15">
      <c r="A2" s="2" t="s">
        <v>292</v>
      </c>
      <c r="B2" s="3" t="s">
        <v>293</v>
      </c>
      <c r="C2" s="3" t="s">
        <v>294</v>
      </c>
      <c r="D2" s="3" t="s">
        <v>295</v>
      </c>
      <c r="E2" s="3" t="s">
        <v>296</v>
      </c>
      <c r="F2" s="3" t="s">
        <v>297</v>
      </c>
      <c r="G2" s="3" t="s">
        <v>298</v>
      </c>
      <c r="H2" s="21" t="s">
        <v>299</v>
      </c>
      <c r="I2" s="2" t="s">
        <v>300</v>
      </c>
      <c r="J2" s="2" t="s">
        <v>301</v>
      </c>
      <c r="K2" s="2" t="s">
        <v>302</v>
      </c>
      <c r="L2" s="2" t="s">
        <v>303</v>
      </c>
      <c r="M2" s="2" t="s">
        <v>304</v>
      </c>
      <c r="N2" s="3" t="s">
        <v>305</v>
      </c>
      <c r="O2" s="3" t="s">
        <v>306</v>
      </c>
    </row>
    <row r="3" s="24" customFormat="1" ht="16.5" spans="1:15">
      <c r="A3" s="2"/>
      <c r="B3" s="5"/>
      <c r="C3" s="5"/>
      <c r="D3" s="5"/>
      <c r="E3" s="5"/>
      <c r="F3" s="5"/>
      <c r="G3" s="5"/>
      <c r="H3" s="22"/>
      <c r="I3" s="2" t="s">
        <v>307</v>
      </c>
      <c r="J3" s="2" t="s">
        <v>307</v>
      </c>
      <c r="K3" s="2" t="s">
        <v>307</v>
      </c>
      <c r="L3" s="2" t="s">
        <v>307</v>
      </c>
      <c r="M3" s="2" t="s">
        <v>307</v>
      </c>
      <c r="N3" s="5"/>
      <c r="O3" s="5"/>
    </row>
    <row r="4" ht="20" customHeight="1" spans="1:15">
      <c r="A4" s="79">
        <v>1</v>
      </c>
      <c r="B4" s="117" t="s">
        <v>308</v>
      </c>
      <c r="C4" s="118" t="s">
        <v>309</v>
      </c>
      <c r="D4" s="119" t="s">
        <v>310</v>
      </c>
      <c r="E4" s="30" t="s">
        <v>311</v>
      </c>
      <c r="F4" s="94" t="s">
        <v>312</v>
      </c>
      <c r="G4" s="79"/>
      <c r="H4" s="7"/>
      <c r="I4" s="79"/>
      <c r="J4" s="129"/>
      <c r="K4" s="7"/>
      <c r="L4" s="7"/>
      <c r="M4" s="7"/>
      <c r="N4" s="7"/>
      <c r="O4" s="79"/>
    </row>
    <row r="5" ht="20" customHeight="1" spans="1:15">
      <c r="A5" s="79">
        <v>2</v>
      </c>
      <c r="B5" s="120" t="s">
        <v>313</v>
      </c>
      <c r="C5" s="118" t="s">
        <v>309</v>
      </c>
      <c r="D5" s="119" t="s">
        <v>310</v>
      </c>
      <c r="E5" s="30" t="s">
        <v>311</v>
      </c>
      <c r="F5" s="94" t="s">
        <v>312</v>
      </c>
      <c r="G5" s="79"/>
      <c r="H5" s="7"/>
      <c r="I5" s="79"/>
      <c r="J5" s="129"/>
      <c r="K5" s="7"/>
      <c r="L5" s="7"/>
      <c r="M5" s="7"/>
      <c r="N5" s="7"/>
      <c r="O5" s="79"/>
    </row>
    <row r="6" ht="20" customHeight="1" spans="1:15">
      <c r="A6" s="79">
        <v>3</v>
      </c>
      <c r="B6" s="121" t="s">
        <v>314</v>
      </c>
      <c r="C6" s="118" t="s">
        <v>309</v>
      </c>
      <c r="D6" s="119" t="s">
        <v>310</v>
      </c>
      <c r="E6" s="30" t="s">
        <v>311</v>
      </c>
      <c r="F6" s="94" t="s">
        <v>312</v>
      </c>
      <c r="G6" s="79"/>
      <c r="H6" s="7"/>
      <c r="I6" s="79"/>
      <c r="J6" s="129"/>
      <c r="K6" s="7"/>
      <c r="L6" s="7"/>
      <c r="M6" s="7"/>
      <c r="N6" s="7"/>
      <c r="O6" s="79"/>
    </row>
    <row r="7" ht="20" customHeight="1" spans="1:15">
      <c r="A7" s="79">
        <v>4</v>
      </c>
      <c r="B7" s="122" t="s">
        <v>315</v>
      </c>
      <c r="C7" s="118" t="s">
        <v>309</v>
      </c>
      <c r="D7" s="119" t="s">
        <v>310</v>
      </c>
      <c r="E7" s="30" t="s">
        <v>311</v>
      </c>
      <c r="F7" s="94" t="s">
        <v>312</v>
      </c>
      <c r="G7" s="79"/>
      <c r="H7" s="7"/>
      <c r="I7" s="79"/>
      <c r="J7" s="129"/>
      <c r="K7" s="7"/>
      <c r="L7" s="7"/>
      <c r="M7" s="7"/>
      <c r="N7" s="7"/>
      <c r="O7" s="79"/>
    </row>
    <row r="8" ht="20" customHeight="1" spans="1:15">
      <c r="A8" s="79"/>
      <c r="B8" s="123"/>
      <c r="C8" s="27"/>
      <c r="D8" s="124"/>
      <c r="E8" s="30"/>
      <c r="F8" s="94"/>
      <c r="G8" s="79"/>
      <c r="H8" s="7"/>
      <c r="I8" s="79"/>
      <c r="J8" s="129"/>
      <c r="K8" s="7"/>
      <c r="L8" s="7"/>
      <c r="M8" s="7"/>
      <c r="N8" s="7"/>
      <c r="O8" s="79"/>
    </row>
    <row r="9" ht="30" customHeight="1" spans="1:15">
      <c r="A9" s="79"/>
      <c r="B9" s="125"/>
      <c r="C9" s="126"/>
      <c r="D9" s="127"/>
      <c r="E9" s="128"/>
      <c r="F9" s="81"/>
      <c r="G9" s="79"/>
      <c r="H9" s="7"/>
      <c r="I9" s="79"/>
      <c r="J9" s="129"/>
      <c r="K9" s="7"/>
      <c r="L9" s="7"/>
      <c r="M9" s="7"/>
      <c r="N9" s="7"/>
      <c r="O9" s="79"/>
    </row>
    <row r="10" ht="30" customHeight="1" spans="1:15">
      <c r="A10" s="79"/>
      <c r="B10" s="125"/>
      <c r="C10" s="126"/>
      <c r="D10" s="127"/>
      <c r="E10" s="128"/>
      <c r="F10" s="81"/>
      <c r="G10" s="79"/>
      <c r="H10" s="7"/>
      <c r="I10" s="79"/>
      <c r="J10" s="129"/>
      <c r="K10" s="7"/>
      <c r="L10" s="7"/>
      <c r="M10" s="7"/>
      <c r="N10" s="7"/>
      <c r="O10" s="79"/>
    </row>
    <row r="11" s="39" customFormat="1" ht="18.75" spans="1:15">
      <c r="A11" s="15" t="s">
        <v>316</v>
      </c>
      <c r="B11" s="16"/>
      <c r="C11" s="16"/>
      <c r="D11" s="17"/>
      <c r="E11" s="18"/>
      <c r="F11" s="44"/>
      <c r="G11" s="44"/>
      <c r="H11" s="44"/>
      <c r="I11" s="35"/>
      <c r="J11" s="15" t="s">
        <v>317</v>
      </c>
      <c r="K11" s="16"/>
      <c r="L11" s="16"/>
      <c r="M11" s="17"/>
      <c r="N11" s="16"/>
      <c r="O11" s="23"/>
    </row>
    <row r="12" ht="49.5" customHeight="1" spans="1:15">
      <c r="A12" s="19" t="s">
        <v>318</v>
      </c>
      <c r="B12" s="20"/>
      <c r="C12" s="20"/>
      <c r="D12" s="20"/>
      <c r="E12" s="20"/>
      <c r="F12" s="20"/>
      <c r="G12" s="20"/>
      <c r="H12" s="20"/>
      <c r="I12" s="20"/>
      <c r="J12" s="20"/>
      <c r="K12" s="20"/>
      <c r="L12" s="20"/>
      <c r="M12" s="20"/>
      <c r="N12" s="20"/>
      <c r="O12" s="20"/>
    </row>
  </sheetData>
  <mergeCells count="15">
    <mergeCell ref="A1:O1"/>
    <mergeCell ref="A11:D11"/>
    <mergeCell ref="E11:I11"/>
    <mergeCell ref="J11:M11"/>
    <mergeCell ref="A12:O12"/>
    <mergeCell ref="A2:A3"/>
    <mergeCell ref="B2:B3"/>
    <mergeCell ref="C2:C3"/>
    <mergeCell ref="D2:D3"/>
    <mergeCell ref="E2:E3"/>
    <mergeCell ref="F2:F3"/>
    <mergeCell ref="G2:G3"/>
    <mergeCell ref="H2:H3"/>
    <mergeCell ref="N2:N3"/>
    <mergeCell ref="O2:O3"/>
  </mergeCells>
  <dataValidations count="1">
    <dataValidation type="list" allowBlank="1" showInputMessage="1" showErrorMessage="1" sqref="O1 O3 O4 O9 O5:O8 O10:O1048576">
      <formula1>"YES,NO"</formula1>
    </dataValidation>
  </dataValidations>
  <pageMargins left="0.75" right="0.75" top="1" bottom="1" header="0.5" footer="0.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1"/>
  <sheetViews>
    <sheetView zoomScale="125" zoomScaleNormal="125" workbookViewId="0">
      <selection activeCell="L18" sqref="L18"/>
    </sheetView>
  </sheetViews>
  <sheetFormatPr defaultColWidth="9" defaultRowHeight="14.25"/>
  <cols>
    <col min="1" max="1" width="5.75" customWidth="1"/>
    <col min="2" max="2" width="7.25" customWidth="1"/>
    <col min="3" max="3" width="10.1" customWidth="1"/>
    <col min="4" max="4" width="17.25" customWidth="1"/>
    <col min="5" max="5" width="12.125" customWidth="1"/>
    <col min="6" max="6" width="14.375" customWidth="1"/>
    <col min="7" max="10" width="10" customWidth="1"/>
    <col min="11" max="11" width="9.125" customWidth="1"/>
    <col min="12" max="13" width="10.625" customWidth="1"/>
  </cols>
  <sheetData>
    <row r="1" ht="29.25" spans="1:13">
      <c r="A1" s="87" t="s">
        <v>319</v>
      </c>
      <c r="B1" s="87"/>
      <c r="C1" s="87"/>
      <c r="D1" s="87"/>
      <c r="E1" s="87"/>
      <c r="F1" s="87"/>
      <c r="G1" s="87"/>
      <c r="H1" s="87"/>
      <c r="I1" s="87"/>
      <c r="J1" s="87"/>
      <c r="K1" s="87"/>
      <c r="L1" s="87"/>
      <c r="M1" s="87"/>
    </row>
    <row r="2" s="84" customFormat="1" ht="16.5" customHeight="1" spans="1:13">
      <c r="A2" s="88" t="s">
        <v>292</v>
      </c>
      <c r="B2" s="89" t="s">
        <v>297</v>
      </c>
      <c r="C2" s="89" t="s">
        <v>293</v>
      </c>
      <c r="D2" s="90" t="s">
        <v>320</v>
      </c>
      <c r="E2" s="89" t="s">
        <v>295</v>
      </c>
      <c r="F2" s="89" t="s">
        <v>296</v>
      </c>
      <c r="G2" s="88" t="s">
        <v>321</v>
      </c>
      <c r="H2" s="88"/>
      <c r="I2" s="88" t="s">
        <v>322</v>
      </c>
      <c r="J2" s="88"/>
      <c r="K2" s="107" t="s">
        <v>323</v>
      </c>
      <c r="L2" s="108" t="s">
        <v>324</v>
      </c>
      <c r="M2" s="90" t="s">
        <v>325</v>
      </c>
    </row>
    <row r="3" s="84" customFormat="1" ht="16.5" customHeight="1" spans="1:13">
      <c r="A3" s="88"/>
      <c r="B3" s="91"/>
      <c r="C3" s="91"/>
      <c r="D3" s="92"/>
      <c r="E3" s="91"/>
      <c r="F3" s="91"/>
      <c r="G3" s="88" t="s">
        <v>326</v>
      </c>
      <c r="H3" s="88" t="s">
        <v>327</v>
      </c>
      <c r="I3" s="88" t="s">
        <v>326</v>
      </c>
      <c r="J3" s="88" t="s">
        <v>327</v>
      </c>
      <c r="K3" s="109"/>
      <c r="L3" s="110"/>
      <c r="M3" s="92"/>
    </row>
    <row r="4" s="85" customFormat="1" spans="1:13">
      <c r="A4" s="93">
        <v>1</v>
      </c>
      <c r="B4" s="94" t="s">
        <v>312</v>
      </c>
      <c r="C4" s="83" t="s">
        <v>328</v>
      </c>
      <c r="D4" s="83" t="s">
        <v>329</v>
      </c>
      <c r="E4" s="95" t="s">
        <v>121</v>
      </c>
      <c r="F4" s="95" t="s">
        <v>311</v>
      </c>
      <c r="G4" s="95">
        <v>0.5</v>
      </c>
      <c r="H4" s="95">
        <v>0.5</v>
      </c>
      <c r="I4" s="95">
        <v>1</v>
      </c>
      <c r="J4" s="95">
        <v>1</v>
      </c>
      <c r="K4" s="111"/>
      <c r="L4" s="112"/>
      <c r="M4" s="113"/>
    </row>
    <row r="5" s="85" customFormat="1" spans="1:13">
      <c r="A5" s="93">
        <v>2</v>
      </c>
      <c r="B5" s="94" t="s">
        <v>312</v>
      </c>
      <c r="C5" s="83" t="s">
        <v>330</v>
      </c>
      <c r="D5" s="83" t="s">
        <v>329</v>
      </c>
      <c r="E5" s="95" t="s">
        <v>121</v>
      </c>
      <c r="F5" s="95" t="s">
        <v>311</v>
      </c>
      <c r="G5" s="95">
        <v>0.5</v>
      </c>
      <c r="H5" s="95">
        <v>0.5</v>
      </c>
      <c r="I5" s="95">
        <v>1</v>
      </c>
      <c r="J5" s="95">
        <v>1</v>
      </c>
      <c r="K5" s="93"/>
      <c r="L5" s="112"/>
      <c r="M5" s="113"/>
    </row>
    <row r="6" s="86" customFormat="1" spans="1:13">
      <c r="A6" s="93">
        <v>4</v>
      </c>
      <c r="B6" s="94" t="s">
        <v>312</v>
      </c>
      <c r="C6" s="83" t="s">
        <v>331</v>
      </c>
      <c r="D6" s="83" t="s">
        <v>329</v>
      </c>
      <c r="E6" s="95" t="s">
        <v>121</v>
      </c>
      <c r="F6" s="95" t="s">
        <v>311</v>
      </c>
      <c r="G6" s="95">
        <v>0.5</v>
      </c>
      <c r="H6" s="95">
        <v>0.5</v>
      </c>
      <c r="I6" s="95">
        <v>1</v>
      </c>
      <c r="J6" s="95">
        <v>1</v>
      </c>
      <c r="K6" s="114"/>
      <c r="L6" s="112"/>
      <c r="M6" s="115"/>
    </row>
    <row r="7" s="86" customFormat="1" spans="1:13">
      <c r="A7" s="93">
        <v>5</v>
      </c>
      <c r="B7" s="94" t="s">
        <v>312</v>
      </c>
      <c r="C7" s="83" t="s">
        <v>332</v>
      </c>
      <c r="D7" s="83" t="s">
        <v>329</v>
      </c>
      <c r="E7" s="95" t="s">
        <v>333</v>
      </c>
      <c r="F7" s="95" t="s">
        <v>311</v>
      </c>
      <c r="G7" s="95">
        <v>0</v>
      </c>
      <c r="H7" s="95">
        <v>0</v>
      </c>
      <c r="I7" s="95">
        <v>0.5</v>
      </c>
      <c r="J7" s="95">
        <v>0.5</v>
      </c>
      <c r="K7" s="114"/>
      <c r="L7" s="112"/>
      <c r="M7" s="115"/>
    </row>
    <row r="8" s="86" customFormat="1" spans="1:13">
      <c r="A8" s="93">
        <v>6</v>
      </c>
      <c r="B8" s="94" t="s">
        <v>312</v>
      </c>
      <c r="C8" s="96" t="s">
        <v>334</v>
      </c>
      <c r="D8" s="83" t="s">
        <v>329</v>
      </c>
      <c r="E8" s="95" t="s">
        <v>333</v>
      </c>
      <c r="F8" s="95" t="s">
        <v>311</v>
      </c>
      <c r="G8" s="95">
        <v>0.5</v>
      </c>
      <c r="H8" s="95">
        <v>0</v>
      </c>
      <c r="I8" s="95">
        <v>1</v>
      </c>
      <c r="J8" s="95">
        <v>0.5</v>
      </c>
      <c r="K8" s="114"/>
      <c r="L8" s="112"/>
      <c r="M8" s="115"/>
    </row>
    <row r="9" s="86" customFormat="1" spans="1:13">
      <c r="A9" s="93">
        <v>7</v>
      </c>
      <c r="B9" s="94" t="s">
        <v>312</v>
      </c>
      <c r="C9" s="96" t="s">
        <v>335</v>
      </c>
      <c r="D9" s="83" t="s">
        <v>329</v>
      </c>
      <c r="E9" s="95" t="s">
        <v>333</v>
      </c>
      <c r="F9" s="95" t="s">
        <v>311</v>
      </c>
      <c r="G9" s="95">
        <v>1</v>
      </c>
      <c r="H9" s="95">
        <v>0</v>
      </c>
      <c r="I9" s="95">
        <v>1</v>
      </c>
      <c r="J9" s="95">
        <v>0.5</v>
      </c>
      <c r="K9" s="114"/>
      <c r="L9" s="112"/>
      <c r="M9" s="115"/>
    </row>
    <row r="10" s="86" customFormat="1" spans="1:13">
      <c r="A10" s="93">
        <v>8</v>
      </c>
      <c r="B10" s="94" t="s">
        <v>312</v>
      </c>
      <c r="C10" s="83" t="s">
        <v>308</v>
      </c>
      <c r="D10" s="83" t="s">
        <v>329</v>
      </c>
      <c r="E10" s="95" t="s">
        <v>121</v>
      </c>
      <c r="F10" s="95" t="s">
        <v>311</v>
      </c>
      <c r="G10" s="95">
        <v>0.5</v>
      </c>
      <c r="H10" s="95">
        <v>0.5</v>
      </c>
      <c r="I10" s="95">
        <v>1</v>
      </c>
      <c r="J10" s="95">
        <v>1</v>
      </c>
      <c r="K10" s="114"/>
      <c r="L10" s="112"/>
      <c r="M10" s="115"/>
    </row>
    <row r="11" s="86" customFormat="1" spans="1:13">
      <c r="A11" s="93">
        <v>9</v>
      </c>
      <c r="B11" s="94" t="s">
        <v>312</v>
      </c>
      <c r="C11" s="83" t="s">
        <v>313</v>
      </c>
      <c r="D11" s="83" t="s">
        <v>329</v>
      </c>
      <c r="E11" s="95" t="s">
        <v>121</v>
      </c>
      <c r="F11" s="95" t="s">
        <v>311</v>
      </c>
      <c r="G11" s="95">
        <v>0.5</v>
      </c>
      <c r="H11" s="95">
        <v>0.5</v>
      </c>
      <c r="I11" s="95">
        <v>1</v>
      </c>
      <c r="J11" s="95">
        <v>1</v>
      </c>
      <c r="K11" s="114"/>
      <c r="L11" s="112"/>
      <c r="M11" s="115"/>
    </row>
    <row r="12" s="86" customFormat="1" spans="1:13">
      <c r="A12" s="93">
        <v>10</v>
      </c>
      <c r="B12" s="94" t="s">
        <v>312</v>
      </c>
      <c r="C12" s="83" t="s">
        <v>314</v>
      </c>
      <c r="D12" s="83" t="s">
        <v>329</v>
      </c>
      <c r="E12" s="95" t="s">
        <v>121</v>
      </c>
      <c r="F12" s="95" t="s">
        <v>311</v>
      </c>
      <c r="G12" s="95">
        <v>0.5</v>
      </c>
      <c r="H12" s="95">
        <v>0.5</v>
      </c>
      <c r="I12" s="95">
        <v>1</v>
      </c>
      <c r="J12" s="95">
        <v>1</v>
      </c>
      <c r="K12" s="114"/>
      <c r="L12" s="112"/>
      <c r="M12" s="115"/>
    </row>
    <row r="13" s="86" customFormat="1" spans="1:13">
      <c r="A13" s="93">
        <v>11</v>
      </c>
      <c r="B13" s="94" t="s">
        <v>312</v>
      </c>
      <c r="C13" s="83" t="s">
        <v>315</v>
      </c>
      <c r="D13" s="83" t="s">
        <v>329</v>
      </c>
      <c r="E13" s="95" t="s">
        <v>121</v>
      </c>
      <c r="F13" s="95" t="s">
        <v>311</v>
      </c>
      <c r="G13" s="95">
        <v>0.5</v>
      </c>
      <c r="H13" s="95">
        <v>0.5</v>
      </c>
      <c r="I13" s="95">
        <v>1</v>
      </c>
      <c r="J13" s="95">
        <v>1</v>
      </c>
      <c r="K13" s="114"/>
      <c r="L13" s="112"/>
      <c r="M13" s="115"/>
    </row>
    <row r="14" s="86" customFormat="1" spans="1:13">
      <c r="A14" s="93">
        <v>12</v>
      </c>
      <c r="B14" s="94" t="s">
        <v>312</v>
      </c>
      <c r="C14" s="96" t="s">
        <v>336</v>
      </c>
      <c r="D14" s="83" t="s">
        <v>329</v>
      </c>
      <c r="E14" s="95" t="s">
        <v>121</v>
      </c>
      <c r="F14" s="95" t="s">
        <v>311</v>
      </c>
      <c r="G14" s="95">
        <v>0.5</v>
      </c>
      <c r="H14" s="95">
        <v>0.5</v>
      </c>
      <c r="I14" s="95">
        <v>1</v>
      </c>
      <c r="J14" s="95">
        <v>1</v>
      </c>
      <c r="K14" s="114"/>
      <c r="L14" s="112"/>
      <c r="M14" s="115"/>
    </row>
    <row r="15" s="86" customFormat="1" spans="1:13">
      <c r="A15" s="93">
        <v>13</v>
      </c>
      <c r="B15" s="94" t="s">
        <v>312</v>
      </c>
      <c r="C15" s="96" t="s">
        <v>337</v>
      </c>
      <c r="D15" s="83" t="s">
        <v>329</v>
      </c>
      <c r="E15" s="95" t="s">
        <v>121</v>
      </c>
      <c r="F15" s="95" t="s">
        <v>311</v>
      </c>
      <c r="G15" s="95">
        <v>0.5</v>
      </c>
      <c r="H15" s="95">
        <v>0.5</v>
      </c>
      <c r="I15" s="95">
        <v>1</v>
      </c>
      <c r="J15" s="95">
        <v>1</v>
      </c>
      <c r="K15" s="114"/>
      <c r="L15" s="112"/>
      <c r="M15" s="115"/>
    </row>
    <row r="16" s="86" customFormat="1" spans="1:13">
      <c r="A16" s="93">
        <v>14</v>
      </c>
      <c r="B16" s="94" t="s">
        <v>312</v>
      </c>
      <c r="C16" s="96" t="s">
        <v>338</v>
      </c>
      <c r="D16" s="83" t="s">
        <v>329</v>
      </c>
      <c r="E16" s="95" t="s">
        <v>121</v>
      </c>
      <c r="F16" s="95" t="s">
        <v>311</v>
      </c>
      <c r="G16" s="95">
        <v>0.5</v>
      </c>
      <c r="H16" s="95">
        <v>0.5</v>
      </c>
      <c r="I16" s="95">
        <v>1</v>
      </c>
      <c r="J16" s="95">
        <v>1</v>
      </c>
      <c r="K16" s="114"/>
      <c r="L16" s="112"/>
      <c r="M16" s="115"/>
    </row>
    <row r="17" s="86" customFormat="1" spans="1:13">
      <c r="A17" s="93">
        <v>15</v>
      </c>
      <c r="B17" s="94" t="s">
        <v>312</v>
      </c>
      <c r="C17" s="96" t="s">
        <v>339</v>
      </c>
      <c r="D17" s="83" t="s">
        <v>329</v>
      </c>
      <c r="E17" s="95" t="s">
        <v>121</v>
      </c>
      <c r="F17" s="95" t="s">
        <v>311</v>
      </c>
      <c r="G17" s="95">
        <v>0.5</v>
      </c>
      <c r="H17" s="95">
        <v>0.5</v>
      </c>
      <c r="I17" s="116">
        <v>1</v>
      </c>
      <c r="J17" s="116">
        <v>1</v>
      </c>
      <c r="K17" s="115"/>
      <c r="L17" s="79"/>
      <c r="M17" s="115"/>
    </row>
    <row r="18" spans="1:13">
      <c r="A18" s="97"/>
      <c r="B18" s="97"/>
      <c r="C18" s="97"/>
      <c r="D18" s="97"/>
      <c r="E18" s="97"/>
      <c r="F18" s="97"/>
      <c r="G18" s="98"/>
      <c r="H18" s="99"/>
      <c r="I18" s="113"/>
      <c r="J18" s="113"/>
      <c r="K18" s="113"/>
      <c r="L18" s="97"/>
      <c r="M18" s="97"/>
    </row>
    <row r="19" spans="1:13">
      <c r="A19" s="97"/>
      <c r="B19" s="97"/>
      <c r="C19" s="97"/>
      <c r="D19" s="97"/>
      <c r="E19" s="97"/>
      <c r="F19" s="97"/>
      <c r="G19" s="99"/>
      <c r="H19" s="99"/>
      <c r="I19" s="113"/>
      <c r="J19" s="113"/>
      <c r="K19" s="113"/>
      <c r="L19" s="97"/>
      <c r="M19" s="97"/>
    </row>
    <row r="20" s="39" customFormat="1" ht="18.75" spans="1:13">
      <c r="A20" s="100" t="s">
        <v>340</v>
      </c>
      <c r="B20" s="101"/>
      <c r="C20" s="101"/>
      <c r="D20" s="101"/>
      <c r="E20" s="102"/>
      <c r="F20" s="103"/>
      <c r="G20" s="104"/>
      <c r="H20" s="100" t="s">
        <v>317</v>
      </c>
      <c r="I20" s="101"/>
      <c r="J20" s="101"/>
      <c r="K20" s="102"/>
      <c r="L20" s="100"/>
      <c r="M20" s="102"/>
    </row>
    <row r="21" ht="107.25" customHeight="1" spans="1:13">
      <c r="A21" s="105" t="s">
        <v>341</v>
      </c>
      <c r="B21" s="105"/>
      <c r="C21" s="106"/>
      <c r="D21" s="106"/>
      <c r="E21" s="106"/>
      <c r="F21" s="106"/>
      <c r="G21" s="106"/>
      <c r="H21" s="106"/>
      <c r="I21" s="106"/>
      <c r="J21" s="106"/>
      <c r="K21" s="106"/>
      <c r="L21" s="106"/>
      <c r="M21" s="106"/>
    </row>
  </sheetData>
  <mergeCells count="17">
    <mergeCell ref="A1:M1"/>
    <mergeCell ref="G2:H2"/>
    <mergeCell ref="I2:J2"/>
    <mergeCell ref="A20:E20"/>
    <mergeCell ref="F20:G20"/>
    <mergeCell ref="H20:K20"/>
    <mergeCell ref="L20:M20"/>
    <mergeCell ref="A21:M21"/>
    <mergeCell ref="A2:A3"/>
    <mergeCell ref="B2:B3"/>
    <mergeCell ref="C2:C3"/>
    <mergeCell ref="D2:D3"/>
    <mergeCell ref="E2:E3"/>
    <mergeCell ref="F2:F3"/>
    <mergeCell ref="K2:K3"/>
    <mergeCell ref="L2:L3"/>
    <mergeCell ref="M2:M3"/>
  </mergeCells>
  <dataValidations count="1">
    <dataValidation type="list" allowBlank="1" showInputMessage="1" showErrorMessage="1" sqref="JI17 TE17 ADA17 AMW17 AWS17 BGO17 BQK17 CAG17 CKC17 CTY17 DDU17 DNQ17 DXM17 EHI17 ERE17 FBA17 FKW17 FUS17 GEO17 GOK17 GYG17 HIC17 HRY17 IBU17 ILQ17 IVM17 JFI17 JPE17 JZA17 KIW17 KSS17 LCO17 LMK17 LWG17 MGC17 MPY17 MZU17 NJQ17 NTM17 ODI17 ONE17 OXA17 PGW17 PQS17 QAO17 QKK17 QUG17 REC17 RNY17 RXU17 SHQ17 SRM17 TBI17 TLE17 TVA17 UEW17 UOS17 UYO17 VIK17 VSG17 WCC17 WLY17 WVU17 M1:M3 M18:M1048576 JI1:JI8 JI9:JI11 JI12:JI16 JI18:JI21 TE1:TE8 TE9:TE11 TE12:TE16 TE18:TE21 ADA1:ADA8 ADA9:ADA11 ADA12:ADA16 ADA18:ADA21 AMW1:AMW8 AMW9:AMW11 AMW12:AMW16 AMW18:AMW21 AWS1:AWS8 AWS9:AWS11 AWS12:AWS16 AWS18:AWS21 BGO1:BGO8 BGO9:BGO11 BGO12:BGO16 BGO18:BGO21 BQK1:BQK8 BQK9:BQK11 BQK12:BQK16 BQK18:BQK21 CAG1:CAG8 CAG9:CAG11 CAG12:CAG16 CAG18:CAG21 CKC1:CKC8 CKC9:CKC11 CKC12:CKC16 CKC18:CKC21 CTY1:CTY8 CTY9:CTY11 CTY12:CTY16 CTY18:CTY21 DDU1:DDU8 DDU9:DDU11 DDU12:DDU16 DDU18:DDU21 DNQ1:DNQ8 DNQ9:DNQ11 DNQ12:DNQ16 DNQ18:DNQ21 DXM1:DXM8 DXM9:DXM11 DXM12:DXM16 DXM18:DXM21 EHI1:EHI8 EHI9:EHI11 EHI12:EHI16 EHI18:EHI21 ERE1:ERE8 ERE9:ERE11 ERE12:ERE16 ERE18:ERE21 FBA1:FBA8 FBA9:FBA11 FBA12:FBA16 FBA18:FBA21 FKW1:FKW8 FKW9:FKW11 FKW12:FKW16 FKW18:FKW21 FUS1:FUS8 FUS9:FUS11 FUS12:FUS16 FUS18:FUS21 GEO1:GEO8 GEO9:GEO11 GEO12:GEO16 GEO18:GEO21 GOK1:GOK8 GOK9:GOK11 GOK12:GOK16 GOK18:GOK21 GYG1:GYG8 GYG9:GYG11 GYG12:GYG16 GYG18:GYG21 HIC1:HIC8 HIC9:HIC11 HIC12:HIC16 HIC18:HIC21 HRY1:HRY8 HRY9:HRY11 HRY12:HRY16 HRY18:HRY21 IBU1:IBU8 IBU9:IBU11 IBU12:IBU16 IBU18:IBU21 ILQ1:ILQ8 ILQ9:ILQ11 ILQ12:ILQ16 ILQ18:ILQ21 IVM1:IVM8 IVM9:IVM11 IVM12:IVM16 IVM18:IVM21 JFI1:JFI8 JFI9:JFI11 JFI12:JFI16 JFI18:JFI21 JPE1:JPE8 JPE9:JPE11 JPE12:JPE16 JPE18:JPE21 JZA1:JZA8 JZA9:JZA11 JZA12:JZA16 JZA18:JZA21 KIW1:KIW8 KIW9:KIW11 KIW12:KIW16 KIW18:KIW21 KSS1:KSS8 KSS9:KSS11 KSS12:KSS16 KSS18:KSS21 LCO1:LCO8 LCO9:LCO11 LCO12:LCO16 LCO18:LCO21 LMK1:LMK8 LMK9:LMK11 LMK12:LMK16 LMK18:LMK21 LWG1:LWG8 LWG9:LWG11 LWG12:LWG16 LWG18:LWG21 MGC1:MGC8 MGC9:MGC11 MGC12:MGC16 MGC18:MGC21 MPY1:MPY8 MPY9:MPY11 MPY12:MPY16 MPY18:MPY21 MZU1:MZU8 MZU9:MZU11 MZU12:MZU16 MZU18:MZU21 NJQ1:NJQ8 NJQ9:NJQ11 NJQ12:NJQ16 NJQ18:NJQ21 NTM1:NTM8 NTM9:NTM11 NTM12:NTM16 NTM18:NTM21 ODI1:ODI8 ODI9:ODI11 ODI12:ODI16 ODI18:ODI21 ONE1:ONE8 ONE9:ONE11 ONE12:ONE16 ONE18:ONE21 OXA1:OXA8 OXA9:OXA11 OXA12:OXA16 OXA18:OXA21 PGW1:PGW8 PGW9:PGW11 PGW12:PGW16 PGW18:PGW21 PQS1:PQS8 PQS9:PQS11 PQS12:PQS16 PQS18:PQS21 QAO1:QAO8 QAO9:QAO11 QAO12:QAO16 QAO18:QAO21 QKK1:QKK8 QKK9:QKK11 QKK12:QKK16 QKK18:QKK21 QUG1:QUG8 QUG9:QUG11 QUG12:QUG16 QUG18:QUG21 REC1:REC8 REC9:REC11 REC12:REC16 REC18:REC21 RNY1:RNY8 RNY9:RNY11 RNY12:RNY16 RNY18:RNY21 RXU1:RXU8 RXU9:RXU11 RXU12:RXU16 RXU18:RXU21 SHQ1:SHQ8 SHQ9:SHQ11 SHQ12:SHQ16 SHQ18:SHQ21 SRM1:SRM8 SRM9:SRM11 SRM12:SRM16 SRM18:SRM21 TBI1:TBI8 TBI9:TBI11 TBI12:TBI16 TBI18:TBI21 TLE1:TLE8 TLE9:TLE11 TLE12:TLE16 TLE18:TLE21 TVA1:TVA8 TVA9:TVA11 TVA12:TVA16 TVA18:TVA21 UEW1:UEW8 UEW9:UEW11 UEW12:UEW16 UEW18:UEW21 UOS1:UOS8 UOS9:UOS11 UOS12:UOS16 UOS18:UOS21 UYO1:UYO8 UYO9:UYO11 UYO12:UYO16 UYO18:UYO21 VIK1:VIK8 VIK9:VIK11 VIK12:VIK16 VIK18:VIK21 VSG1:VSG8 VSG9:VSG11 VSG12:VSG16 VSG18:VSG21 WCC1:WCC8 WCC9:WCC11 WCC12:WCC16 WCC18:WCC21 WLY1:WLY8 WLY9:WLY11 WLY12:WLY16 WLY18:WLY21 WVU1:WVU8 WVU9:WVU11 WVU12:WVU16 WVU18:WVU21">
      <formula1>"YES,NO"</formula1>
    </dataValidation>
  </dataValidation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1"/>
  <sheetViews>
    <sheetView zoomScale="125" zoomScaleNormal="125" workbookViewId="0">
      <selection activeCell="N9" sqref="N9"/>
    </sheetView>
  </sheetViews>
  <sheetFormatPr defaultColWidth="9" defaultRowHeight="14.25"/>
  <cols>
    <col min="1" max="2" width="8.625" customWidth="1"/>
    <col min="3" max="3" width="12.125" customWidth="1"/>
    <col min="4" max="4" width="12.875" customWidth="1"/>
    <col min="5" max="5" width="12.125" customWidth="1"/>
    <col min="6" max="6" width="14.375" customWidth="1"/>
    <col min="7" max="7" width="9.75" customWidth="1"/>
    <col min="8" max="8" width="11" customWidth="1"/>
    <col min="9" max="9" width="10.625" customWidth="1"/>
    <col min="10" max="10" width="8.125" customWidth="1"/>
    <col min="11" max="11" width="10.25" customWidth="1"/>
    <col min="12" max="15" width="8.125" customWidth="1"/>
    <col min="16" max="16" width="13.5" customWidth="1"/>
    <col min="17" max="17" width="17" customWidth="1"/>
    <col min="18" max="20" width="8.125" customWidth="1"/>
    <col min="21" max="21" width="9.75" customWidth="1"/>
    <col min="22" max="22" width="7" customWidth="1"/>
    <col min="23" max="23" width="14.1" customWidth="1"/>
  </cols>
  <sheetData>
    <row r="1" ht="29.25" spans="1:23">
      <c r="A1" s="1" t="s">
        <v>342</v>
      </c>
      <c r="B1" s="1"/>
      <c r="C1" s="1"/>
      <c r="D1" s="1"/>
      <c r="E1" s="1"/>
      <c r="F1" s="1"/>
      <c r="G1" s="1"/>
      <c r="H1" s="1"/>
      <c r="I1" s="1"/>
      <c r="J1" s="1"/>
      <c r="K1" s="1"/>
      <c r="L1" s="1"/>
      <c r="M1" s="1"/>
      <c r="N1" s="1"/>
      <c r="O1" s="1"/>
      <c r="P1" s="1"/>
      <c r="Q1" s="1"/>
      <c r="R1" s="1"/>
      <c r="S1" s="1"/>
      <c r="T1" s="1"/>
      <c r="U1" s="1"/>
      <c r="V1" s="1"/>
      <c r="W1" s="1"/>
    </row>
    <row r="2" ht="16.5" spans="1:23">
      <c r="A2" s="47" t="s">
        <v>343</v>
      </c>
      <c r="B2" s="47" t="s">
        <v>297</v>
      </c>
      <c r="C2" s="47" t="s">
        <v>293</v>
      </c>
      <c r="D2" s="48" t="s">
        <v>344</v>
      </c>
      <c r="E2" s="47" t="s">
        <v>295</v>
      </c>
      <c r="F2" s="49" t="s">
        <v>345</v>
      </c>
      <c r="G2" s="50" t="s">
        <v>346</v>
      </c>
      <c r="H2" s="51"/>
      <c r="I2" s="72"/>
      <c r="J2" s="50" t="s">
        <v>347</v>
      </c>
      <c r="K2" s="51"/>
      <c r="L2" s="72"/>
      <c r="M2" s="50" t="s">
        <v>348</v>
      </c>
      <c r="N2" s="51"/>
      <c r="O2" s="72"/>
      <c r="P2" s="50" t="s">
        <v>349</v>
      </c>
      <c r="Q2" s="51"/>
      <c r="R2" s="72"/>
      <c r="S2" s="51" t="s">
        <v>350</v>
      </c>
      <c r="T2" s="51"/>
      <c r="U2" s="72"/>
      <c r="V2" s="41" t="s">
        <v>351</v>
      </c>
      <c r="W2" s="41" t="s">
        <v>306</v>
      </c>
    </row>
    <row r="3" ht="16.5" spans="1:23">
      <c r="A3" s="47"/>
      <c r="B3" s="47"/>
      <c r="C3" s="47"/>
      <c r="D3" s="47"/>
      <c r="E3" s="47"/>
      <c r="F3" s="52"/>
      <c r="G3" s="47" t="s">
        <v>352</v>
      </c>
      <c r="H3" s="47" t="s">
        <v>69</v>
      </c>
      <c r="I3" s="47" t="s">
        <v>297</v>
      </c>
      <c r="J3" s="47" t="s">
        <v>352</v>
      </c>
      <c r="K3" s="47" t="s">
        <v>69</v>
      </c>
      <c r="L3" s="47" t="s">
        <v>297</v>
      </c>
      <c r="M3" s="47" t="s">
        <v>352</v>
      </c>
      <c r="N3" s="47" t="s">
        <v>69</v>
      </c>
      <c r="O3" s="47" t="s">
        <v>297</v>
      </c>
      <c r="P3" s="47" t="s">
        <v>352</v>
      </c>
      <c r="Q3" s="47" t="s">
        <v>69</v>
      </c>
      <c r="R3" s="47" t="s">
        <v>297</v>
      </c>
      <c r="S3" s="47" t="s">
        <v>352</v>
      </c>
      <c r="T3" s="47" t="s">
        <v>69</v>
      </c>
      <c r="U3" s="47" t="s">
        <v>297</v>
      </c>
      <c r="V3" s="78"/>
      <c r="W3" s="78"/>
    </row>
    <row r="4" s="45" customFormat="1" ht="59" customHeight="1" spans="1:23">
      <c r="A4" s="53">
        <v>1</v>
      </c>
      <c r="B4" s="54" t="s">
        <v>312</v>
      </c>
      <c r="C4" s="53"/>
      <c r="D4" s="55"/>
      <c r="E4" s="56"/>
      <c r="F4" s="57"/>
      <c r="G4" s="58"/>
      <c r="H4" s="59"/>
      <c r="I4" s="73"/>
      <c r="J4" s="58"/>
      <c r="K4" s="74"/>
      <c r="L4" s="58"/>
      <c r="M4" s="58"/>
      <c r="N4" s="74"/>
      <c r="O4" s="75"/>
      <c r="P4" s="76"/>
      <c r="Q4" s="76"/>
      <c r="R4" s="79"/>
      <c r="S4" s="80"/>
      <c r="T4" s="74"/>
      <c r="U4" s="80"/>
      <c r="V4" s="81" t="s">
        <v>96</v>
      </c>
      <c r="W4" s="82" t="s">
        <v>353</v>
      </c>
    </row>
    <row r="5" ht="16.5" spans="1:23">
      <c r="A5" s="60"/>
      <c r="B5" s="61"/>
      <c r="C5" s="60"/>
      <c r="D5" s="62"/>
      <c r="E5" s="63"/>
      <c r="F5" s="64"/>
      <c r="G5" s="50" t="s">
        <v>354</v>
      </c>
      <c r="H5" s="51"/>
      <c r="I5" s="72"/>
      <c r="J5" s="50" t="s">
        <v>355</v>
      </c>
      <c r="K5" s="51"/>
      <c r="L5" s="72"/>
      <c r="M5" s="50" t="s">
        <v>356</v>
      </c>
      <c r="N5" s="51"/>
      <c r="O5" s="72"/>
      <c r="P5" s="50"/>
      <c r="Q5" s="51"/>
      <c r="R5" s="72"/>
      <c r="S5" s="51" t="s">
        <v>357</v>
      </c>
      <c r="T5" s="51"/>
      <c r="U5" s="72"/>
      <c r="V5" s="79"/>
      <c r="W5" s="12"/>
    </row>
    <row r="6" ht="16.5" spans="1:23">
      <c r="A6" s="60"/>
      <c r="B6" s="61"/>
      <c r="C6" s="60"/>
      <c r="D6" s="62"/>
      <c r="E6" s="63"/>
      <c r="F6" s="64"/>
      <c r="G6" s="47" t="s">
        <v>352</v>
      </c>
      <c r="H6" s="47" t="s">
        <v>69</v>
      </c>
      <c r="I6" s="47" t="s">
        <v>297</v>
      </c>
      <c r="J6" s="47" t="s">
        <v>352</v>
      </c>
      <c r="K6" s="47" t="s">
        <v>69</v>
      </c>
      <c r="L6" s="47" t="s">
        <v>297</v>
      </c>
      <c r="M6" s="47" t="s">
        <v>352</v>
      </c>
      <c r="N6" s="47" t="s">
        <v>69</v>
      </c>
      <c r="O6" s="47" t="s">
        <v>297</v>
      </c>
      <c r="P6" s="47" t="s">
        <v>352</v>
      </c>
      <c r="Q6" s="47" t="s">
        <v>69</v>
      </c>
      <c r="R6" s="47" t="s">
        <v>297</v>
      </c>
      <c r="S6" s="47" t="s">
        <v>352</v>
      </c>
      <c r="T6" s="47" t="s">
        <v>69</v>
      </c>
      <c r="U6" s="47" t="s">
        <v>297</v>
      </c>
      <c r="V6" s="79"/>
      <c r="W6" s="12"/>
    </row>
    <row r="7" s="46" customFormat="1" ht="29.25" customHeight="1" spans="1:23">
      <c r="A7" s="65"/>
      <c r="B7" s="66"/>
      <c r="C7" s="65"/>
      <c r="D7" s="67"/>
      <c r="E7" s="63"/>
      <c r="F7" s="68"/>
      <c r="G7" s="69"/>
      <c r="H7" s="69"/>
      <c r="I7" s="12"/>
      <c r="J7" s="7"/>
      <c r="K7" s="7"/>
      <c r="L7" s="77"/>
      <c r="M7" s="12"/>
      <c r="N7" s="69"/>
      <c r="O7" s="12"/>
      <c r="P7" s="69"/>
      <c r="Q7" s="69"/>
      <c r="R7" s="12"/>
      <c r="S7" s="12"/>
      <c r="T7" s="12"/>
      <c r="U7" s="12"/>
      <c r="V7" s="79"/>
      <c r="W7" s="83"/>
    </row>
    <row r="8" spans="1:23">
      <c r="A8" s="70"/>
      <c r="B8" s="70"/>
      <c r="C8" s="70"/>
      <c r="D8" s="70"/>
      <c r="E8" s="70"/>
      <c r="F8" s="70"/>
      <c r="G8" s="12"/>
      <c r="H8" s="12"/>
      <c r="I8" s="12"/>
      <c r="J8" s="12"/>
      <c r="K8" s="12"/>
      <c r="L8" s="12"/>
      <c r="M8" s="12"/>
      <c r="N8" s="12"/>
      <c r="O8" s="12"/>
      <c r="P8" s="12"/>
      <c r="Q8" s="12"/>
      <c r="R8" s="12"/>
      <c r="S8" s="12"/>
      <c r="T8" s="12"/>
      <c r="U8" s="12"/>
      <c r="V8" s="12"/>
      <c r="W8" s="7"/>
    </row>
    <row r="9" spans="1:23">
      <c r="A9" s="70"/>
      <c r="B9" s="70"/>
      <c r="C9" s="70"/>
      <c r="D9" s="70"/>
      <c r="E9" s="70"/>
      <c r="F9" s="70"/>
      <c r="G9" s="7"/>
      <c r="H9" s="7"/>
      <c r="I9" s="7"/>
      <c r="J9" s="7"/>
      <c r="K9" s="7"/>
      <c r="L9" s="7"/>
      <c r="M9" s="7"/>
      <c r="N9" s="7"/>
      <c r="O9" s="7"/>
      <c r="P9" s="7"/>
      <c r="Q9" s="7"/>
      <c r="R9" s="7"/>
      <c r="S9" s="7"/>
      <c r="T9" s="7"/>
      <c r="U9" s="7"/>
      <c r="V9" s="7"/>
      <c r="W9" s="7"/>
    </row>
    <row r="10" spans="1:23">
      <c r="A10" s="71"/>
      <c r="B10" s="71"/>
      <c r="C10" s="71"/>
      <c r="D10" s="71"/>
      <c r="E10" s="71"/>
      <c r="F10" s="71"/>
      <c r="G10" s="7"/>
      <c r="H10" s="7"/>
      <c r="I10" s="7"/>
      <c r="J10" s="7"/>
      <c r="K10" s="7"/>
      <c r="L10" s="7"/>
      <c r="M10" s="7"/>
      <c r="N10" s="7"/>
      <c r="O10" s="7"/>
      <c r="P10" s="7"/>
      <c r="Q10" s="7"/>
      <c r="R10" s="7"/>
      <c r="S10" s="7"/>
      <c r="T10" s="7"/>
      <c r="U10" s="7"/>
      <c r="V10" s="7"/>
      <c r="W10" s="7"/>
    </row>
    <row r="11" ht="18.75" spans="1:23">
      <c r="A11" s="15" t="s">
        <v>358</v>
      </c>
      <c r="B11" s="16"/>
      <c r="C11" s="16"/>
      <c r="D11" s="16"/>
      <c r="E11" s="17"/>
      <c r="F11" s="18"/>
      <c r="G11" s="35"/>
      <c r="H11" s="44"/>
      <c r="I11" s="44"/>
      <c r="J11" s="15" t="s">
        <v>359</v>
      </c>
      <c r="K11" s="16"/>
      <c r="L11" s="16"/>
      <c r="M11" s="16"/>
      <c r="N11" s="16"/>
      <c r="O11" s="16"/>
      <c r="P11" s="16"/>
      <c r="Q11" s="16"/>
      <c r="R11" s="16"/>
      <c r="S11" s="16"/>
      <c r="T11" s="16"/>
      <c r="U11" s="17"/>
      <c r="V11" s="16"/>
      <c r="W11" s="23"/>
    </row>
  </sheetData>
  <mergeCells count="34">
    <mergeCell ref="A1:W1"/>
    <mergeCell ref="G2:I2"/>
    <mergeCell ref="J2:L2"/>
    <mergeCell ref="M2:O2"/>
    <mergeCell ref="P2:R2"/>
    <mergeCell ref="S2:U2"/>
    <mergeCell ref="G5:I5"/>
    <mergeCell ref="J5:L5"/>
    <mergeCell ref="M5:O5"/>
    <mergeCell ref="P5:R5"/>
    <mergeCell ref="S5:U5"/>
    <mergeCell ref="A11:E11"/>
    <mergeCell ref="F11:G11"/>
    <mergeCell ref="J11:U11"/>
    <mergeCell ref="A2:A3"/>
    <mergeCell ref="A4:A7"/>
    <mergeCell ref="A9:A10"/>
    <mergeCell ref="B2:B3"/>
    <mergeCell ref="B4:B7"/>
    <mergeCell ref="B9:B10"/>
    <mergeCell ref="C2:C3"/>
    <mergeCell ref="C4:C7"/>
    <mergeCell ref="C9:C10"/>
    <mergeCell ref="D2:D3"/>
    <mergeCell ref="D4:D7"/>
    <mergeCell ref="D9:D10"/>
    <mergeCell ref="E2:E3"/>
    <mergeCell ref="E5:E7"/>
    <mergeCell ref="E9:E10"/>
    <mergeCell ref="F2:F3"/>
    <mergeCell ref="F4:F7"/>
    <mergeCell ref="F9:F10"/>
    <mergeCell ref="V2:V3"/>
    <mergeCell ref="W2:W3"/>
  </mergeCells>
  <dataValidations count="1">
    <dataValidation type="list" allowBlank="1" showInputMessage="1" showErrorMessage="1" sqref="W1 W5:W7 W8:W1048576">
      <formula1>"YES,NO"</formula1>
    </dataValidation>
  </dataValidation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
  <sheetViews>
    <sheetView zoomScale="125" zoomScaleNormal="125" workbookViewId="0">
      <selection activeCell="F14" sqref="F14"/>
    </sheetView>
  </sheetViews>
  <sheetFormatPr defaultColWidth="9" defaultRowHeight="14.25"/>
  <cols>
    <col min="1" max="1" width="7" customWidth="1"/>
    <col min="2" max="2" width="8.375" customWidth="1"/>
    <col min="3" max="3" width="12.875" customWidth="1"/>
    <col min="4" max="4" width="9.875" customWidth="1"/>
    <col min="5" max="6" width="13.5" customWidth="1"/>
    <col min="7" max="7" width="11.625" customWidth="1"/>
    <col min="8" max="8" width="14" customWidth="1"/>
    <col min="9" max="9" width="11.5" customWidth="1"/>
    <col min="10" max="13" width="10" customWidth="1"/>
    <col min="14" max="14" width="10.625" customWidth="1"/>
  </cols>
  <sheetData>
    <row r="1" ht="29.25" spans="1:14">
      <c r="A1" s="1" t="s">
        <v>360</v>
      </c>
      <c r="B1" s="1"/>
      <c r="C1" s="1"/>
      <c r="D1" s="1"/>
      <c r="E1" s="1"/>
      <c r="F1" s="1"/>
      <c r="G1" s="1"/>
      <c r="H1" s="1"/>
      <c r="I1" s="1"/>
      <c r="J1" s="1"/>
      <c r="K1" s="1"/>
      <c r="L1" s="1"/>
      <c r="M1" s="1"/>
      <c r="N1" s="1"/>
    </row>
    <row r="2" s="24" customFormat="1" ht="16.5" spans="1:14">
      <c r="A2" s="40" t="s">
        <v>361</v>
      </c>
      <c r="B2" s="41" t="s">
        <v>293</v>
      </c>
      <c r="C2" s="41" t="s">
        <v>294</v>
      </c>
      <c r="D2" s="41" t="s">
        <v>295</v>
      </c>
      <c r="E2" s="41" t="s">
        <v>296</v>
      </c>
      <c r="F2" s="41" t="s">
        <v>297</v>
      </c>
      <c r="G2" s="40" t="s">
        <v>362</v>
      </c>
      <c r="H2" s="40" t="s">
        <v>363</v>
      </c>
      <c r="I2" s="40" t="s">
        <v>364</v>
      </c>
      <c r="J2" s="40" t="s">
        <v>363</v>
      </c>
      <c r="K2" s="40" t="s">
        <v>365</v>
      </c>
      <c r="L2" s="40" t="s">
        <v>363</v>
      </c>
      <c r="M2" s="41" t="s">
        <v>351</v>
      </c>
      <c r="N2" s="41" t="s">
        <v>306</v>
      </c>
    </row>
    <row r="3" spans="1:14">
      <c r="A3" s="7"/>
      <c r="B3" s="12"/>
      <c r="C3" s="12"/>
      <c r="D3" s="12"/>
      <c r="E3" s="12"/>
      <c r="F3" s="12"/>
      <c r="G3" s="12"/>
      <c r="H3" s="12"/>
      <c r="I3" s="12"/>
      <c r="J3" s="12"/>
      <c r="K3" s="12"/>
      <c r="L3" s="12"/>
      <c r="M3" s="12"/>
      <c r="N3" s="12"/>
    </row>
    <row r="4" ht="16.5" spans="1:14">
      <c r="A4" s="42" t="s">
        <v>361</v>
      </c>
      <c r="B4" s="43" t="s">
        <v>366</v>
      </c>
      <c r="C4" s="43" t="s">
        <v>352</v>
      </c>
      <c r="D4" s="43" t="s">
        <v>295</v>
      </c>
      <c r="E4" s="41" t="s">
        <v>296</v>
      </c>
      <c r="F4" s="41" t="s">
        <v>297</v>
      </c>
      <c r="G4" s="40" t="s">
        <v>362</v>
      </c>
      <c r="H4" s="40" t="s">
        <v>363</v>
      </c>
      <c r="I4" s="40" t="s">
        <v>364</v>
      </c>
      <c r="J4" s="40" t="s">
        <v>363</v>
      </c>
      <c r="K4" s="40" t="s">
        <v>365</v>
      </c>
      <c r="L4" s="40" t="s">
        <v>363</v>
      </c>
      <c r="M4" s="41" t="s">
        <v>351</v>
      </c>
      <c r="N4" s="41" t="s">
        <v>306</v>
      </c>
    </row>
    <row r="5" spans="1:14">
      <c r="A5" s="7"/>
      <c r="B5" s="12"/>
      <c r="C5" s="12"/>
      <c r="D5" s="12"/>
      <c r="E5" s="12"/>
      <c r="F5" s="12"/>
      <c r="G5" s="12"/>
      <c r="H5" s="12"/>
      <c r="I5" s="12"/>
      <c r="J5" s="12"/>
      <c r="K5" s="12"/>
      <c r="L5" s="12"/>
      <c r="M5" s="12"/>
      <c r="N5" s="12"/>
    </row>
    <row r="6" spans="1:14">
      <c r="A6" s="7"/>
      <c r="B6" s="12"/>
      <c r="C6" s="12"/>
      <c r="D6" s="12"/>
      <c r="E6" s="12"/>
      <c r="F6" s="12"/>
      <c r="G6" s="12"/>
      <c r="H6" s="12"/>
      <c r="I6" s="12"/>
      <c r="J6" s="12"/>
      <c r="K6" s="12"/>
      <c r="L6" s="12"/>
      <c r="M6" s="12"/>
      <c r="N6" s="12"/>
    </row>
    <row r="7" spans="1:14">
      <c r="A7" s="7"/>
      <c r="B7" s="7"/>
      <c r="C7" s="7"/>
      <c r="D7" s="7"/>
      <c r="E7" s="7"/>
      <c r="F7" s="7"/>
      <c r="G7" s="7"/>
      <c r="H7" s="7"/>
      <c r="I7" s="7"/>
      <c r="J7" s="7"/>
      <c r="K7" s="7"/>
      <c r="L7" s="7"/>
      <c r="M7" s="7"/>
      <c r="N7" s="7"/>
    </row>
    <row r="8" spans="1:14">
      <c r="A8" s="7"/>
      <c r="B8" s="7"/>
      <c r="C8" s="7"/>
      <c r="D8" s="7"/>
      <c r="E8" s="7"/>
      <c r="F8" s="7"/>
      <c r="G8" s="7"/>
      <c r="H8" s="7"/>
      <c r="I8" s="7"/>
      <c r="J8" s="7"/>
      <c r="K8" s="7"/>
      <c r="L8" s="7"/>
      <c r="M8" s="7"/>
      <c r="N8" s="7"/>
    </row>
    <row r="9" spans="1:14">
      <c r="A9" s="7"/>
      <c r="B9" s="7"/>
      <c r="C9" s="7"/>
      <c r="D9" s="7"/>
      <c r="E9" s="7"/>
      <c r="F9" s="7"/>
      <c r="G9" s="7"/>
      <c r="H9" s="7"/>
      <c r="I9" s="7"/>
      <c r="J9" s="7"/>
      <c r="K9" s="7"/>
      <c r="L9" s="7"/>
      <c r="M9" s="7"/>
      <c r="N9" s="7"/>
    </row>
    <row r="10" spans="1:14">
      <c r="A10" s="7"/>
      <c r="B10" s="7"/>
      <c r="C10" s="7"/>
      <c r="D10" s="7"/>
      <c r="E10" s="7"/>
      <c r="F10" s="7"/>
      <c r="G10" s="7"/>
      <c r="H10" s="7"/>
      <c r="I10" s="7"/>
      <c r="J10" s="7"/>
      <c r="K10" s="7"/>
      <c r="L10" s="7"/>
      <c r="M10" s="7"/>
      <c r="N10" s="7"/>
    </row>
    <row r="11" s="39" customFormat="1" ht="18.75" spans="1:14">
      <c r="A11" s="15" t="s">
        <v>316</v>
      </c>
      <c r="B11" s="16"/>
      <c r="C11" s="16"/>
      <c r="D11" s="17"/>
      <c r="E11" s="18"/>
      <c r="F11" s="44"/>
      <c r="G11" s="35"/>
      <c r="H11" s="44"/>
      <c r="I11" s="15" t="s">
        <v>317</v>
      </c>
      <c r="J11" s="16"/>
      <c r="K11" s="16"/>
      <c r="L11" s="16"/>
      <c r="M11" s="16"/>
      <c r="N11" s="23"/>
    </row>
    <row r="12" ht="96" customHeight="1" spans="1:14">
      <c r="A12" s="19" t="s">
        <v>367</v>
      </c>
      <c r="B12" s="20"/>
      <c r="C12" s="20"/>
      <c r="D12" s="20"/>
      <c r="E12" s="20"/>
      <c r="F12" s="20"/>
      <c r="G12" s="20"/>
      <c r="H12" s="20"/>
      <c r="I12" s="20"/>
      <c r="J12" s="20"/>
      <c r="K12" s="20"/>
      <c r="L12" s="20"/>
      <c r="M12" s="20"/>
      <c r="N12" s="20"/>
    </row>
  </sheetData>
  <mergeCells count="5">
    <mergeCell ref="A1:N1"/>
    <mergeCell ref="A11:D11"/>
    <mergeCell ref="E11:G11"/>
    <mergeCell ref="I11:K11"/>
    <mergeCell ref="A12:N12"/>
  </mergeCells>
  <dataValidations count="1">
    <dataValidation type="list" allowBlank="1" showInputMessage="1" showErrorMessage="1" sqref="N1 N3 N5:N1048576">
      <formula1>"YES,NO"</formula1>
    </dataValidation>
  </dataValidation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6"/>
  <sheetViews>
    <sheetView zoomScale="125" zoomScaleNormal="125" topLeftCell="A2" workbookViewId="0">
      <selection activeCell="A16" sqref="A16:L16"/>
    </sheetView>
  </sheetViews>
  <sheetFormatPr defaultColWidth="9" defaultRowHeight="14.25"/>
  <cols>
    <col min="1" max="2" width="8.5" customWidth="1"/>
    <col min="3" max="3" width="8.6" customWidth="1"/>
    <col min="4" max="4" width="11.3" customWidth="1"/>
    <col min="5" max="5" width="16.125" customWidth="1"/>
    <col min="6" max="6" width="12.6" customWidth="1"/>
    <col min="7" max="7" width="11.3" customWidth="1"/>
    <col min="8" max="8" width="12" customWidth="1"/>
    <col min="9" max="9" width="14" customWidth="1"/>
    <col min="10" max="10" width="11.5" customWidth="1"/>
  </cols>
  <sheetData>
    <row r="1" ht="29.25" spans="1:10">
      <c r="A1" s="1" t="s">
        <v>368</v>
      </c>
      <c r="B1" s="1"/>
      <c r="C1" s="1"/>
      <c r="D1" s="1"/>
      <c r="E1" s="1"/>
      <c r="F1" s="1"/>
      <c r="G1" s="1"/>
      <c r="H1" s="1"/>
      <c r="I1" s="1"/>
      <c r="J1" s="1"/>
    </row>
    <row r="2" s="24" customFormat="1" ht="21" customHeight="1" spans="1:12">
      <c r="A2" s="2" t="s">
        <v>343</v>
      </c>
      <c r="B2" s="3" t="s">
        <v>297</v>
      </c>
      <c r="C2" s="3" t="s">
        <v>293</v>
      </c>
      <c r="D2" s="25" t="s">
        <v>294</v>
      </c>
      <c r="E2" s="3" t="s">
        <v>295</v>
      </c>
      <c r="F2" s="3" t="s">
        <v>296</v>
      </c>
      <c r="G2" s="2" t="s">
        <v>369</v>
      </c>
      <c r="H2" s="2" t="s">
        <v>370</v>
      </c>
      <c r="I2" s="2" t="s">
        <v>371</v>
      </c>
      <c r="J2" s="2" t="s">
        <v>372</v>
      </c>
      <c r="K2" s="3" t="s">
        <v>351</v>
      </c>
      <c r="L2" s="3" t="s">
        <v>306</v>
      </c>
    </row>
    <row r="3" ht="22" customHeight="1" spans="1:12">
      <c r="A3" s="26"/>
      <c r="B3" s="26"/>
      <c r="C3" s="26"/>
      <c r="D3" s="27"/>
      <c r="E3" s="28"/>
      <c r="F3" s="29"/>
      <c r="G3" s="26"/>
      <c r="H3" s="26"/>
      <c r="I3" s="36"/>
      <c r="J3" s="26"/>
      <c r="K3" s="12"/>
      <c r="L3" s="12"/>
    </row>
    <row r="4" spans="1:12">
      <c r="A4" s="26"/>
      <c r="B4" s="26"/>
      <c r="C4" s="26"/>
      <c r="D4" s="27"/>
      <c r="E4" s="28"/>
      <c r="F4" s="29"/>
      <c r="G4" s="26"/>
      <c r="H4" s="26"/>
      <c r="I4" s="36"/>
      <c r="J4" s="26"/>
      <c r="K4" s="12"/>
      <c r="L4" s="12"/>
    </row>
    <row r="5" spans="1:12">
      <c r="A5" s="26"/>
      <c r="B5" s="26"/>
      <c r="C5" s="26"/>
      <c r="D5" s="27"/>
      <c r="E5" s="28"/>
      <c r="F5" s="29"/>
      <c r="G5" s="26"/>
      <c r="H5" s="26"/>
      <c r="I5" s="36"/>
      <c r="J5" s="26"/>
      <c r="K5" s="12"/>
      <c r="L5" s="12"/>
    </row>
    <row r="6" spans="1:12">
      <c r="A6" s="26"/>
      <c r="B6" s="26"/>
      <c r="C6" s="26"/>
      <c r="D6" s="27"/>
      <c r="E6" s="28"/>
      <c r="F6" s="29"/>
      <c r="G6" s="26"/>
      <c r="H6" s="26"/>
      <c r="I6" s="36"/>
      <c r="J6" s="26"/>
      <c r="K6" s="12"/>
      <c r="L6" s="12"/>
    </row>
    <row r="7" spans="1:12">
      <c r="A7" s="26"/>
      <c r="B7" s="26"/>
      <c r="C7" s="26"/>
      <c r="D7" s="27"/>
      <c r="E7" s="28"/>
      <c r="F7" s="29"/>
      <c r="G7" s="26"/>
      <c r="H7" s="26"/>
      <c r="I7" s="36"/>
      <c r="J7" s="37"/>
      <c r="K7" s="12"/>
      <c r="L7" s="7"/>
    </row>
    <row r="8" spans="1:12">
      <c r="A8" s="26"/>
      <c r="B8" s="26"/>
      <c r="C8" s="26"/>
      <c r="D8" s="27"/>
      <c r="E8" s="28"/>
      <c r="F8" s="29"/>
      <c r="G8" s="26"/>
      <c r="H8" s="26"/>
      <c r="I8" s="36"/>
      <c r="J8" s="26"/>
      <c r="K8" s="12"/>
      <c r="L8" s="7"/>
    </row>
    <row r="9" spans="1:12">
      <c r="A9" s="26"/>
      <c r="B9" s="26"/>
      <c r="C9" s="26"/>
      <c r="D9" s="27"/>
      <c r="E9" s="28"/>
      <c r="F9" s="29"/>
      <c r="G9" s="26"/>
      <c r="H9" s="26"/>
      <c r="I9" s="36"/>
      <c r="J9" s="26"/>
      <c r="K9" s="12"/>
      <c r="L9" s="7"/>
    </row>
    <row r="10" spans="1:12">
      <c r="A10" s="26"/>
      <c r="B10" s="26"/>
      <c r="C10" s="26"/>
      <c r="D10" s="27"/>
      <c r="E10" s="28"/>
      <c r="F10" s="29"/>
      <c r="G10" s="26"/>
      <c r="H10" s="26"/>
      <c r="I10" s="36"/>
      <c r="J10" s="26"/>
      <c r="K10" s="12"/>
      <c r="L10" s="7"/>
    </row>
    <row r="11" spans="1:12">
      <c r="A11" s="26"/>
      <c r="B11" s="26"/>
      <c r="C11" s="26"/>
      <c r="D11" s="27"/>
      <c r="E11" s="28"/>
      <c r="F11" s="29"/>
      <c r="G11" s="26"/>
      <c r="H11" s="26"/>
      <c r="I11" s="36"/>
      <c r="J11" s="26"/>
      <c r="K11" s="12"/>
      <c r="L11" s="7"/>
    </row>
    <row r="12" spans="1:12">
      <c r="A12" s="26"/>
      <c r="B12" s="26"/>
      <c r="C12" s="26"/>
      <c r="D12" s="27"/>
      <c r="E12" s="28"/>
      <c r="F12" s="29"/>
      <c r="G12" s="26"/>
      <c r="H12" s="26"/>
      <c r="I12" s="36"/>
      <c r="J12" s="37"/>
      <c r="K12" s="12"/>
      <c r="L12" s="7"/>
    </row>
    <row r="13" spans="1:12">
      <c r="A13" s="26"/>
      <c r="B13" s="26"/>
      <c r="C13" s="26"/>
      <c r="D13" s="27"/>
      <c r="E13" s="26"/>
      <c r="F13" s="30"/>
      <c r="G13" s="26"/>
      <c r="H13" s="26"/>
      <c r="I13" s="36"/>
      <c r="J13" s="37"/>
      <c r="K13" s="12"/>
      <c r="L13" s="7"/>
    </row>
    <row r="14" customHeight="1" spans="1:12">
      <c r="A14" s="7"/>
      <c r="B14" s="31"/>
      <c r="C14" s="32"/>
      <c r="D14" s="33"/>
      <c r="E14" s="32"/>
      <c r="F14" s="34"/>
      <c r="G14" s="32"/>
      <c r="H14" s="32"/>
      <c r="I14" s="38"/>
      <c r="J14" s="7"/>
      <c r="K14" s="12"/>
      <c r="L14" s="7"/>
    </row>
    <row r="15" ht="18.75" spans="1:12">
      <c r="A15" s="15" t="s">
        <v>316</v>
      </c>
      <c r="B15" s="16"/>
      <c r="C15" s="16"/>
      <c r="D15" s="16"/>
      <c r="E15" s="17"/>
      <c r="F15" s="18"/>
      <c r="G15" s="35"/>
      <c r="H15" s="15" t="s">
        <v>373</v>
      </c>
      <c r="I15" s="16"/>
      <c r="J15" s="16"/>
      <c r="K15" s="16"/>
      <c r="L15" s="23"/>
    </row>
    <row r="16" ht="90" customHeight="1" spans="1:12">
      <c r="A16" s="19" t="s">
        <v>374</v>
      </c>
      <c r="B16" s="19"/>
      <c r="C16" s="20"/>
      <c r="D16" s="20"/>
      <c r="E16" s="20"/>
      <c r="F16" s="20"/>
      <c r="G16" s="20"/>
      <c r="H16" s="20"/>
      <c r="I16" s="20"/>
      <c r="J16" s="20"/>
      <c r="K16" s="20"/>
      <c r="L16" s="20"/>
    </row>
  </sheetData>
  <mergeCells count="5">
    <mergeCell ref="A1:J1"/>
    <mergeCell ref="A15:E15"/>
    <mergeCell ref="F15:G15"/>
    <mergeCell ref="H15:J15"/>
    <mergeCell ref="A16:L16"/>
  </mergeCells>
  <dataValidations count="1">
    <dataValidation type="list" allowBlank="1" showInputMessage="1" showErrorMessage="1" sqref="L8 L13 L3:L7 L9:L12 L14:L16">
      <formula1>"YES,NO"</formula1>
    </dataValidation>
  </dataValidation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zoomScale="125" zoomScaleNormal="125" workbookViewId="0">
      <selection activeCell="H17" sqref="H17"/>
    </sheetView>
  </sheetViews>
  <sheetFormatPr defaultColWidth="9" defaultRowHeight="14.25"/>
  <cols>
    <col min="1" max="1" width="7" customWidth="1"/>
    <col min="2" max="2" width="10" customWidth="1"/>
    <col min="3" max="3" width="30" customWidth="1"/>
    <col min="4" max="4" width="12.125" customWidth="1"/>
    <col min="5" max="5" width="14.375" customWidth="1"/>
    <col min="6" max="6" width="12.875" customWidth="1"/>
    <col min="7" max="7" width="12" customWidth="1"/>
    <col min="8" max="8" width="12.625" customWidth="1"/>
    <col min="9" max="9" width="13.375" customWidth="1"/>
  </cols>
  <sheetData>
    <row r="1" ht="29.25" spans="1:9">
      <c r="A1" s="1" t="s">
        <v>375</v>
      </c>
      <c r="B1" s="1"/>
      <c r="C1" s="1"/>
      <c r="D1" s="1"/>
      <c r="E1" s="1"/>
      <c r="F1" s="1"/>
      <c r="G1" s="1"/>
      <c r="H1" s="1"/>
      <c r="I1" s="1"/>
    </row>
    <row r="2" ht="16.5" spans="1:9">
      <c r="A2" s="2" t="s">
        <v>292</v>
      </c>
      <c r="B2" s="3" t="s">
        <v>297</v>
      </c>
      <c r="C2" s="3" t="s">
        <v>352</v>
      </c>
      <c r="D2" s="3" t="s">
        <v>295</v>
      </c>
      <c r="E2" s="3" t="s">
        <v>296</v>
      </c>
      <c r="F2" s="2" t="s">
        <v>376</v>
      </c>
      <c r="G2" s="2" t="s">
        <v>322</v>
      </c>
      <c r="H2" s="4" t="s">
        <v>323</v>
      </c>
      <c r="I2" s="21" t="s">
        <v>325</v>
      </c>
    </row>
    <row r="3" ht="16.5" spans="1:9">
      <c r="A3" s="2"/>
      <c r="B3" s="5"/>
      <c r="C3" s="5"/>
      <c r="D3" s="5"/>
      <c r="E3" s="5"/>
      <c r="F3" s="2" t="s">
        <v>377</v>
      </c>
      <c r="G3" s="2" t="s">
        <v>326</v>
      </c>
      <c r="H3" s="6"/>
      <c r="I3" s="22"/>
    </row>
    <row r="4" spans="1:9">
      <c r="A4" s="7"/>
      <c r="B4" s="8"/>
      <c r="C4" s="9"/>
      <c r="D4" s="9"/>
      <c r="E4" s="10"/>
      <c r="F4" s="11"/>
      <c r="G4" s="11"/>
      <c r="H4" s="12"/>
      <c r="I4" s="14"/>
    </row>
    <row r="5" spans="1:9">
      <c r="A5" s="7">
        <v>2</v>
      </c>
      <c r="B5" s="8"/>
      <c r="C5" s="9"/>
      <c r="D5" s="9"/>
      <c r="E5" s="10"/>
      <c r="F5" s="13"/>
      <c r="G5" s="11"/>
      <c r="H5" s="12"/>
      <c r="I5" s="14"/>
    </row>
    <row r="6" spans="1:9">
      <c r="A6" s="7">
        <v>3</v>
      </c>
      <c r="B6" s="8"/>
      <c r="C6" s="9"/>
      <c r="D6" s="9"/>
      <c r="E6" s="10"/>
      <c r="F6" s="13"/>
      <c r="G6" s="11"/>
      <c r="H6" s="14"/>
      <c r="I6" s="14"/>
    </row>
    <row r="7" spans="1:9">
      <c r="A7" s="7"/>
      <c r="B7" s="7"/>
      <c r="C7" s="12"/>
      <c r="D7" s="12"/>
      <c r="E7" s="12"/>
      <c r="F7" s="12"/>
      <c r="G7" s="12"/>
      <c r="H7" s="12"/>
      <c r="I7" s="12"/>
    </row>
    <row r="8" spans="1:9">
      <c r="A8" s="7"/>
      <c r="B8" s="7"/>
      <c r="C8" s="7"/>
      <c r="D8" s="7"/>
      <c r="E8" s="7"/>
      <c r="F8" s="7"/>
      <c r="G8" s="7"/>
      <c r="H8" s="7"/>
      <c r="I8" s="7"/>
    </row>
    <row r="9" spans="1:9">
      <c r="A9" s="7"/>
      <c r="B9" s="7"/>
      <c r="C9" s="7"/>
      <c r="D9" s="7"/>
      <c r="E9" s="7"/>
      <c r="F9" s="7"/>
      <c r="G9" s="7"/>
      <c r="H9" s="7"/>
      <c r="I9" s="7"/>
    </row>
    <row r="10" spans="1:9">
      <c r="A10" s="7"/>
      <c r="B10" s="7"/>
      <c r="C10" s="7"/>
      <c r="D10" s="7"/>
      <c r="E10" s="7"/>
      <c r="F10" s="7"/>
      <c r="G10" s="7"/>
      <c r="H10" s="7"/>
      <c r="I10" s="7"/>
    </row>
    <row r="11" spans="1:9">
      <c r="A11" s="7"/>
      <c r="B11" s="7"/>
      <c r="C11" s="7"/>
      <c r="D11" s="7"/>
      <c r="E11" s="7"/>
      <c r="F11" s="7"/>
      <c r="G11" s="7"/>
      <c r="H11" s="7"/>
      <c r="I11" s="7"/>
    </row>
    <row r="12" ht="18.75" spans="1:9">
      <c r="A12" s="15" t="s">
        <v>316</v>
      </c>
      <c r="B12" s="16"/>
      <c r="C12" s="16"/>
      <c r="D12" s="17"/>
      <c r="E12" s="18"/>
      <c r="F12" s="15" t="s">
        <v>359</v>
      </c>
      <c r="G12" s="16"/>
      <c r="H12" s="17"/>
      <c r="I12" s="23"/>
    </row>
    <row r="13" ht="16.5" spans="1:9">
      <c r="A13" s="19" t="s">
        <v>378</v>
      </c>
      <c r="B13" s="19"/>
      <c r="C13" s="20"/>
      <c r="D13" s="20"/>
      <c r="E13" s="20"/>
      <c r="F13" s="20"/>
      <c r="G13" s="20"/>
      <c r="H13" s="20"/>
      <c r="I13" s="20"/>
    </row>
  </sheetData>
  <mergeCells count="11">
    <mergeCell ref="A1:I1"/>
    <mergeCell ref="A12:D12"/>
    <mergeCell ref="F12:H12"/>
    <mergeCell ref="A13:I13"/>
    <mergeCell ref="A2:A3"/>
    <mergeCell ref="B2:B3"/>
    <mergeCell ref="C2:C3"/>
    <mergeCell ref="D2:D3"/>
    <mergeCell ref="E2:E3"/>
    <mergeCell ref="H2:H3"/>
    <mergeCell ref="I2:I3"/>
  </mergeCells>
  <dataValidations count="1">
    <dataValidation type="list" allowBlank="1" showInputMessage="1" showErrorMessage="1" sqref="I4 H6 I1:I3 I5:I1048576">
      <formula1>"YES,NO"</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14</vt:i4>
      </vt:variant>
    </vt:vector>
  </HeadingPairs>
  <TitlesOfParts>
    <vt:vector size="14" baseType="lpstr">
      <vt:lpstr>工作内容</vt:lpstr>
      <vt:lpstr>AQL2.5验货</vt:lpstr>
      <vt:lpstr>首期</vt:lpstr>
      <vt:lpstr>首期洗水尺寸表</vt:lpstr>
      <vt:lpstr>中期</vt:lpstr>
      <vt:lpstr>中期洗水尺寸表</vt:lpstr>
      <vt:lpstr>尾期</vt:lpstr>
      <vt:lpstr>验货尺寸表</vt:lpstr>
      <vt:lpstr>1.面料验布</vt:lpstr>
      <vt:lpstr>2.面料缩率</vt:lpstr>
      <vt:lpstr>3.面料互染</vt:lpstr>
      <vt:lpstr>4.面料静水压</vt:lpstr>
      <vt:lpstr>5.特殊工艺测试</vt:lpstr>
      <vt:lpstr>6.织带类缩率测试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波 李</dc:creator>
  <cp:lastModifiedBy>Administrator</cp:lastModifiedBy>
  <dcterms:created xsi:type="dcterms:W3CDTF">2020-03-11T01:34:00Z</dcterms:created>
  <dcterms:modified xsi:type="dcterms:W3CDTF">2023-06-10T01:01:56Z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2052-10.8.2.6837</vt:lpwstr>
  </property>
  <property fmtid="{D5CDD505-2E9C-101B-9397-08002B2CF9AE}" pid="3" name="ICV">
    <vt:lpwstr>9A756E86BCAC48E9B98AA1160ABE8E95</vt:lpwstr>
  </property>
</Properties>
</file>