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D:\桌面文件\海天23SS\TAJJFL82338\3-24日尾期远程\11.出货报告表-（工厂验货人员要填写完整）\"/>
    </mc:Choice>
  </mc:AlternateContent>
  <xr:revisionPtr revIDLastSave="0" documentId="13_ncr:1_{53CABF8C-CE62-41D4-B8AA-2D2529551CE3}" xr6:coauthVersionLast="47" xr6:coauthVersionMax="47" xr10:uidLastSave="{00000000-0000-0000-0000-000000000000}"/>
  <bookViews>
    <workbookView xWindow="900" yWindow="105" windowWidth="17385" windowHeight="10695" tabRatio="727" firstSheet="1" activeTab="7" xr2:uid="{00000000-000D-0000-FFFF-FFFF00000000}"/>
  </bookViews>
  <sheets>
    <sheet name="工作内容" sheetId="1" r:id="rId1"/>
    <sheet name="AQL2.5验货" sheetId="2" r:id="rId2"/>
    <sheet name="首期" sheetId="19" r:id="rId3"/>
    <sheet name="验货尺寸表   " sheetId="9" r:id="rId4"/>
    <sheet name="中期" sheetId="20" r:id="rId5"/>
    <sheet name="验货尺寸表（大货）" sheetId="10" r:id="rId6"/>
    <sheet name="尾期" sheetId="11" r:id="rId7"/>
    <sheet name="验货尺寸表" sheetId="12" r:id="rId8"/>
    <sheet name="1.面料验布" sheetId="13" r:id="rId9"/>
    <sheet name="2.面料缩率" sheetId="14" r:id="rId10"/>
    <sheet name="3.面料互染" sheetId="15" r:id="rId11"/>
    <sheet name="4.面料静水压" sheetId="16" r:id="rId12"/>
    <sheet name="5.特殊工艺测试" sheetId="17" r:id="rId13"/>
    <sheet name="6.织带类缩率测试" sheetId="18" r:id="rId14"/>
  </sheets>
  <calcPr calcId="191029" concurrentCalc="0"/>
</workbook>
</file>

<file path=xl/calcChain.xml><?xml version="1.0" encoding="utf-8"?>
<calcChain xmlns="http://schemas.openxmlformats.org/spreadsheetml/2006/main">
  <c r="E17" i="12" l="1"/>
  <c r="F17" i="12"/>
  <c r="G17" i="12"/>
  <c r="H17" i="12"/>
  <c r="C17" i="12"/>
  <c r="B17" i="12"/>
  <c r="E16" i="12"/>
  <c r="F16" i="12"/>
  <c r="G16" i="12"/>
  <c r="H16" i="12"/>
  <c r="C16" i="12"/>
  <c r="B16" i="12"/>
  <c r="E15" i="12"/>
  <c r="F15" i="12"/>
  <c r="G15" i="12"/>
  <c r="H15" i="12"/>
  <c r="C15" i="12"/>
  <c r="B15" i="12"/>
  <c r="E14" i="12"/>
  <c r="F14" i="12"/>
  <c r="G14" i="12"/>
  <c r="H14" i="12"/>
  <c r="C14" i="12"/>
  <c r="B14" i="12"/>
  <c r="E13" i="12"/>
  <c r="F13" i="12"/>
  <c r="G13" i="12"/>
  <c r="H13" i="12"/>
  <c r="C13" i="12"/>
  <c r="B13" i="12"/>
  <c r="E12" i="12"/>
  <c r="F12" i="12"/>
  <c r="G12" i="12"/>
  <c r="H12" i="12"/>
  <c r="C12" i="12"/>
  <c r="B12" i="12"/>
  <c r="E11" i="12"/>
  <c r="F11" i="12"/>
  <c r="G11" i="12"/>
  <c r="H11" i="12"/>
  <c r="C11" i="12"/>
  <c r="B11" i="12"/>
  <c r="E10" i="12"/>
  <c r="F10" i="12"/>
  <c r="G10" i="12"/>
  <c r="H10" i="12"/>
  <c r="C10" i="12"/>
  <c r="B10" i="12"/>
  <c r="E9" i="12"/>
  <c r="F9" i="12"/>
  <c r="G9" i="12"/>
  <c r="H9" i="12"/>
  <c r="C9" i="12"/>
  <c r="B9" i="12"/>
  <c r="E8" i="12"/>
  <c r="F8" i="12"/>
  <c r="G8" i="12"/>
  <c r="H8" i="12"/>
  <c r="C8" i="12"/>
  <c r="B8" i="12"/>
  <c r="E7" i="12"/>
  <c r="F7" i="12"/>
  <c r="G7" i="12"/>
  <c r="H7" i="12"/>
  <c r="C7" i="12"/>
  <c r="B7" i="12"/>
  <c r="E6" i="12"/>
  <c r="F6" i="12"/>
  <c r="G6" i="12"/>
  <c r="H6" i="12"/>
  <c r="C6" i="12"/>
  <c r="B6" i="12"/>
  <c r="E5" i="12"/>
  <c r="F5" i="12"/>
  <c r="G5" i="12"/>
  <c r="H5" i="12"/>
  <c r="C5" i="12"/>
  <c r="B5" i="12"/>
  <c r="E17" i="10"/>
  <c r="F17" i="10"/>
  <c r="G17" i="10"/>
  <c r="H17" i="10"/>
  <c r="C17" i="10"/>
  <c r="B17" i="10"/>
  <c r="E16" i="10"/>
  <c r="F16" i="10"/>
  <c r="G16" i="10"/>
  <c r="H16" i="10"/>
  <c r="C16" i="10"/>
  <c r="B16" i="10"/>
  <c r="E15" i="10"/>
  <c r="F15" i="10"/>
  <c r="G15" i="10"/>
  <c r="H15" i="10"/>
  <c r="C15" i="10"/>
  <c r="B15" i="10"/>
  <c r="E14" i="10"/>
  <c r="F14" i="10"/>
  <c r="G14" i="10"/>
  <c r="H14" i="10"/>
  <c r="C14" i="10"/>
  <c r="B14" i="10"/>
  <c r="E13" i="10"/>
  <c r="F13" i="10"/>
  <c r="G13" i="10"/>
  <c r="H13" i="10"/>
  <c r="C13" i="10"/>
  <c r="B13" i="10"/>
  <c r="E12" i="10"/>
  <c r="F12" i="10"/>
  <c r="G12" i="10"/>
  <c r="H12" i="10"/>
  <c r="C12" i="10"/>
  <c r="B12" i="10"/>
  <c r="E11" i="10"/>
  <c r="F11" i="10"/>
  <c r="G11" i="10"/>
  <c r="H11" i="10"/>
  <c r="C11" i="10"/>
  <c r="B11" i="10"/>
  <c r="E10" i="10"/>
  <c r="F10" i="10"/>
  <c r="G10" i="10"/>
  <c r="H10" i="10"/>
  <c r="C10" i="10"/>
  <c r="B10" i="10"/>
  <c r="E9" i="10"/>
  <c r="F9" i="10"/>
  <c r="G9" i="10"/>
  <c r="H9" i="10"/>
  <c r="C9" i="10"/>
  <c r="B9" i="10"/>
  <c r="E8" i="10"/>
  <c r="F8" i="10"/>
  <c r="G8" i="10"/>
  <c r="H8" i="10"/>
  <c r="C8" i="10"/>
  <c r="B8" i="10"/>
  <c r="E7" i="10"/>
  <c r="F7" i="10"/>
  <c r="G7" i="10"/>
  <c r="H7" i="10"/>
  <c r="C7" i="10"/>
  <c r="B7" i="10"/>
  <c r="E6" i="10"/>
  <c r="F6" i="10"/>
  <c r="G6" i="10"/>
  <c r="H6" i="10"/>
  <c r="C6" i="10"/>
  <c r="B6" i="10"/>
  <c r="E5" i="10"/>
  <c r="F5" i="10"/>
  <c r="G5" i="10"/>
  <c r="H5" i="10"/>
  <c r="C5" i="10"/>
  <c r="B5" i="10"/>
  <c r="E17" i="9"/>
  <c r="F17" i="9"/>
  <c r="G17" i="9"/>
  <c r="H17" i="9"/>
  <c r="C17" i="9"/>
  <c r="B17" i="9"/>
  <c r="E16" i="9"/>
  <c r="F16" i="9"/>
  <c r="G16" i="9"/>
  <c r="H16" i="9"/>
  <c r="C16" i="9"/>
  <c r="B16" i="9"/>
  <c r="E15" i="9"/>
  <c r="F15" i="9"/>
  <c r="G15" i="9"/>
  <c r="H15" i="9"/>
  <c r="C15" i="9"/>
  <c r="B15" i="9"/>
  <c r="E14" i="9"/>
  <c r="F14" i="9"/>
  <c r="G14" i="9"/>
  <c r="H14" i="9"/>
  <c r="C14" i="9"/>
  <c r="B14" i="9"/>
  <c r="E13" i="9"/>
  <c r="F13" i="9"/>
  <c r="G13" i="9"/>
  <c r="H13" i="9"/>
  <c r="C13" i="9"/>
  <c r="B13" i="9"/>
  <c r="E12" i="9"/>
  <c r="F12" i="9"/>
  <c r="G12" i="9"/>
  <c r="H12" i="9"/>
  <c r="C12" i="9"/>
  <c r="B12" i="9"/>
  <c r="E11" i="9"/>
  <c r="F11" i="9"/>
  <c r="G11" i="9"/>
  <c r="H11" i="9"/>
  <c r="C11" i="9"/>
  <c r="B11" i="9"/>
  <c r="E10" i="9"/>
  <c r="F10" i="9"/>
  <c r="G10" i="9"/>
  <c r="H10" i="9"/>
  <c r="C10" i="9"/>
  <c r="B10" i="9"/>
  <c r="E9" i="9"/>
  <c r="F9" i="9"/>
  <c r="G9" i="9"/>
  <c r="H9" i="9"/>
  <c r="C9" i="9"/>
  <c r="B9" i="9"/>
  <c r="E8" i="9"/>
  <c r="F8" i="9"/>
  <c r="G8" i="9"/>
  <c r="H8" i="9"/>
  <c r="C8" i="9"/>
  <c r="B8" i="9"/>
  <c r="E7" i="9"/>
  <c r="F7" i="9"/>
  <c r="G7" i="9"/>
  <c r="H7" i="9"/>
  <c r="C7" i="9"/>
  <c r="B7" i="9"/>
  <c r="E6" i="9"/>
  <c r="F6" i="9"/>
  <c r="G6" i="9"/>
  <c r="H6" i="9"/>
  <c r="C6" i="9"/>
  <c r="B6" i="9"/>
  <c r="E5" i="9"/>
  <c r="F5" i="9"/>
  <c r="G5" i="9"/>
  <c r="H5" i="9"/>
  <c r="C5" i="9"/>
  <c r="B5" i="9"/>
</calcChain>
</file>

<file path=xl/sharedStrings.xml><?xml version="1.0" encoding="utf-8"?>
<sst xmlns="http://schemas.openxmlformats.org/spreadsheetml/2006/main" count="998" uniqueCount="361">
  <si>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</si>
  <si>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</si>
  <si>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</si>
  <si>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</si>
  <si>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</si>
  <si>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</si>
  <si>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</si>
  <si>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</si>
  <si>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</si>
  <si>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</si>
  <si>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</si>
  <si>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</si>
  <si>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</si>
  <si>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</si>
  <si>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</si>
  <si>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</si>
  <si>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</si>
  <si>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</si>
  <si>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</si>
  <si>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</si>
  <si>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</si>
  <si>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</si>
  <si>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</si>
  <si>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</si>
  <si>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</si>
  <si>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</si>
  <si>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</si>
  <si>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</si>
  <si>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</si>
  <si>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业务员提前3个工作日发OA尾期验货申请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</si>
  <si>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</si>
  <si>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</si>
  <si>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</si>
  <si>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</si>
  <si>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</si>
  <si>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</si>
  <si>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</si>
  <si>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</si>
  <si>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</si>
  <si>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</si>
  <si>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</si>
  <si>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</si>
  <si>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</si>
  <si>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</si>
  <si>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</si>
  <si>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</si>
  <si>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</si>
  <si>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</si>
  <si>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</si>
  <si>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</si>
  <si>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</si>
  <si>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</si>
  <si>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</si>
  <si>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</si>
  <si>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</si>
  <si>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OEM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</si>
  <si>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</si>
  <si>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</si>
  <si>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</si>
  <si>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</si>
  <si>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</si>
  <si>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</si>
  <si>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TAJJFL82338</t>
  </si>
  <si>
    <t>合同交期</t>
  </si>
  <si>
    <t>2023.01.05</t>
  </si>
  <si>
    <t>产前确认样</t>
  </si>
  <si>
    <t>有</t>
  </si>
  <si>
    <t>无</t>
  </si>
  <si>
    <t>品名</t>
  </si>
  <si>
    <t>女式长袖T恤</t>
  </si>
  <si>
    <t>上线日</t>
  </si>
  <si>
    <t>2023.2.28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</si>
  <si>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</si>
  <si>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</si>
  <si>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</si>
  <si>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</si>
  <si>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</si>
  <si>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</si>
  <si>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</si>
  <si>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</si>
  <si>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</si>
  <si>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</si>
  <si>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</si>
  <si>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</si>
  <si>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</si>
  <si>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</si>
  <si>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</si>
  <si>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</si>
  <si>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</si>
  <si>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</si>
  <si>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</si>
  <si>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</si>
  <si>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</si>
  <si>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</si>
  <si>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</si>
  <si>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</si>
  <si>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</si>
  <si>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</si>
  <si>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</si>
  <si>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</si>
  <si>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</si>
  <si>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</si>
  <si>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</si>
  <si>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</si>
  <si>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</si>
  <si>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</si>
  <si>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</si>
  <si>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</si>
  <si>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</si>
  <si>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</si>
  <si>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</si>
  <si>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</si>
  <si>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</si>
  <si>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</si>
  <si>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</si>
  <si>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</si>
  <si>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</si>
  <si>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</si>
  <si>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</si>
  <si>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白色</t>
  </si>
  <si>
    <t>宝蓝</t>
  </si>
  <si>
    <t>朱雀红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</si>
  <si>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</si>
  <si>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白色L码13件，宝蓝XL15件，朱雀红S码10件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</si>
  <si>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</si>
  <si>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</si>
  <si>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</si>
  <si>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</si>
  <si>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</si>
  <si>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1.四针六线线迹要调试好。</t>
  </si>
  <si>
    <t>2.上领，包领注意吃皱</t>
  </si>
  <si>
    <t>3.注意针孔</t>
  </si>
  <si>
    <t>4.注意线头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</si>
  <si>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</si>
  <si>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</si>
  <si>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</si>
  <si>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</si>
  <si>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</si>
  <si>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</si>
  <si>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</si>
  <si>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</si>
  <si>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</si>
  <si>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洪庆云</t>
  </si>
  <si>
    <t>查验时间</t>
  </si>
  <si>
    <t>2023.3.6</t>
  </si>
  <si>
    <t>工厂负责人</t>
  </si>
  <si>
    <t>侯金美</t>
  </si>
  <si>
    <t>【整改结果】</t>
  </si>
  <si>
    <t>复核时间</t>
  </si>
  <si>
    <t>QC规格测量表</t>
  </si>
  <si>
    <t>款号：TAJJFL82338</t>
  </si>
  <si>
    <t>海天</t>
  </si>
  <si>
    <t>部位名称</t>
  </si>
  <si>
    <t>样品规格  SAMPLE SPEC</t>
  </si>
  <si>
    <t>S红色洗前</t>
  </si>
  <si>
    <t>S红色洗后</t>
  </si>
  <si>
    <t>L白色</t>
  </si>
  <si>
    <t>XL宝蓝</t>
  </si>
  <si>
    <t>后中长</t>
  </si>
  <si>
    <t>/</t>
  </si>
  <si>
    <t>1</t>
  </si>
  <si>
    <t>胸围</t>
  </si>
  <si>
    <t>腰围</t>
  </si>
  <si>
    <t>摆围</t>
  </si>
  <si>
    <t>肩宽</t>
  </si>
  <si>
    <t>肩点短袖长</t>
  </si>
  <si>
    <t>后中袖长</t>
  </si>
  <si>
    <t>0.5</t>
  </si>
  <si>
    <t>袖肥/2（参考值）</t>
  </si>
  <si>
    <t>-0.3</t>
  </si>
  <si>
    <t>袖肘围/2</t>
  </si>
  <si>
    <t>袖口围/2（平量）</t>
  </si>
  <si>
    <t>0.2</t>
  </si>
  <si>
    <t>0.7</t>
  </si>
  <si>
    <t>圆领T恤前领宽（不含领宽）</t>
  </si>
  <si>
    <t>-0.5</t>
  </si>
  <si>
    <t>圆领T恤前领深（不含领宽）</t>
  </si>
  <si>
    <t>领高</t>
  </si>
  <si>
    <t>白色L码4件</t>
  </si>
  <si>
    <t>宝蓝XL4件含1件包装</t>
  </si>
  <si>
    <t xml:space="preserve">     初期请洗测2-3件，有问题的另加测量数量。</t>
  </si>
  <si>
    <t>红色S码4件含1件 水洗</t>
  </si>
  <si>
    <t>验货时间：</t>
  </si>
  <si>
    <t>跟单QC:洪庆云</t>
  </si>
  <si>
    <t>工厂负责人：侯金美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</si>
  <si>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</si>
  <si>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</si>
  <si>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</si>
  <si>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</si>
  <si>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</si>
  <si>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</si>
  <si>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</si>
  <si>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</si>
  <si>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</si>
  <si>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齐色齐码各10件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</si>
  <si>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</si>
  <si>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</si>
  <si>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</si>
  <si>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</si>
  <si>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2023.3.18</t>
  </si>
  <si>
    <t>1.3</t>
  </si>
  <si>
    <t>-0.2</t>
  </si>
  <si>
    <t>验货时间：2023.3.18</t>
  </si>
  <si>
    <t>QC出货报告书</t>
  </si>
  <si>
    <t>产品名称</t>
  </si>
  <si>
    <t>海天梦工厂</t>
  </si>
  <si>
    <t>合同日期</t>
  </si>
  <si>
    <t>检验资料确认</t>
  </si>
  <si>
    <t>3--5</t>
  </si>
  <si>
    <t>交货形式</t>
  </si>
  <si>
    <t>非直发</t>
  </si>
  <si>
    <t>面料第三方合格报告</t>
  </si>
  <si>
    <t>验货次数</t>
  </si>
  <si>
    <t>天津仓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</si>
  <si>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</si>
  <si>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</si>
  <si>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</si>
  <si>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</si>
  <si>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</si>
  <si>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</si>
  <si>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</si>
  <si>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</si>
  <si>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</si>
  <si>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</si>
  <si>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</si>
  <si>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</si>
  <si>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</si>
  <si>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</si>
  <si>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</si>
  <si>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</si>
  <si>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</si>
  <si>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</si>
  <si>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</si>
  <si>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</si>
  <si>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</si>
  <si>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</si>
  <si>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</si>
  <si>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</si>
  <si>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</si>
  <si>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②检验明细：抽箱检验：</t>
  </si>
  <si>
    <t>宝蓝：每码各5件</t>
  </si>
  <si>
    <t>白色：每码各5件</t>
  </si>
  <si>
    <t>朱雀红：每码各5件</t>
  </si>
  <si>
    <t>情况说明：</t>
  </si>
  <si>
    <t xml:space="preserve">【问题点描述】  </t>
  </si>
  <si>
    <t>轻微</t>
  </si>
  <si>
    <t>1.前领穿起左四针接缝处吃皱</t>
  </si>
  <si>
    <t>2.袖肘处四针微拱</t>
  </si>
  <si>
    <t>3.线头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</si>
  <si>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</si>
  <si>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</si>
  <si>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</si>
  <si>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</si>
  <si>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</si>
  <si>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</si>
  <si>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</si>
  <si>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</si>
  <si>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质检部</t>
  </si>
  <si>
    <t>检验人</t>
  </si>
  <si>
    <t>2023.3.24</t>
  </si>
  <si>
    <t>0.6</t>
  </si>
  <si>
    <t>-0.4</t>
  </si>
  <si>
    <t>验货时间：2023.3.24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</si>
  <si>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</si>
  <si>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</si>
  <si>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</si>
  <si>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</si>
  <si>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</si>
  <si>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</si>
  <si>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</si>
  <si>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</si>
  <si>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</si>
  <si>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</si>
  <si>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</si>
  <si>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</si>
  <si>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</si>
  <si>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</si>
  <si>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</si>
  <si>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</si>
  <si>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</si>
  <si>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 xml:space="preserve"> F221108247</t>
  </si>
  <si>
    <t>G18FW1150</t>
  </si>
  <si>
    <t>TAJJFL81337/82338</t>
  </si>
  <si>
    <t>宏港</t>
  </si>
  <si>
    <t>YES</t>
  </si>
  <si>
    <t>F221111254/F221112075</t>
  </si>
  <si>
    <t>NO</t>
  </si>
  <si>
    <t>按要求裁剪</t>
  </si>
  <si>
    <t xml:space="preserve"> F221108248-TTU1</t>
  </si>
  <si>
    <t>制表时间：2023.2.3</t>
  </si>
  <si>
    <t>测试人签名：傅锦超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</si>
  <si>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</si>
  <si>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</si>
  <si>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</si>
  <si>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</si>
  <si>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</si>
  <si>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</si>
  <si>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</si>
  <si>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</si>
  <si>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</si>
  <si>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制表时间：2023.2.15</t>
  </si>
  <si>
    <t>测试人签名：小王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</si>
  <si>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</si>
  <si>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</si>
  <si>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</si>
  <si>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</si>
  <si>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</si>
  <si>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</si>
  <si>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</si>
  <si>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</si>
  <si>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</si>
  <si>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</si>
  <si>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</si>
  <si>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宝绅</t>
  </si>
  <si>
    <t>主唛/尺码唛</t>
  </si>
  <si>
    <t>川海</t>
  </si>
  <si>
    <t>织带</t>
  </si>
  <si>
    <t>泰丰</t>
  </si>
  <si>
    <t>印花</t>
  </si>
  <si>
    <t>美彩</t>
  </si>
  <si>
    <t>物料6</t>
  </si>
  <si>
    <t>物料7</t>
  </si>
  <si>
    <t>物料8</t>
  </si>
  <si>
    <t>物料9</t>
  </si>
  <si>
    <t>物料10</t>
  </si>
  <si>
    <t>物料11</t>
  </si>
  <si>
    <t>物料12</t>
  </si>
  <si>
    <t>物料13</t>
  </si>
  <si>
    <t>物料14</t>
  </si>
  <si>
    <t>物料15</t>
  </si>
  <si>
    <t>洗测2次</t>
  </si>
  <si>
    <t>洗测3次</t>
  </si>
  <si>
    <t>洗测4次</t>
  </si>
  <si>
    <t>洗测5次</t>
  </si>
  <si>
    <t>制表时间：2023.2.20</t>
  </si>
  <si>
    <t>测试人签名：小许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</si>
  <si>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</si>
  <si>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</si>
  <si>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</si>
  <si>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</si>
  <si>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</si>
  <si>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</si>
  <si>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</si>
  <si>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</si>
  <si>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</si>
  <si>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</si>
  <si>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</si>
  <si>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</si>
  <si>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</si>
  <si>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</si>
  <si>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</si>
  <si>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</si>
  <si>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</si>
  <si>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</si>
  <si>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</si>
  <si>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</si>
  <si>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ZD00237</t>
  </si>
  <si>
    <t>18FW宝蓝/C50/</t>
  </si>
  <si>
    <t>20SS本白/H20/</t>
  </si>
  <si>
    <t>铬金黄/R46/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</si>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</sst>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8" formatCode="0.0%"/>
    <numFmt numFmtId="179" formatCode="0.0_ "/>
    <numFmt numFmtId="180" formatCode="0.00_ "/>
  </numFmts>
  <fonts count="50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rgb="FF000000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9"/>
      <color indexed="12"/>
      <name val="宋体"/>
      <charset val="134"/>
    </font>
    <font>
      <sz val="12"/>
      <color theme="1"/>
      <name val="宋体"/>
      <charset val="134"/>
    </font>
    <font>
      <b/>
      <sz val="16"/>
      <color theme="1"/>
      <name val="宋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b/>
      <sz val="11"/>
      <name val="ＭＳ Ｐゴシック"/>
      <family val="2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1"/>
      <name val="宋体"/>
      <charset val="134"/>
      <scheme val="major"/>
    </font>
    <font>
      <b/>
      <sz val="11"/>
      <color rgb="FFFF0000"/>
      <name val="宋体"/>
      <charset val="134"/>
      <scheme val="major"/>
    </font>
    <font>
      <sz val="10"/>
      <name val="微软雅黑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10"/>
      <color theme="1"/>
      <name val="宋体"/>
      <charset val="134"/>
    </font>
    <font>
      <sz val="11"/>
      <color indexed="8"/>
      <name val="黑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Arial"/>
      <family val="2"/>
    </font>
    <font>
      <sz val="8"/>
      <color theme="1"/>
      <name val="宋体"/>
      <charset val="134"/>
      <scheme val="minor"/>
    </font>
    <font>
      <b/>
      <sz val="12"/>
      <name val="宋体"/>
      <charset val="134"/>
    </font>
    <font>
      <b/>
      <sz val="18"/>
      <name val="宋体"/>
      <charset val="134"/>
    </font>
    <font>
      <sz val="11"/>
      <name val="黑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rgb="FF000000"/>
      <name val="Calibri"/>
    </font>
    <font>
      <sz val="10"/>
      <color rgb="FF000000"/>
      <name val="Calibri"/>
    </font>
    <font>
      <sz val="9"/>
      <name val="宋体"/>
      <charset val="134"/>
      <scheme val="minor"/>
    </font>
    <font>
      <sz val="9"/>
      <name val="宋体"/>
      <family val="3"/>
      <charset val="13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1">
    <xf numFmtId="0" fontId="0" fillId="0" borderId="0"/>
    <xf numFmtId="0" fontId="6" fillId="0" borderId="0">
      <alignment horizontal="center" vertical="center"/>
    </xf>
    <xf numFmtId="0" fontId="1" fillId="0" borderId="0">
      <alignment vertical="center"/>
    </xf>
    <xf numFmtId="0" fontId="45" fillId="0" borderId="0">
      <alignment vertical="center"/>
    </xf>
    <xf numFmtId="0" fontId="31" fillId="0" borderId="0">
      <alignment vertical="center"/>
    </xf>
    <xf numFmtId="0" fontId="31" fillId="0" borderId="0"/>
    <xf numFmtId="0" fontId="1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31" fillId="0" borderId="0" applyProtection="0"/>
  </cellStyleXfs>
  <cellXfs count="39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9" fontId="1" fillId="0" borderId="2" xfId="0" applyNumberFormat="1" applyFont="1" applyBorder="1" applyAlignment="1">
      <alignment horizontal="center"/>
    </xf>
    <xf numFmtId="0" fontId="7" fillId="0" borderId="8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1" fillId="4" borderId="2" xfId="0" applyFont="1" applyFill="1" applyBorder="1" applyAlignment="1">
      <alignment horizontal="left"/>
    </xf>
    <xf numFmtId="0" fontId="12" fillId="4" borderId="2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left" wrapText="1"/>
    </xf>
    <xf numFmtId="0" fontId="11" fillId="4" borderId="2" xfId="0" applyFont="1" applyFill="1" applyBorder="1" applyAlignment="1">
      <alignment horizontal="center" vertical="center"/>
    </xf>
    <xf numFmtId="0" fontId="14" fillId="5" borderId="11" xfId="0" applyFont="1" applyFill="1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12" fillId="0" borderId="2" xfId="0" applyFont="1" applyBorder="1" applyAlignment="1">
      <alignment horizontal="left"/>
    </xf>
    <xf numFmtId="0" fontId="0" fillId="0" borderId="4" xfId="0" applyBorder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178" fontId="1" fillId="0" borderId="2" xfId="0" applyNumberFormat="1" applyFont="1" applyBorder="1" applyAlignment="1">
      <alignment horizontal="center"/>
    </xf>
    <xf numFmtId="0" fontId="1" fillId="0" borderId="3" xfId="0" applyFont="1" applyBorder="1"/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5" fillId="0" borderId="0" xfId="5" applyFont="1"/>
    <xf numFmtId="0" fontId="15" fillId="4" borderId="0" xfId="5" applyFont="1" applyFill="1"/>
    <xf numFmtId="0" fontId="17" fillId="0" borderId="13" xfId="4" applyFont="1" applyBorder="1">
      <alignment vertical="center"/>
    </xf>
    <xf numFmtId="0" fontId="21" fillId="0" borderId="2" xfId="0" applyFont="1" applyBorder="1" applyAlignment="1">
      <alignment horizontal="center"/>
    </xf>
    <xf numFmtId="0" fontId="22" fillId="0" borderId="2" xfId="0" applyFont="1" applyBorder="1" applyAlignment="1">
      <alignment horizontal="center"/>
    </xf>
    <xf numFmtId="0" fontId="23" fillId="0" borderId="2" xfId="0" applyFont="1" applyBorder="1" applyAlignment="1">
      <alignment horizontal="left"/>
    </xf>
    <xf numFmtId="179" fontId="23" fillId="0" borderId="2" xfId="0" applyNumberFormat="1" applyFont="1" applyBorder="1" applyAlignment="1">
      <alignment horizontal="center"/>
    </xf>
    <xf numFmtId="0" fontId="24" fillId="0" borderId="2" xfId="2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5" fillId="0" borderId="2" xfId="0" applyFont="1" applyBorder="1" applyAlignment="1">
      <alignment horizontal="left" vertical="center"/>
    </xf>
    <xf numFmtId="179" fontId="25" fillId="0" borderId="2" xfId="0" applyNumberFormat="1" applyFont="1" applyBorder="1" applyAlignment="1">
      <alignment horizontal="center" vertical="center"/>
    </xf>
    <xf numFmtId="179" fontId="22" fillId="0" borderId="2" xfId="0" applyNumberFormat="1" applyFont="1" applyBorder="1" applyAlignment="1">
      <alignment horizontal="center" vertical="center"/>
    </xf>
    <xf numFmtId="179" fontId="25" fillId="0" borderId="2" xfId="0" applyNumberFormat="1" applyFont="1" applyBorder="1" applyAlignment="1">
      <alignment horizontal="center"/>
    </xf>
    <xf numFmtId="0" fontId="22" fillId="0" borderId="2" xfId="0" applyFont="1" applyBorder="1" applyAlignment="1">
      <alignment horizontal="center" vertical="center"/>
    </xf>
    <xf numFmtId="180" fontId="25" fillId="0" borderId="2" xfId="0" applyNumberFormat="1" applyFont="1" applyBorder="1" applyAlignment="1">
      <alignment horizontal="center"/>
    </xf>
    <xf numFmtId="180" fontId="23" fillId="0" borderId="2" xfId="0" applyNumberFormat="1" applyFont="1" applyBorder="1" applyAlignment="1">
      <alignment horizontal="center"/>
    </xf>
    <xf numFmtId="0" fontId="25" fillId="0" borderId="2" xfId="0" applyFont="1" applyBorder="1" applyAlignment="1">
      <alignment horizontal="center"/>
    </xf>
    <xf numFmtId="0" fontId="22" fillId="0" borderId="2" xfId="3" applyFont="1" applyBorder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6" fillId="0" borderId="0" xfId="9" applyFont="1" applyAlignment="1">
      <alignment horizontal="center" vertical="center"/>
    </xf>
    <xf numFmtId="0" fontId="20" fillId="4" borderId="0" xfId="5" applyFont="1" applyFill="1"/>
    <xf numFmtId="0" fontId="0" fillId="4" borderId="0" xfId="6" applyFont="1" applyFill="1">
      <alignment vertical="center"/>
    </xf>
    <xf numFmtId="0" fontId="17" fillId="0" borderId="13" xfId="4" applyFont="1" applyBorder="1" applyAlignment="1">
      <alignment horizontal="left" vertical="center"/>
    </xf>
    <xf numFmtId="0" fontId="29" fillId="0" borderId="2" xfId="0" applyFont="1" applyBorder="1" applyAlignment="1">
      <alignment horizontal="center"/>
    </xf>
    <xf numFmtId="49" fontId="13" fillId="0" borderId="2" xfId="6" applyNumberFormat="1" applyFont="1" applyBorder="1" applyAlignment="1">
      <alignment horizontal="center" vertical="center"/>
    </xf>
    <xf numFmtId="49" fontId="30" fillId="0" borderId="2" xfId="6" applyNumberFormat="1" applyFont="1" applyBorder="1" applyAlignment="1">
      <alignment horizontal="center" vertical="center"/>
    </xf>
    <xf numFmtId="49" fontId="30" fillId="0" borderId="2" xfId="5" applyNumberFormat="1" applyFont="1" applyBorder="1" applyAlignment="1">
      <alignment horizontal="center" vertical="center"/>
    </xf>
    <xf numFmtId="0" fontId="15" fillId="0" borderId="0" xfId="5" applyFont="1" applyAlignment="1">
      <alignment horizontal="center"/>
    </xf>
    <xf numFmtId="49" fontId="30" fillId="0" borderId="0" xfId="6" applyNumberFormat="1" applyFont="1" applyAlignment="1">
      <alignment horizontal="center" vertical="center"/>
    </xf>
    <xf numFmtId="49" fontId="30" fillId="0" borderId="0" xfId="5" applyNumberFormat="1" applyFont="1" applyAlignment="1">
      <alignment horizontal="center" vertical="center"/>
    </xf>
    <xf numFmtId="14" fontId="20" fillId="4" borderId="0" xfId="5" applyNumberFormat="1" applyFont="1" applyFill="1"/>
    <xf numFmtId="0" fontId="31" fillId="0" borderId="0" xfId="4" applyAlignment="1">
      <alignment horizontal="left" vertical="center"/>
    </xf>
    <xf numFmtId="0" fontId="33" fillId="0" borderId="16" xfId="4" applyFont="1" applyBorder="1" applyAlignment="1">
      <alignment horizontal="left" vertical="center"/>
    </xf>
    <xf numFmtId="0" fontId="33" fillId="0" borderId="17" xfId="4" applyFont="1" applyBorder="1" applyAlignment="1">
      <alignment horizontal="center" vertical="center"/>
    </xf>
    <xf numFmtId="0" fontId="34" fillId="0" borderId="2" xfId="0" applyFont="1" applyBorder="1" applyAlignment="1">
      <alignment horizontal="left"/>
    </xf>
    <xf numFmtId="0" fontId="33" fillId="0" borderId="17" xfId="4" applyFont="1" applyBorder="1">
      <alignment vertical="center"/>
    </xf>
    <xf numFmtId="0" fontId="35" fillId="0" borderId="2" xfId="0" applyFont="1" applyBorder="1"/>
    <xf numFmtId="0" fontId="33" fillId="0" borderId="18" xfId="4" applyFont="1" applyBorder="1">
      <alignment vertical="center"/>
    </xf>
    <xf numFmtId="0" fontId="26" fillId="0" borderId="19" xfId="4" applyFont="1" applyBorder="1" applyAlignment="1">
      <alignment horizontal="center" vertical="center"/>
    </xf>
    <xf numFmtId="0" fontId="33" fillId="0" borderId="19" xfId="4" applyFont="1" applyBorder="1">
      <alignment vertical="center"/>
    </xf>
    <xf numFmtId="0" fontId="33" fillId="0" borderId="18" xfId="4" applyFont="1" applyBorder="1" applyAlignment="1">
      <alignment horizontal="left" vertical="center"/>
    </xf>
    <xf numFmtId="58" fontId="26" fillId="0" borderId="19" xfId="4" applyNumberFormat="1" applyFont="1" applyBorder="1" applyAlignment="1">
      <alignment horizontal="right" vertical="center"/>
    </xf>
    <xf numFmtId="0" fontId="26" fillId="0" borderId="19" xfId="4" applyFont="1" applyBorder="1" applyAlignment="1">
      <alignment horizontal="right" vertical="center"/>
    </xf>
    <xf numFmtId="0" fontId="33" fillId="0" borderId="19" xfId="4" applyFont="1" applyBorder="1" applyAlignment="1">
      <alignment horizontal="left" vertical="center"/>
    </xf>
    <xf numFmtId="0" fontId="33" fillId="0" borderId="20" xfId="4" applyFont="1" applyBorder="1">
      <alignment vertical="center"/>
    </xf>
    <xf numFmtId="0" fontId="33" fillId="0" borderId="21" xfId="4" applyFont="1" applyBorder="1">
      <alignment vertical="center"/>
    </xf>
    <xf numFmtId="0" fontId="12" fillId="0" borderId="21" xfId="4" applyFont="1" applyBorder="1">
      <alignment vertical="center"/>
    </xf>
    <xf numFmtId="0" fontId="33" fillId="0" borderId="0" xfId="4" applyFont="1">
      <alignment vertical="center"/>
    </xf>
    <xf numFmtId="0" fontId="12" fillId="0" borderId="0" xfId="4" applyFont="1">
      <alignment vertical="center"/>
    </xf>
    <xf numFmtId="0" fontId="12" fillId="0" borderId="0" xfId="4" applyFont="1" applyAlignment="1">
      <alignment horizontal="left" vertical="center"/>
    </xf>
    <xf numFmtId="0" fontId="33" fillId="0" borderId="16" xfId="4" applyFont="1" applyBorder="1">
      <alignment vertical="center"/>
    </xf>
    <xf numFmtId="0" fontId="12" fillId="0" borderId="19" xfId="4" applyFont="1" applyBorder="1" applyAlignment="1">
      <alignment horizontal="left" vertical="center"/>
    </xf>
    <xf numFmtId="0" fontId="12" fillId="0" borderId="19" xfId="4" applyFont="1" applyBorder="1">
      <alignment vertical="center"/>
    </xf>
    <xf numFmtId="0" fontId="12" fillId="0" borderId="21" xfId="4" applyFont="1" applyBorder="1" applyAlignment="1">
      <alignment horizontal="left" vertical="center"/>
    </xf>
    <xf numFmtId="0" fontId="33" fillId="0" borderId="17" xfId="4" applyFont="1" applyBorder="1" applyAlignment="1">
      <alignment horizontal="left" vertical="center"/>
    </xf>
    <xf numFmtId="0" fontId="33" fillId="0" borderId="20" xfId="4" applyFont="1" applyBorder="1" applyAlignment="1">
      <alignment horizontal="left" vertical="center"/>
    </xf>
    <xf numFmtId="58" fontId="12" fillId="0" borderId="21" xfId="4" applyNumberFormat="1" applyFont="1" applyBorder="1">
      <alignment vertical="center"/>
    </xf>
    <xf numFmtId="0" fontId="12" fillId="0" borderId="33" xfId="4" applyFont="1" applyBorder="1" applyAlignment="1">
      <alignment horizontal="left" vertical="center"/>
    </xf>
    <xf numFmtId="0" fontId="12" fillId="0" borderId="34" xfId="4" applyFont="1" applyBorder="1" applyAlignment="1">
      <alignment horizontal="left" vertical="center"/>
    </xf>
    <xf numFmtId="0" fontId="33" fillId="0" borderId="33" xfId="4" applyFont="1" applyBorder="1" applyAlignment="1">
      <alignment horizontal="left" vertical="center"/>
    </xf>
    <xf numFmtId="0" fontId="33" fillId="0" borderId="35" xfId="4" applyFont="1" applyBorder="1">
      <alignment vertical="center"/>
    </xf>
    <xf numFmtId="0" fontId="31" fillId="0" borderId="36" xfId="4" applyBorder="1" applyAlignment="1">
      <alignment horizontal="left" vertical="center"/>
    </xf>
    <xf numFmtId="0" fontId="31" fillId="0" borderId="36" xfId="4" applyBorder="1" applyAlignment="1">
      <alignment horizontal="left" vertical="center" wrapText="1"/>
    </xf>
    <xf numFmtId="0" fontId="36" fillId="0" borderId="38" xfId="4" applyFont="1" applyBorder="1" applyAlignment="1">
      <alignment horizontal="left" vertical="center"/>
    </xf>
    <xf numFmtId="0" fontId="18" fillId="0" borderId="39" xfId="4" applyFont="1" applyBorder="1" applyAlignment="1">
      <alignment horizontal="left" vertical="center"/>
    </xf>
    <xf numFmtId="0" fontId="18" fillId="0" borderId="16" xfId="4" applyFont="1" applyBorder="1" applyAlignment="1">
      <alignment horizontal="center" vertical="center"/>
    </xf>
    <xf numFmtId="0" fontId="18" fillId="0" borderId="17" xfId="4" applyFont="1" applyBorder="1" applyAlignment="1">
      <alignment horizontal="center" vertical="center"/>
    </xf>
    <xf numFmtId="0" fontId="18" fillId="0" borderId="18" xfId="4" applyFont="1" applyBorder="1" applyAlignment="1">
      <alignment horizontal="left" vertical="center"/>
    </xf>
    <xf numFmtId="0" fontId="26" fillId="0" borderId="19" xfId="4" applyFont="1" applyBorder="1" applyAlignment="1">
      <alignment horizontal="left" vertical="center"/>
    </xf>
    <xf numFmtId="0" fontId="26" fillId="0" borderId="33" xfId="4" applyFont="1" applyBorder="1" applyAlignment="1">
      <alignment horizontal="left" vertical="center"/>
    </xf>
    <xf numFmtId="0" fontId="18" fillId="0" borderId="19" xfId="4" applyFont="1" applyBorder="1" applyAlignment="1">
      <alignment horizontal="left" vertical="center"/>
    </xf>
    <xf numFmtId="0" fontId="18" fillId="0" borderId="18" xfId="4" applyFont="1" applyBorder="1">
      <alignment vertical="center"/>
    </xf>
    <xf numFmtId="0" fontId="26" fillId="0" borderId="19" xfId="4" applyFont="1" applyBorder="1">
      <alignment vertical="center"/>
    </xf>
    <xf numFmtId="0" fontId="26" fillId="0" borderId="33" xfId="4" applyFont="1" applyBorder="1">
      <alignment vertical="center"/>
    </xf>
    <xf numFmtId="0" fontId="18" fillId="0" borderId="18" xfId="4" applyFont="1" applyBorder="1" applyAlignment="1">
      <alignment horizontal="center" vertical="center"/>
    </xf>
    <xf numFmtId="0" fontId="26" fillId="0" borderId="18" xfId="4" applyFont="1" applyBorder="1" applyAlignment="1">
      <alignment horizontal="left" vertical="center"/>
    </xf>
    <xf numFmtId="0" fontId="18" fillId="0" borderId="20" xfId="4" applyFont="1" applyBorder="1" applyAlignment="1">
      <alignment horizontal="left" vertical="center"/>
    </xf>
    <xf numFmtId="0" fontId="18" fillId="0" borderId="16" xfId="4" applyFont="1" applyBorder="1">
      <alignment vertical="center"/>
    </xf>
    <xf numFmtId="0" fontId="31" fillId="0" borderId="17" xfId="4" applyBorder="1" applyAlignment="1">
      <alignment horizontal="left" vertical="center"/>
    </xf>
    <xf numFmtId="0" fontId="26" fillId="0" borderId="17" xfId="4" applyFont="1" applyBorder="1" applyAlignment="1">
      <alignment horizontal="left" vertical="center"/>
    </xf>
    <xf numFmtId="0" fontId="31" fillId="0" borderId="17" xfId="4" applyBorder="1">
      <alignment vertical="center"/>
    </xf>
    <xf numFmtId="0" fontId="18" fillId="0" borderId="17" xfId="4" applyFont="1" applyBorder="1">
      <alignment vertical="center"/>
    </xf>
    <xf numFmtId="0" fontId="31" fillId="0" borderId="19" xfId="4" applyBorder="1" applyAlignment="1">
      <alignment horizontal="left" vertical="center"/>
    </xf>
    <xf numFmtId="0" fontId="31" fillId="0" borderId="19" xfId="4" applyBorder="1">
      <alignment vertical="center"/>
    </xf>
    <xf numFmtId="0" fontId="18" fillId="0" borderId="19" xfId="4" applyFont="1" applyBorder="1">
      <alignment vertical="center"/>
    </xf>
    <xf numFmtId="0" fontId="26" fillId="0" borderId="21" xfId="4" applyFont="1" applyBorder="1" applyAlignment="1">
      <alignment horizontal="left" vertical="center"/>
    </xf>
    <xf numFmtId="0" fontId="18" fillId="0" borderId="19" xfId="4" applyFont="1" applyBorder="1" applyAlignment="1">
      <alignment horizontal="center" vertical="center"/>
    </xf>
    <xf numFmtId="0" fontId="36" fillId="0" borderId="42" xfId="4" applyFont="1" applyBorder="1">
      <alignment vertical="center"/>
    </xf>
    <xf numFmtId="0" fontId="36" fillId="0" borderId="43" xfId="4" applyFont="1" applyBorder="1">
      <alignment vertical="center"/>
    </xf>
    <xf numFmtId="0" fontId="26" fillId="0" borderId="43" xfId="4" applyFont="1" applyBorder="1">
      <alignment vertical="center"/>
    </xf>
    <xf numFmtId="58" fontId="31" fillId="0" borderId="43" xfId="4" applyNumberFormat="1" applyBorder="1">
      <alignment vertical="center"/>
    </xf>
    <xf numFmtId="0" fontId="26" fillId="0" borderId="34" xfId="4" applyFont="1" applyBorder="1" applyAlignment="1">
      <alignment horizontal="left" vertical="center"/>
    </xf>
    <xf numFmtId="0" fontId="26" fillId="0" borderId="32" xfId="4" applyFont="1" applyBorder="1" applyAlignment="1">
      <alignment horizontal="left" vertical="center"/>
    </xf>
    <xf numFmtId="0" fontId="38" fillId="0" borderId="2" xfId="0" applyFont="1" applyBorder="1" applyAlignment="1">
      <alignment horizontal="center"/>
    </xf>
    <xf numFmtId="0" fontId="18" fillId="0" borderId="20" xfId="4" applyFont="1" applyBorder="1">
      <alignment vertical="center"/>
    </xf>
    <xf numFmtId="0" fontId="18" fillId="0" borderId="45" xfId="4" applyFont="1" applyBorder="1">
      <alignment vertical="center"/>
    </xf>
    <xf numFmtId="0" fontId="31" fillId="0" borderId="46" xfId="4" applyBorder="1" applyAlignment="1">
      <alignment horizontal="left" vertical="center"/>
    </xf>
    <xf numFmtId="0" fontId="26" fillId="0" borderId="46" xfId="4" applyFont="1" applyBorder="1" applyAlignment="1">
      <alignment horizontal="left" vertical="center"/>
    </xf>
    <xf numFmtId="0" fontId="31" fillId="0" borderId="46" xfId="4" applyBorder="1">
      <alignment vertical="center"/>
    </xf>
    <xf numFmtId="0" fontId="18" fillId="0" borderId="46" xfId="4" applyFont="1" applyBorder="1">
      <alignment vertical="center"/>
    </xf>
    <xf numFmtId="0" fontId="18" fillId="0" borderId="45" xfId="4" applyFont="1" applyBorder="1" applyAlignment="1">
      <alignment horizontal="center" vertical="center"/>
    </xf>
    <xf numFmtId="0" fontId="26" fillId="0" borderId="46" xfId="4" applyFont="1" applyBorder="1" applyAlignment="1">
      <alignment horizontal="center" vertical="center"/>
    </xf>
    <xf numFmtId="0" fontId="18" fillId="0" borderId="46" xfId="4" applyFont="1" applyBorder="1" applyAlignment="1">
      <alignment horizontal="center" vertical="center"/>
    </xf>
    <xf numFmtId="0" fontId="31" fillId="0" borderId="46" xfId="4" applyBorder="1" applyAlignment="1">
      <alignment horizontal="center" vertical="center"/>
    </xf>
    <xf numFmtId="0" fontId="31" fillId="0" borderId="19" xfId="4" applyBorder="1" applyAlignment="1">
      <alignment horizontal="center" vertical="center"/>
    </xf>
    <xf numFmtId="0" fontId="40" fillId="0" borderId="53" xfId="4" applyFont="1" applyBorder="1" applyAlignment="1">
      <alignment horizontal="left" vertical="center" wrapText="1"/>
    </xf>
    <xf numFmtId="9" fontId="26" fillId="0" borderId="19" xfId="4" applyNumberFormat="1" applyFont="1" applyBorder="1" applyAlignment="1">
      <alignment horizontal="center" vertical="center"/>
    </xf>
    <xf numFmtId="0" fontId="36" fillId="0" borderId="38" xfId="4" applyFont="1" applyBorder="1">
      <alignment vertical="center"/>
    </xf>
    <xf numFmtId="0" fontId="36" fillId="0" borderId="39" xfId="4" applyFont="1" applyBorder="1">
      <alignment vertical="center"/>
    </xf>
    <xf numFmtId="0" fontId="26" fillId="0" borderId="55" xfId="4" applyFont="1" applyBorder="1">
      <alignment vertical="center"/>
    </xf>
    <xf numFmtId="0" fontId="36" fillId="0" borderId="55" xfId="4" applyFont="1" applyBorder="1">
      <alignment vertical="center"/>
    </xf>
    <xf numFmtId="58" fontId="31" fillId="0" borderId="39" xfId="4" applyNumberFormat="1" applyBorder="1">
      <alignment vertical="center"/>
    </xf>
    <xf numFmtId="0" fontId="31" fillId="0" borderId="55" xfId="4" applyBorder="1">
      <alignment vertical="center"/>
    </xf>
    <xf numFmtId="0" fontId="26" fillId="0" borderId="51" xfId="4" applyFont="1" applyBorder="1" applyAlignment="1">
      <alignment horizontal="left" vertical="center"/>
    </xf>
    <xf numFmtId="0" fontId="18" fillId="0" borderId="0" xfId="4" applyFont="1">
      <alignment vertical="center"/>
    </xf>
    <xf numFmtId="0" fontId="11" fillId="0" borderId="33" xfId="4" applyFont="1" applyBorder="1" applyAlignment="1">
      <alignment horizontal="left" vertical="center" wrapText="1"/>
    </xf>
    <xf numFmtId="0" fontId="11" fillId="0" borderId="33" xfId="4" applyFont="1" applyBorder="1" applyAlignment="1">
      <alignment horizontal="left" vertical="center"/>
    </xf>
    <xf numFmtId="0" fontId="42" fillId="0" borderId="60" xfId="0" applyFont="1" applyBorder="1"/>
    <xf numFmtId="0" fontId="42" fillId="0" borderId="2" xfId="0" applyFont="1" applyBorder="1"/>
    <xf numFmtId="0" fontId="42" fillId="6" borderId="2" xfId="0" applyFont="1" applyFill="1" applyBorder="1"/>
    <xf numFmtId="0" fontId="0" fillId="0" borderId="60" xfId="0" applyBorder="1"/>
    <xf numFmtId="0" fontId="0" fillId="6" borderId="2" xfId="0" applyFill="1" applyBorder="1"/>
    <xf numFmtId="0" fontId="0" fillId="0" borderId="61" xfId="0" applyBorder="1"/>
    <xf numFmtId="0" fontId="0" fillId="0" borderId="62" xfId="0" applyBorder="1"/>
    <xf numFmtId="0" fontId="0" fillId="6" borderId="62" xfId="0" applyFill="1" applyBorder="1"/>
    <xf numFmtId="0" fontId="0" fillId="7" borderId="0" xfId="0" applyFill="1"/>
    <xf numFmtId="0" fontId="42" fillId="0" borderId="65" xfId="0" applyFont="1" applyBorder="1"/>
    <xf numFmtId="0" fontId="0" fillId="0" borderId="65" xfId="0" applyBorder="1"/>
    <xf numFmtId="0" fontId="0" fillId="0" borderId="66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43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4" borderId="2" xfId="0" applyFill="1" applyBorder="1" applyAlignment="1">
      <alignment vertical="top" wrapText="1"/>
    </xf>
    <xf numFmtId="0" fontId="42" fillId="8" borderId="2" xfId="0" applyFont="1" applyFill="1" applyBorder="1" applyAlignment="1">
      <alignment vertical="top" wrapText="1"/>
    </xf>
    <xf numFmtId="0" fontId="44" fillId="0" borderId="2" xfId="0" applyFont="1" applyBorder="1" applyAlignment="1">
      <alignment vertical="top" wrapText="1"/>
    </xf>
    <xf numFmtId="0" fontId="35" fillId="0" borderId="0" xfId="0" applyFont="1"/>
    <xf numFmtId="0" fontId="35" fillId="0" borderId="0" xfId="0" applyFont="1" applyAlignment="1">
      <alignment vertical="top" wrapText="1"/>
    </xf>
    <xf numFmtId="0" fontId="1" fillId="0" borderId="2" xfId="0" quotePrefix="1" applyFont="1" applyBorder="1" applyAlignment="1">
      <alignment horizontal="center"/>
    </xf>
    <xf numFmtId="0" fontId="6" fillId="0" borderId="0" xfId="1" quotePrefix="1" applyAlignment="1">
      <alignment horizontal="center" vertical="center" wrapText="1"/>
    </xf>
    <xf numFmtId="0" fontId="6" fillId="0" borderId="5" xfId="1" quotePrefix="1" applyBorder="1" applyAlignment="1">
      <alignment horizontal="center" vertical="center" wrapText="1"/>
    </xf>
    <xf numFmtId="0" fontId="6" fillId="0" borderId="6" xfId="1" quotePrefix="1" applyBorder="1" applyAlignment="1">
      <alignment horizontal="center" vertical="center" wrapText="1"/>
    </xf>
    <xf numFmtId="0" fontId="41" fillId="0" borderId="58" xfId="0" applyFont="1" applyBorder="1" applyAlignment="1">
      <alignment horizontal="center" vertical="center" wrapText="1"/>
    </xf>
    <xf numFmtId="0" fontId="41" fillId="0" borderId="59" xfId="0" applyFont="1" applyBorder="1" applyAlignment="1">
      <alignment horizontal="center" vertical="center" wrapText="1"/>
    </xf>
    <xf numFmtId="0" fontId="41" fillId="0" borderId="63" xfId="0" applyFont="1" applyBorder="1" applyAlignment="1">
      <alignment horizontal="center" vertical="center" wrapText="1"/>
    </xf>
    <xf numFmtId="0" fontId="42" fillId="0" borderId="7" xfId="0" applyFont="1" applyBorder="1" applyAlignment="1">
      <alignment horizontal="center" vertical="center"/>
    </xf>
    <xf numFmtId="0" fontId="42" fillId="0" borderId="9" xfId="0" applyFont="1" applyBorder="1" applyAlignment="1">
      <alignment horizontal="center" vertical="center"/>
    </xf>
    <xf numFmtId="0" fontId="42" fillId="6" borderId="7" xfId="0" applyFont="1" applyFill="1" applyBorder="1" applyAlignment="1">
      <alignment horizontal="center" vertical="center"/>
    </xf>
    <xf numFmtId="0" fontId="42" fillId="6" borderId="9" xfId="0" applyFont="1" applyFill="1" applyBorder="1" applyAlignment="1">
      <alignment horizontal="center" vertical="center"/>
    </xf>
    <xf numFmtId="0" fontId="42" fillId="0" borderId="64" xfId="0" applyFont="1" applyBorder="1" applyAlignment="1">
      <alignment horizontal="center" vertical="center"/>
    </xf>
    <xf numFmtId="0" fontId="39" fillId="0" borderId="14" xfId="4" applyFont="1" applyBorder="1" applyAlignment="1">
      <alignment horizontal="center" vertical="top"/>
    </xf>
    <xf numFmtId="0" fontId="26" fillId="0" borderId="39" xfId="4" applyFont="1" applyBorder="1" applyAlignment="1">
      <alignment horizontal="center" vertical="center"/>
    </xf>
    <xf numFmtId="0" fontId="36" fillId="0" borderId="39" xfId="4" applyFont="1" applyBorder="1" applyAlignment="1">
      <alignment horizontal="center" vertical="center"/>
    </xf>
    <xf numFmtId="0" fontId="31" fillId="0" borderId="39" xfId="4" applyBorder="1" applyAlignment="1">
      <alignment horizontal="center" vertical="center"/>
    </xf>
    <xf numFmtId="0" fontId="31" fillId="0" borderId="47" xfId="4" applyBorder="1" applyAlignment="1">
      <alignment horizontal="center" vertical="center"/>
    </xf>
    <xf numFmtId="0" fontId="18" fillId="0" borderId="16" xfId="4" applyFont="1" applyBorder="1" applyAlignment="1">
      <alignment horizontal="center" vertical="center"/>
    </xf>
    <xf numFmtId="0" fontId="18" fillId="0" borderId="17" xfId="4" applyFont="1" applyBorder="1" applyAlignment="1">
      <alignment horizontal="center" vertical="center"/>
    </xf>
    <xf numFmtId="0" fontId="18" fillId="0" borderId="32" xfId="4" applyFont="1" applyBorder="1" applyAlignment="1">
      <alignment horizontal="center" vertical="center"/>
    </xf>
    <xf numFmtId="0" fontId="36" fillId="0" borderId="16" xfId="4" applyFont="1" applyBorder="1" applyAlignment="1">
      <alignment horizontal="center" vertical="center"/>
    </xf>
    <xf numFmtId="0" fontId="36" fillId="0" borderId="17" xfId="4" applyFont="1" applyBorder="1" applyAlignment="1">
      <alignment horizontal="center" vertical="center"/>
    </xf>
    <xf numFmtId="0" fontId="36" fillId="0" borderId="32" xfId="4" applyFont="1" applyBorder="1" applyAlignment="1">
      <alignment horizontal="center" vertical="center"/>
    </xf>
    <xf numFmtId="0" fontId="26" fillId="0" borderId="19" xfId="4" applyFont="1" applyBorder="1" applyAlignment="1">
      <alignment horizontal="left" vertical="center"/>
    </xf>
    <xf numFmtId="0" fontId="26" fillId="0" borderId="33" xfId="4" applyFont="1" applyBorder="1" applyAlignment="1">
      <alignment horizontal="left" vertical="center"/>
    </xf>
    <xf numFmtId="0" fontId="18" fillId="0" borderId="18" xfId="4" applyFont="1" applyBorder="1" applyAlignment="1">
      <alignment horizontal="left" vertical="center"/>
    </xf>
    <xf numFmtId="0" fontId="18" fillId="0" borderId="19" xfId="4" applyFont="1" applyBorder="1" applyAlignment="1">
      <alignment horizontal="left" vertical="center"/>
    </xf>
    <xf numFmtId="14" fontId="26" fillId="0" borderId="19" xfId="4" applyNumberFormat="1" applyFont="1" applyBorder="1" applyAlignment="1">
      <alignment horizontal="center" vertical="center"/>
    </xf>
    <xf numFmtId="14" fontId="26" fillId="0" borderId="33" xfId="4" applyNumberFormat="1" applyFont="1" applyBorder="1" applyAlignment="1">
      <alignment horizontal="center" vertical="center"/>
    </xf>
    <xf numFmtId="0" fontId="26" fillId="0" borderId="24" xfId="4" applyFont="1" applyBorder="1" applyAlignment="1">
      <alignment horizontal="left" vertical="center"/>
    </xf>
    <xf numFmtId="0" fontId="26" fillId="0" borderId="36" xfId="4" applyFont="1" applyBorder="1" applyAlignment="1">
      <alignment horizontal="left" vertical="center"/>
    </xf>
    <xf numFmtId="14" fontId="26" fillId="0" borderId="21" xfId="4" applyNumberFormat="1" applyFont="1" applyBorder="1" applyAlignment="1">
      <alignment horizontal="center" vertical="center"/>
    </xf>
    <xf numFmtId="14" fontId="26" fillId="0" borderId="34" xfId="4" applyNumberFormat="1" applyFont="1" applyBorder="1" applyAlignment="1">
      <alignment horizontal="center" vertical="center"/>
    </xf>
    <xf numFmtId="0" fontId="26" fillId="0" borderId="21" xfId="4" applyFont="1" applyBorder="1" applyAlignment="1">
      <alignment horizontal="center" vertical="center"/>
    </xf>
    <xf numFmtId="0" fontId="26" fillId="0" borderId="34" xfId="4" applyFont="1" applyBorder="1" applyAlignment="1">
      <alignment horizontal="center" vertical="center"/>
    </xf>
    <xf numFmtId="0" fontId="18" fillId="0" borderId="20" xfId="4" applyFont="1" applyBorder="1" applyAlignment="1">
      <alignment horizontal="left" vertical="center"/>
    </xf>
    <xf numFmtId="0" fontId="18" fillId="0" borderId="21" xfId="4" applyFont="1" applyBorder="1" applyAlignment="1">
      <alignment horizontal="left" vertical="center"/>
    </xf>
    <xf numFmtId="0" fontId="18" fillId="0" borderId="52" xfId="4" applyFont="1" applyBorder="1" applyAlignment="1">
      <alignment horizontal="left" vertical="center"/>
    </xf>
    <xf numFmtId="0" fontId="18" fillId="0" borderId="27" xfId="4" applyFont="1" applyBorder="1" applyAlignment="1">
      <alignment horizontal="left" vertical="center"/>
    </xf>
    <xf numFmtId="0" fontId="18" fillId="0" borderId="56" xfId="4" applyFont="1" applyBorder="1" applyAlignment="1">
      <alignment horizontal="left" vertical="center"/>
    </xf>
    <xf numFmtId="0" fontId="36" fillId="0" borderId="44" xfId="4" applyFont="1" applyBorder="1" applyAlignment="1">
      <alignment horizontal="left" vertical="center"/>
    </xf>
    <xf numFmtId="0" fontId="36" fillId="0" borderId="43" xfId="4" applyFont="1" applyBorder="1" applyAlignment="1">
      <alignment horizontal="left" vertical="center"/>
    </xf>
    <xf numFmtId="0" fontId="36" fillId="0" borderId="50" xfId="4" applyFont="1" applyBorder="1" applyAlignment="1">
      <alignment horizontal="left" vertical="center"/>
    </xf>
    <xf numFmtId="0" fontId="18" fillId="0" borderId="34" xfId="4" applyFont="1" applyBorder="1" applyAlignment="1">
      <alignment horizontal="left" vertical="center"/>
    </xf>
    <xf numFmtId="0" fontId="18" fillId="0" borderId="29" xfId="4" applyFont="1" applyBorder="1" applyAlignment="1">
      <alignment horizontal="left" vertical="center" wrapText="1"/>
    </xf>
    <xf numFmtId="0" fontId="18" fillId="0" borderId="30" xfId="4" applyFont="1" applyBorder="1" applyAlignment="1">
      <alignment horizontal="left" vertical="center" wrapText="1"/>
    </xf>
    <xf numFmtId="0" fontId="18" fillId="0" borderId="37" xfId="4" applyFont="1" applyBorder="1" applyAlignment="1">
      <alignment horizontal="left" vertical="center" wrapText="1"/>
    </xf>
    <xf numFmtId="0" fontId="18" fillId="0" borderId="45" xfId="4" applyFont="1" applyBorder="1" applyAlignment="1">
      <alignment horizontal="left" vertical="center"/>
    </xf>
    <xf numFmtId="0" fontId="18" fillId="0" borderId="46" xfId="4" applyFont="1" applyBorder="1" applyAlignment="1">
      <alignment horizontal="left" vertical="center"/>
    </xf>
    <xf numFmtId="0" fontId="18" fillId="0" borderId="51" xfId="4" applyFont="1" applyBorder="1" applyAlignment="1">
      <alignment horizontal="left" vertical="center"/>
    </xf>
    <xf numFmtId="0" fontId="36" fillId="0" borderId="44" xfId="0" applyFont="1" applyBorder="1" applyAlignment="1">
      <alignment horizontal="left" vertical="center"/>
    </xf>
    <xf numFmtId="0" fontId="36" fillId="0" borderId="43" xfId="0" applyFont="1" applyBorder="1" applyAlignment="1">
      <alignment horizontal="left" vertical="center"/>
    </xf>
    <xf numFmtId="0" fontId="36" fillId="0" borderId="50" xfId="0" applyFont="1" applyBorder="1" applyAlignment="1">
      <alignment horizontal="left" vertical="center"/>
    </xf>
    <xf numFmtId="9" fontId="26" fillId="0" borderId="28" xfId="4" applyNumberFormat="1" applyFont="1" applyBorder="1" applyAlignment="1">
      <alignment horizontal="left" vertical="center"/>
    </xf>
    <xf numFmtId="9" fontId="26" fillId="0" borderId="23" xfId="4" applyNumberFormat="1" applyFont="1" applyBorder="1" applyAlignment="1">
      <alignment horizontal="left" vertical="center"/>
    </xf>
    <xf numFmtId="9" fontId="26" fillId="0" borderId="35" xfId="4" applyNumberFormat="1" applyFont="1" applyBorder="1" applyAlignment="1">
      <alignment horizontal="left" vertical="center"/>
    </xf>
    <xf numFmtId="9" fontId="26" fillId="0" borderId="29" xfId="4" applyNumberFormat="1" applyFont="1" applyBorder="1" applyAlignment="1">
      <alignment horizontal="left" vertical="center"/>
    </xf>
    <xf numFmtId="9" fontId="26" fillId="0" borderId="30" xfId="4" applyNumberFormat="1" applyFont="1" applyBorder="1" applyAlignment="1">
      <alignment horizontal="left" vertical="center"/>
    </xf>
    <xf numFmtId="9" fontId="26" fillId="0" borderId="37" xfId="4" applyNumberFormat="1" applyFont="1" applyBorder="1" applyAlignment="1">
      <alignment horizontal="left" vertical="center"/>
    </xf>
    <xf numFmtId="0" fontId="33" fillId="0" borderId="45" xfId="4" applyFont="1" applyBorder="1" applyAlignment="1">
      <alignment horizontal="left" vertical="center"/>
    </xf>
    <xf numFmtId="0" fontId="33" fillId="0" borderId="46" xfId="4" applyFont="1" applyBorder="1" applyAlignment="1">
      <alignment horizontal="left" vertical="center"/>
    </xf>
    <xf numFmtId="0" fontId="33" fillId="0" borderId="51" xfId="4" applyFont="1" applyBorder="1" applyAlignment="1">
      <alignment horizontal="left" vertical="center"/>
    </xf>
    <xf numFmtId="0" fontId="33" fillId="0" borderId="18" xfId="4" applyFont="1" applyBorder="1" applyAlignment="1">
      <alignment horizontal="left" vertical="center"/>
    </xf>
    <xf numFmtId="0" fontId="33" fillId="0" borderId="19" xfId="4" applyFont="1" applyBorder="1" applyAlignment="1">
      <alignment horizontal="left" vertical="center"/>
    </xf>
    <xf numFmtId="0" fontId="33" fillId="0" borderId="54" xfId="4" applyFont="1" applyBorder="1" applyAlignment="1">
      <alignment horizontal="left" vertical="center"/>
    </xf>
    <xf numFmtId="0" fontId="33" fillId="0" borderId="30" xfId="4" applyFont="1" applyBorder="1" applyAlignment="1">
      <alignment horizontal="left" vertical="center"/>
    </xf>
    <xf numFmtId="0" fontId="33" fillId="0" borderId="37" xfId="4" applyFont="1" applyBorder="1" applyAlignment="1">
      <alignment horizontal="left" vertical="center"/>
    </xf>
    <xf numFmtId="0" fontId="36" fillId="0" borderId="27" xfId="4" applyFont="1" applyBorder="1" applyAlignment="1">
      <alignment horizontal="left" vertical="center"/>
    </xf>
    <xf numFmtId="0" fontId="26" fillId="0" borderId="40" xfId="4" applyFont="1" applyBorder="1" applyAlignment="1">
      <alignment horizontal="left" vertical="center"/>
    </xf>
    <xf numFmtId="0" fontId="26" fillId="0" borderId="41" xfId="4" applyFont="1" applyBorder="1" applyAlignment="1">
      <alignment horizontal="left" vertical="center"/>
    </xf>
    <xf numFmtId="0" fontId="26" fillId="0" borderId="48" xfId="4" applyFont="1" applyBorder="1" applyAlignment="1">
      <alignment horizontal="left" vertical="center"/>
    </xf>
    <xf numFmtId="0" fontId="26" fillId="0" borderId="26" xfId="4" applyFont="1" applyBorder="1" applyAlignment="1">
      <alignment horizontal="left" vertical="center"/>
    </xf>
    <xf numFmtId="0" fontId="26" fillId="0" borderId="25" xfId="4" applyFont="1" applyBorder="1" applyAlignment="1">
      <alignment horizontal="left" vertical="center"/>
    </xf>
    <xf numFmtId="0" fontId="18" fillId="0" borderId="29" xfId="4" applyFont="1" applyBorder="1" applyAlignment="1">
      <alignment horizontal="left" vertical="center"/>
    </xf>
    <xf numFmtId="0" fontId="18" fillId="0" borderId="30" xfId="4" applyFont="1" applyBorder="1" applyAlignment="1">
      <alignment horizontal="left" vertical="center"/>
    </xf>
    <xf numFmtId="0" fontId="18" fillId="0" borderId="37" xfId="4" applyFont="1" applyBorder="1" applyAlignment="1">
      <alignment horizontal="left" vertical="center"/>
    </xf>
    <xf numFmtId="0" fontId="27" fillId="0" borderId="43" xfId="4" applyFont="1" applyBorder="1" applyAlignment="1">
      <alignment horizontal="center" vertical="center"/>
    </xf>
    <xf numFmtId="0" fontId="36" fillId="0" borderId="27" xfId="4" applyFont="1" applyBorder="1" applyAlignment="1">
      <alignment horizontal="center" vertical="center"/>
    </xf>
    <xf numFmtId="0" fontId="36" fillId="0" borderId="57" xfId="4" applyFont="1" applyBorder="1" applyAlignment="1">
      <alignment horizontal="center" vertical="center"/>
    </xf>
    <xf numFmtId="0" fontId="26" fillId="0" borderId="55" xfId="4" applyFont="1" applyBorder="1" applyAlignment="1">
      <alignment horizontal="center" vertical="center"/>
    </xf>
    <xf numFmtId="0" fontId="26" fillId="0" borderId="56" xfId="4" applyFont="1" applyBorder="1" applyAlignment="1">
      <alignment horizontal="center" vertical="center"/>
    </xf>
    <xf numFmtId="0" fontId="26" fillId="0" borderId="52" xfId="4" applyFont="1" applyBorder="1" applyAlignment="1">
      <alignment horizontal="left" vertical="center"/>
    </xf>
    <xf numFmtId="0" fontId="26" fillId="0" borderId="27" xfId="4" applyFont="1" applyBorder="1" applyAlignment="1">
      <alignment horizontal="left" vertical="center"/>
    </xf>
    <xf numFmtId="0" fontId="26" fillId="0" borderId="56" xfId="4" applyFont="1" applyBorder="1" applyAlignment="1">
      <alignment horizontal="left" vertical="center"/>
    </xf>
    <xf numFmtId="0" fontId="16" fillId="0" borderId="12" xfId="5" applyFont="1" applyBorder="1" applyAlignment="1">
      <alignment horizontal="center" vertical="top"/>
    </xf>
    <xf numFmtId="0" fontId="15" fillId="0" borderId="12" xfId="5" applyFont="1" applyBorder="1" applyAlignment="1">
      <alignment horizontal="center" vertical="top"/>
    </xf>
    <xf numFmtId="0" fontId="18" fillId="0" borderId="14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27" fillId="0" borderId="13" xfId="4" applyFont="1" applyBorder="1" applyAlignment="1">
      <alignment horizontal="center" vertical="center"/>
    </xf>
    <xf numFmtId="0" fontId="28" fillId="0" borderId="2" xfId="5" applyFont="1" applyBorder="1" applyAlignment="1">
      <alignment horizontal="center" vertical="center"/>
    </xf>
    <xf numFmtId="0" fontId="20" fillId="0" borderId="15" xfId="5" applyFont="1" applyBorder="1" applyAlignment="1">
      <alignment horizontal="center" vertical="center"/>
    </xf>
    <xf numFmtId="0" fontId="15" fillId="0" borderId="13" xfId="5" applyFont="1" applyBorder="1" applyAlignment="1">
      <alignment horizontal="center"/>
    </xf>
    <xf numFmtId="0" fontId="15" fillId="0" borderId="2" xfId="5" applyFont="1" applyBorder="1" applyAlignment="1">
      <alignment horizontal="center"/>
    </xf>
    <xf numFmtId="0" fontId="15" fillId="0" borderId="7" xfId="5" applyFont="1" applyBorder="1" applyAlignment="1">
      <alignment horizontal="center"/>
    </xf>
    <xf numFmtId="0" fontId="37" fillId="0" borderId="14" xfId="4" applyFont="1" applyBorder="1" applyAlignment="1">
      <alignment horizontal="center" vertical="top"/>
    </xf>
    <xf numFmtId="0" fontId="18" fillId="0" borderId="18" xfId="4" applyFont="1" applyBorder="1" applyAlignment="1">
      <alignment horizontal="center" vertical="center"/>
    </xf>
    <xf numFmtId="0" fontId="18" fillId="0" borderId="19" xfId="4" applyFont="1" applyBorder="1" applyAlignment="1">
      <alignment horizontal="center" vertical="center"/>
    </xf>
    <xf numFmtId="0" fontId="18" fillId="0" borderId="33" xfId="4" applyFont="1" applyBorder="1" applyAlignment="1">
      <alignment horizontal="center" vertical="center"/>
    </xf>
    <xf numFmtId="0" fontId="26" fillId="0" borderId="18" xfId="4" applyFont="1" applyBorder="1" applyAlignment="1">
      <alignment horizontal="left" vertical="center"/>
    </xf>
    <xf numFmtId="0" fontId="26" fillId="0" borderId="20" xfId="4" applyFont="1" applyBorder="1" applyAlignment="1">
      <alignment horizontal="left" vertical="center"/>
    </xf>
    <xf numFmtId="0" fontId="26" fillId="0" borderId="21" xfId="4" applyFont="1" applyBorder="1" applyAlignment="1">
      <alignment horizontal="left" vertical="center"/>
    </xf>
    <xf numFmtId="0" fontId="26" fillId="0" borderId="34" xfId="4" applyFont="1" applyBorder="1" applyAlignment="1">
      <alignment horizontal="left" vertical="center"/>
    </xf>
    <xf numFmtId="0" fontId="36" fillId="0" borderId="0" xfId="4" applyFont="1" applyAlignment="1">
      <alignment horizontal="left" vertical="center"/>
    </xf>
    <xf numFmtId="0" fontId="18" fillId="0" borderId="0" xfId="4" applyFont="1" applyAlignment="1">
      <alignment horizontal="left" vertical="center"/>
    </xf>
    <xf numFmtId="0" fontId="12" fillId="0" borderId="16" xfId="4" applyFont="1" applyBorder="1" applyAlignment="1">
      <alignment horizontal="left" vertical="center"/>
    </xf>
    <xf numFmtId="0" fontId="12" fillId="0" borderId="17" xfId="4" applyFont="1" applyBorder="1" applyAlignment="1">
      <alignment horizontal="left" vertical="center"/>
    </xf>
    <xf numFmtId="0" fontId="33" fillId="0" borderId="17" xfId="4" applyFont="1" applyBorder="1" applyAlignment="1">
      <alignment horizontal="left" vertical="center"/>
    </xf>
    <xf numFmtId="0" fontId="33" fillId="0" borderId="32" xfId="4" applyFont="1" applyBorder="1" applyAlignment="1">
      <alignment horizontal="left" vertical="center"/>
    </xf>
    <xf numFmtId="0" fontId="12" fillId="0" borderId="26" xfId="4" applyFont="1" applyBorder="1" applyAlignment="1">
      <alignment horizontal="left" vertical="center"/>
    </xf>
    <xf numFmtId="0" fontId="12" fillId="0" borderId="25" xfId="4" applyFont="1" applyBorder="1" applyAlignment="1">
      <alignment horizontal="left" vertical="center"/>
    </xf>
    <xf numFmtId="0" fontId="12" fillId="0" borderId="31" xfId="4" applyFont="1" applyBorder="1" applyAlignment="1">
      <alignment horizontal="left" vertical="center"/>
    </xf>
    <xf numFmtId="0" fontId="12" fillId="0" borderId="24" xfId="4" applyFont="1" applyBorder="1" applyAlignment="1">
      <alignment horizontal="left" vertical="center"/>
    </xf>
    <xf numFmtId="0" fontId="33" fillId="0" borderId="24" xfId="4" applyFont="1" applyBorder="1" applyAlignment="1">
      <alignment horizontal="left" vertical="center"/>
    </xf>
    <xf numFmtId="0" fontId="33" fillId="0" borderId="25" xfId="4" applyFont="1" applyBorder="1" applyAlignment="1">
      <alignment horizontal="left" vertical="center"/>
    </xf>
    <xf numFmtId="0" fontId="33" fillId="0" borderId="36" xfId="4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3" fillId="0" borderId="16" xfId="4" applyFont="1" applyBorder="1" applyAlignment="1">
      <alignment horizontal="left" vertical="center"/>
    </xf>
    <xf numFmtId="0" fontId="33" fillId="0" borderId="19" xfId="4" applyFont="1" applyBorder="1" applyAlignment="1">
      <alignment horizontal="center" vertical="center"/>
    </xf>
    <xf numFmtId="0" fontId="33" fillId="0" borderId="33" xfId="4" applyFont="1" applyBorder="1" applyAlignment="1">
      <alignment horizontal="center" vertical="center"/>
    </xf>
    <xf numFmtId="0" fontId="18" fillId="0" borderId="20" xfId="4" applyFont="1" applyBorder="1" applyAlignment="1">
      <alignment horizontal="center" vertical="center"/>
    </xf>
    <xf numFmtId="0" fontId="18" fillId="0" borderId="21" xfId="4" applyFont="1" applyBorder="1" applyAlignment="1">
      <alignment horizontal="center" vertical="center"/>
    </xf>
    <xf numFmtId="0" fontId="18" fillId="0" borderId="34" xfId="4" applyFont="1" applyBorder="1" applyAlignment="1">
      <alignment horizontal="center" vertical="center"/>
    </xf>
    <xf numFmtId="0" fontId="33" fillId="0" borderId="33" xfId="4" applyFont="1" applyBorder="1" applyAlignment="1">
      <alignment horizontal="left" vertical="center"/>
    </xf>
    <xf numFmtId="0" fontId="18" fillId="0" borderId="26" xfId="4" applyFont="1" applyBorder="1" applyAlignment="1">
      <alignment horizontal="left" vertical="center"/>
    </xf>
    <xf numFmtId="0" fontId="18" fillId="0" borderId="25" xfId="4" applyFont="1" applyBorder="1" applyAlignment="1">
      <alignment horizontal="left" vertical="center"/>
    </xf>
    <xf numFmtId="0" fontId="18" fillId="0" borderId="36" xfId="4" applyFont="1" applyBorder="1" applyAlignment="1">
      <alignment horizontal="left" vertical="center"/>
    </xf>
    <xf numFmtId="0" fontId="26" fillId="0" borderId="43" xfId="4" applyFont="1" applyBorder="1" applyAlignment="1">
      <alignment horizontal="center" vertical="center"/>
    </xf>
    <xf numFmtId="0" fontId="36" fillId="0" borderId="43" xfId="4" applyFont="1" applyBorder="1" applyAlignment="1">
      <alignment horizontal="center" vertical="center"/>
    </xf>
    <xf numFmtId="0" fontId="26" fillId="0" borderId="49" xfId="4" applyFont="1" applyBorder="1" applyAlignment="1">
      <alignment horizontal="center" vertical="center"/>
    </xf>
    <xf numFmtId="0" fontId="36" fillId="0" borderId="45" xfId="4" applyFont="1" applyBorder="1" applyAlignment="1">
      <alignment horizontal="center" vertical="center"/>
    </xf>
    <xf numFmtId="0" fontId="36" fillId="0" borderId="46" xfId="4" applyFont="1" applyBorder="1" applyAlignment="1">
      <alignment horizontal="center" vertical="center"/>
    </xf>
    <xf numFmtId="0" fontId="36" fillId="0" borderId="51" xfId="4" applyFont="1" applyBorder="1" applyAlignment="1">
      <alignment horizontal="center" vertical="center"/>
    </xf>
    <xf numFmtId="0" fontId="36" fillId="0" borderId="20" xfId="4" applyFont="1" applyBorder="1" applyAlignment="1">
      <alignment horizontal="center" vertical="center"/>
    </xf>
    <xf numFmtId="0" fontId="36" fillId="0" borderId="21" xfId="4" applyFont="1" applyBorder="1" applyAlignment="1">
      <alignment horizontal="center" vertical="center"/>
    </xf>
    <xf numFmtId="0" fontId="36" fillId="0" borderId="34" xfId="4" applyFont="1" applyBorder="1" applyAlignment="1">
      <alignment horizontal="center" vertical="center"/>
    </xf>
    <xf numFmtId="0" fontId="31" fillId="0" borderId="43" xfId="4" applyBorder="1" applyAlignment="1">
      <alignment horizontal="center" vertical="center"/>
    </xf>
    <xf numFmtId="0" fontId="31" fillId="0" borderId="49" xfId="4" applyBorder="1" applyAlignment="1">
      <alignment horizontal="center" vertical="center"/>
    </xf>
    <xf numFmtId="0" fontId="32" fillId="0" borderId="14" xfId="4" applyFont="1" applyBorder="1" applyAlignment="1">
      <alignment horizontal="center" vertical="top"/>
    </xf>
    <xf numFmtId="0" fontId="26" fillId="0" borderId="17" xfId="4" applyFont="1" applyBorder="1" applyAlignment="1">
      <alignment horizontal="center" vertical="center"/>
    </xf>
    <xf numFmtId="0" fontId="12" fillId="0" borderId="17" xfId="4" applyFont="1" applyBorder="1" applyAlignment="1">
      <alignment horizontal="center" vertical="center"/>
    </xf>
    <xf numFmtId="0" fontId="12" fillId="0" borderId="32" xfId="4" applyFont="1" applyBorder="1" applyAlignment="1">
      <alignment horizontal="center" vertical="center"/>
    </xf>
    <xf numFmtId="0" fontId="26" fillId="0" borderId="19" xfId="4" applyFont="1" applyBorder="1" applyAlignment="1">
      <alignment horizontal="center" vertical="center"/>
    </xf>
    <xf numFmtId="58" fontId="12" fillId="0" borderId="19" xfId="4" applyNumberFormat="1" applyFont="1" applyBorder="1" applyAlignment="1">
      <alignment horizontal="center" vertical="center"/>
    </xf>
    <xf numFmtId="0" fontId="12" fillId="0" borderId="19" xfId="4" applyFont="1" applyBorder="1" applyAlignment="1">
      <alignment horizontal="center" vertical="center"/>
    </xf>
    <xf numFmtId="0" fontId="33" fillId="0" borderId="21" xfId="4" applyFont="1" applyBorder="1" applyAlignment="1">
      <alignment horizontal="left" vertical="center"/>
    </xf>
    <xf numFmtId="0" fontId="12" fillId="0" borderId="22" xfId="4" applyFont="1" applyBorder="1" applyAlignment="1">
      <alignment horizontal="center" vertical="center"/>
    </xf>
    <xf numFmtId="0" fontId="12" fillId="0" borderId="23" xfId="4" applyFont="1" applyBorder="1" applyAlignment="1">
      <alignment horizontal="center" vertical="center"/>
    </xf>
    <xf numFmtId="0" fontId="12" fillId="0" borderId="35" xfId="4" applyFont="1" applyBorder="1" applyAlignment="1">
      <alignment horizontal="center" vertical="center"/>
    </xf>
    <xf numFmtId="0" fontId="12" fillId="0" borderId="24" xfId="4" applyFont="1" applyBorder="1" applyAlignment="1">
      <alignment horizontal="center" vertical="center"/>
    </xf>
    <xf numFmtId="0" fontId="12" fillId="0" borderId="25" xfId="4" applyFont="1" applyBorder="1" applyAlignment="1">
      <alignment horizontal="center" vertical="center"/>
    </xf>
    <xf numFmtId="0" fontId="12" fillId="0" borderId="36" xfId="4" applyFont="1" applyBorder="1" applyAlignment="1">
      <alignment horizontal="center" vertical="center"/>
    </xf>
    <xf numFmtId="0" fontId="12" fillId="0" borderId="18" xfId="4" applyFont="1" applyBorder="1" applyAlignment="1">
      <alignment horizontal="left" vertical="center"/>
    </xf>
    <xf numFmtId="0" fontId="12" fillId="0" borderId="19" xfId="4" applyFont="1" applyBorder="1" applyAlignment="1">
      <alignment horizontal="left" vertical="center"/>
    </xf>
    <xf numFmtId="0" fontId="12" fillId="0" borderId="33" xfId="4" applyFont="1" applyBorder="1" applyAlignment="1">
      <alignment horizontal="left" vertical="center"/>
    </xf>
    <xf numFmtId="0" fontId="12" fillId="0" borderId="36" xfId="4" applyFont="1" applyBorder="1" applyAlignment="1">
      <alignment horizontal="left" vertical="center"/>
    </xf>
    <xf numFmtId="0" fontId="12" fillId="0" borderId="18" xfId="4" applyFont="1" applyBorder="1" applyAlignment="1">
      <alignment horizontal="left" vertical="center" wrapText="1"/>
    </xf>
    <xf numFmtId="0" fontId="12" fillId="0" borderId="19" xfId="4" applyFont="1" applyBorder="1" applyAlignment="1">
      <alignment horizontal="left" vertical="center" wrapText="1"/>
    </xf>
    <xf numFmtId="0" fontId="12" fillId="0" borderId="33" xfId="4" applyFont="1" applyBorder="1" applyAlignment="1">
      <alignment horizontal="left" vertical="center" wrapText="1"/>
    </xf>
    <xf numFmtId="0" fontId="31" fillId="0" borderId="21" xfId="4" applyBorder="1" applyAlignment="1">
      <alignment horizontal="center" vertical="center"/>
    </xf>
    <xf numFmtId="0" fontId="31" fillId="0" borderId="34" xfId="4" applyBorder="1" applyAlignment="1">
      <alignment horizontal="center" vertical="center"/>
    </xf>
    <xf numFmtId="0" fontId="33" fillId="0" borderId="27" xfId="4" applyFont="1" applyBorder="1" applyAlignment="1">
      <alignment horizontal="center" vertical="center"/>
    </xf>
    <xf numFmtId="0" fontId="33" fillId="0" borderId="28" xfId="4" applyFont="1" applyBorder="1" applyAlignment="1">
      <alignment horizontal="left" vertical="center"/>
    </xf>
    <xf numFmtId="0" fontId="33" fillId="0" borderId="23" xfId="4" applyFont="1" applyBorder="1" applyAlignment="1">
      <alignment horizontal="left" vertical="center"/>
    </xf>
    <xf numFmtId="0" fontId="31" fillId="0" borderId="26" xfId="4" applyBorder="1" applyAlignment="1">
      <alignment horizontal="left" vertical="center"/>
    </xf>
    <xf numFmtId="0" fontId="31" fillId="0" borderId="25" xfId="4" applyBorder="1" applyAlignment="1">
      <alignment horizontal="left" vertical="center"/>
    </xf>
    <xf numFmtId="0" fontId="31" fillId="0" borderId="26" xfId="4" applyBorder="1" applyAlignment="1">
      <alignment horizontal="right" vertical="center" wrapText="1"/>
    </xf>
    <xf numFmtId="0" fontId="31" fillId="0" borderId="25" xfId="4" applyBorder="1" applyAlignment="1">
      <alignment horizontal="right" vertical="center" wrapText="1"/>
    </xf>
    <xf numFmtId="0" fontId="36" fillId="0" borderId="26" xfId="4" applyFont="1" applyBorder="1" applyAlignment="1">
      <alignment horizontal="left" vertical="center"/>
    </xf>
    <xf numFmtId="0" fontId="12" fillId="0" borderId="29" xfId="4" applyFont="1" applyBorder="1" applyAlignment="1">
      <alignment horizontal="left" vertical="center"/>
    </xf>
    <xf numFmtId="0" fontId="12" fillId="0" borderId="30" xfId="4" applyFont="1" applyBorder="1" applyAlignment="1">
      <alignment horizontal="left" vertical="center"/>
    </xf>
    <xf numFmtId="0" fontId="12" fillId="0" borderId="37" xfId="4" applyFont="1" applyBorder="1" applyAlignment="1">
      <alignment horizontal="left" vertical="center"/>
    </xf>
    <xf numFmtId="0" fontId="18" fillId="0" borderId="16" xfId="4" applyFont="1" applyBorder="1" applyAlignment="1">
      <alignment horizontal="left" vertical="center"/>
    </xf>
    <xf numFmtId="0" fontId="18" fillId="0" borderId="17" xfId="4" applyFont="1" applyBorder="1" applyAlignment="1">
      <alignment horizontal="left" vertical="center"/>
    </xf>
    <xf numFmtId="0" fontId="18" fillId="0" borderId="32" xfId="4" applyFont="1" applyBorder="1" applyAlignment="1">
      <alignment horizontal="left" vertical="center"/>
    </xf>
    <xf numFmtId="0" fontId="33" fillId="0" borderId="31" xfId="4" applyFont="1" applyBorder="1" applyAlignment="1">
      <alignment horizontal="left" vertical="center"/>
    </xf>
    <xf numFmtId="0" fontId="12" fillId="0" borderId="21" xfId="4" applyFont="1" applyBorder="1" applyAlignment="1">
      <alignment horizontal="center" vertical="center"/>
    </xf>
    <xf numFmtId="0" fontId="33" fillId="0" borderId="21" xfId="4" applyFont="1" applyBorder="1" applyAlignment="1">
      <alignment horizontal="center" vertical="center"/>
    </xf>
    <xf numFmtId="0" fontId="12" fillId="0" borderId="34" xfId="4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top" wrapText="1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2" borderId="10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3" fillId="0" borderId="3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11">
    <cellStyle name="S16" xfId="1" xr:uid="{00000000-0005-0000-0000-000005000000}"/>
    <cellStyle name="常规" xfId="0" builtinId="0"/>
    <cellStyle name="常规 17" xfId="9" xr:uid="{00000000-0005-0000-0000-00003B000000}"/>
    <cellStyle name="常规 2" xfId="4" xr:uid="{00000000-0005-0000-0000-000035000000}"/>
    <cellStyle name="常规 23" xfId="10" xr:uid="{00000000-0005-0000-0000-00003C000000}"/>
    <cellStyle name="常规 28" xfId="8" xr:uid="{00000000-0005-0000-0000-00003A000000}"/>
    <cellStyle name="常规 3" xfId="5" xr:uid="{00000000-0005-0000-0000-000036000000}"/>
    <cellStyle name="常规 4" xfId="6" xr:uid="{00000000-0005-0000-0000-000037000000}"/>
    <cellStyle name="常规 40" xfId="2" xr:uid="{00000000-0005-0000-0000-00000C000000}"/>
    <cellStyle name="常规 40 5" xfId="3" xr:uid="{00000000-0005-0000-0000-000016000000}"/>
    <cellStyle name="常规 72" xfId="7" xr:uid="{00000000-0005-0000-0000-000038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checked="Checked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noThreeD="1"/>
</file>

<file path=xl/ctrlProps/ctrlProp139.xml><?xml version="1.0" encoding="utf-8"?>
<formControlPr xmlns="http://schemas.microsoft.com/office/spreadsheetml/2009/9/main" objectType="CheckBox" noThreeD="1"/>
</file>

<file path=xl/ctrlProps/ctrlProp140.xml><?xml version="1.0" encoding="utf-8"?>
<formControlPr xmlns="http://schemas.microsoft.com/office/spreadsheetml/2009/9/main" objectType="CheckBox" checked="Checked" noThreeD="1"/>
</file>

<file path=xl/ctrlProps/ctrlProp141.xml><?xml version="1.0" encoding="utf-8"?>
<formControlPr xmlns="http://schemas.microsoft.com/office/spreadsheetml/2009/9/main" objectType="CheckBox" noThreeD="1"/>
</file>

<file path=xl/ctrlProps/ctrlProp142.xml><?xml version="1.0" encoding="utf-8"?>
<formControlPr xmlns="http://schemas.microsoft.com/office/spreadsheetml/2009/9/main" objectType="CheckBox" noThreeD="1"/>
</file>

<file path=xl/ctrlProps/ctrlProp143.xml><?xml version="1.0" encoding="utf-8"?>
<formControlPr xmlns="http://schemas.microsoft.com/office/spreadsheetml/2009/9/main" objectType="CheckBox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noThreeD="1"/>
</file>

<file path=xl/ctrlProps/ctrlProp146.xml><?xml version="1.0" encoding="utf-8"?>
<formControlPr xmlns="http://schemas.microsoft.com/office/spreadsheetml/2009/9/main" objectType="CheckBox" checked="Checked" noThreeD="1"/>
</file>

<file path=xl/ctrlProps/ctrlProp147.xml><?xml version="1.0" encoding="utf-8"?>
<formControlPr xmlns="http://schemas.microsoft.com/office/spreadsheetml/2009/9/main" objectType="CheckBox" noThreeD="1"/>
</file>

<file path=xl/ctrlProps/ctrlProp148.xml><?xml version="1.0" encoding="utf-8"?>
<formControlPr xmlns="http://schemas.microsoft.com/office/spreadsheetml/2009/9/main" objectType="CheckBox" noThreeD="1"/>
</file>

<file path=xl/ctrlProps/ctrlProp149.xml><?xml version="1.0" encoding="utf-8"?>
<formControlPr xmlns="http://schemas.microsoft.com/office/spreadsheetml/2009/9/main" objectType="CheckBox" checked="Checked" noThreeD="1"/>
</file>

<file path=xl/ctrlProps/ctrlProp150.xml><?xml version="1.0" encoding="utf-8"?>
<formControlPr xmlns="http://schemas.microsoft.com/office/spreadsheetml/2009/9/main" objectType="CheckBox" noThreeD="1"/>
</file>

<file path=xl/ctrlProps/ctrlProp151.xml><?xml version="1.0" encoding="utf-8"?>
<formControlPr xmlns="http://schemas.microsoft.com/office/spreadsheetml/2009/9/main" objectType="CheckBox" noThreeD="1"/>
</file>

<file path=xl/ctrlProps/ctrlProp152.xml><?xml version="1.0" encoding="utf-8"?>
<formControlPr xmlns="http://schemas.microsoft.com/office/spreadsheetml/2009/9/main" objectType="CheckBox" noThreeD="1"/>
</file>

<file path=xl/ctrlProps/ctrlProp153.xml><?xml version="1.0" encoding="utf-8"?>
<formControlPr xmlns="http://schemas.microsoft.com/office/spreadsheetml/2009/9/main" objectType="CheckBox" checked="Checked" noThreeD="1"/>
</file>

<file path=xl/ctrlProps/ctrlProp154.xml><?xml version="1.0" encoding="utf-8"?>
<formControlPr xmlns="http://schemas.microsoft.com/office/spreadsheetml/2009/9/main" objectType="CheckBox" noThreeD="1"/>
</file>

<file path=xl/ctrlProps/ctrlProp155.xml><?xml version="1.0" encoding="utf-8"?>
<formControlPr xmlns="http://schemas.microsoft.com/office/spreadsheetml/2009/9/main" objectType="CheckBox" noThreeD="1"/>
</file>

<file path=xl/ctrlProps/ctrlProp156.xml><?xml version="1.0" encoding="utf-8"?>
<formControlPr xmlns="http://schemas.microsoft.com/office/spreadsheetml/2009/9/main" objectType="CheckBox" noThreeD="1"/>
</file>

<file path=xl/ctrlProps/ctrlProp157.xml><?xml version="1.0" encoding="utf-8"?>
<formControlPr xmlns="http://schemas.microsoft.com/office/spreadsheetml/2009/9/main" objectType="CheckBox" noThreeD="1"/>
</file>

<file path=xl/ctrlProps/ctrlProp158.xml><?xml version="1.0" encoding="utf-8"?>
<formControlPr xmlns="http://schemas.microsoft.com/office/spreadsheetml/2009/9/main" objectType="CheckBox" noThreeD="1"/>
</file>

<file path=xl/ctrlProps/ctrlProp159.xml><?xml version="1.0" encoding="utf-8"?>
<formControlPr xmlns="http://schemas.microsoft.com/office/spreadsheetml/2009/9/main" objectType="CheckBox" checked="Checked" noThreeD="1"/>
</file>

<file path=xl/ctrlProps/ctrlProp160.xml><?xml version="1.0" encoding="utf-8"?>
<formControlPr xmlns="http://schemas.microsoft.com/office/spreadsheetml/2009/9/main" objectType="CheckBox" noThreeD="1"/>
</file>

<file path=xl/ctrlProps/ctrlProp161.xml><?xml version="1.0" encoding="utf-8"?>
<formControlPr xmlns="http://schemas.microsoft.com/office/spreadsheetml/2009/9/main" objectType="CheckBox" checked="Checked" noThreeD="1"/>
</file>

<file path=xl/ctrlProps/ctrlProp162.xml><?xml version="1.0" encoding="utf-8"?>
<formControlPr xmlns="http://schemas.microsoft.com/office/spreadsheetml/2009/9/main" objectType="CheckBox" noThreeD="1"/>
</file>

<file path=xl/ctrlProps/ctrlProp163.xml><?xml version="1.0" encoding="utf-8"?>
<formControlPr xmlns="http://schemas.microsoft.com/office/spreadsheetml/2009/9/main" objectType="CheckBox" noThreeD="1"/>
</file>

<file path=xl/ctrlProps/ctrlProp164.xml><?xml version="1.0" encoding="utf-8"?>
<formControlPr xmlns="http://schemas.microsoft.com/office/spreadsheetml/2009/9/main" objectType="CheckBox" checked="Checked" noThreeD="1"/>
</file>

<file path=xl/ctrlProps/ctrlProp165.xml><?xml version="1.0" encoding="utf-8"?>
<formControlPr xmlns="http://schemas.microsoft.com/office/spreadsheetml/2009/9/main" objectType="CheckBox" checked="Checked" noThreeD="1"/>
</file>

<file path=xl/ctrlProps/ctrlProp166.xml><?xml version="1.0" encoding="utf-8"?>
<formControlPr xmlns="http://schemas.microsoft.com/office/spreadsheetml/2009/9/main" objectType="CheckBox" checked="Checked" noThreeD="1"/>
</file>

<file path=xl/ctrlProps/ctrlProp167.xml><?xml version="1.0" encoding="utf-8"?>
<formControlPr xmlns="http://schemas.microsoft.com/office/spreadsheetml/2009/9/main" objectType="CheckBox" noThreeD="1"/>
</file>

<file path=xl/ctrlProps/ctrlProp168.xml><?xml version="1.0" encoding="utf-8"?>
<formControlPr xmlns="http://schemas.microsoft.com/office/spreadsheetml/2009/9/main" objectType="CheckBox" checked="Checked" noThreeD="1"/>
</file>

<file path=xl/ctrlProps/ctrlProp169.xml><?xml version="1.0" encoding="utf-8"?>
<formControlPr xmlns="http://schemas.microsoft.com/office/spreadsheetml/2009/9/main" objectType="CheckBox" checked="Checked" noThreeD="1"/>
</file>

<file path=xl/ctrlProps/ctrlProp170.xml><?xml version="1.0" encoding="utf-8"?>
<formControlPr xmlns="http://schemas.microsoft.com/office/spreadsheetml/2009/9/main" objectType="CheckBox" checked="Checked" noThreeD="1"/>
</file>

<file path=xl/ctrlProps/ctrlProp171.xml><?xml version="1.0" encoding="utf-8"?>
<formControlPr xmlns="http://schemas.microsoft.com/office/spreadsheetml/2009/9/main" objectType="CheckBox" noThreeD="1"/>
</file>

<file path=xl/ctrlProps/ctrlProp172.xml><?xml version="1.0" encoding="utf-8"?>
<formControlPr xmlns="http://schemas.microsoft.com/office/spreadsheetml/2009/9/main" objectType="CheckBox" noThreeD="1"/>
</file>

<file path=xl/ctrlProps/ctrlProp173.xml><?xml version="1.0" encoding="utf-8"?>
<formControlPr xmlns="http://schemas.microsoft.com/office/spreadsheetml/2009/9/main" objectType="CheckBox" checked="Checked" noThreeD="1"/>
</file>

<file path=xl/ctrlProps/ctrlProp174.xml><?xml version="1.0" encoding="utf-8"?>
<formControlPr xmlns="http://schemas.microsoft.com/office/spreadsheetml/2009/9/main" objectType="CheckBox" checked="Checked" noThreeD="1"/>
</file>

<file path=xl/ctrlProps/ctrlProp175.xml><?xml version="1.0" encoding="utf-8"?>
<formControlPr xmlns="http://schemas.microsoft.com/office/spreadsheetml/2009/9/main" objectType="CheckBox" checked="Checked" noThreeD="1"/>
</file>

<file path=xl/ctrlProps/ctrlProp176.xml><?xml version="1.0" encoding="utf-8"?>
<formControlPr xmlns="http://schemas.microsoft.com/office/spreadsheetml/2009/9/main" objectType="CheckBox" noThreeD="1"/>
</file>

<file path=xl/ctrlProps/ctrlProp177.xml><?xml version="1.0" encoding="utf-8"?>
<formControlPr xmlns="http://schemas.microsoft.com/office/spreadsheetml/2009/9/main" objectType="CheckBox" noThreeD="1"/>
</file>

<file path=xl/ctrlProps/ctrlProp178.xml><?xml version="1.0" encoding="utf-8"?>
<formControlPr xmlns="http://schemas.microsoft.com/office/spreadsheetml/2009/9/main" objectType="CheckBox" noThreeD="1"/>
</file>

<file path=xl/ctrlProps/ctrlProp179.xml><?xml version="1.0" encoding="utf-8"?>
<formControlPr xmlns="http://schemas.microsoft.com/office/spreadsheetml/2009/9/main" objectType="CheckBox" noThreeD="1"/>
</file>

<file path=xl/ctrlProps/ctrlProp180.xml><?xml version="1.0" encoding="utf-8"?>
<formControlPr xmlns="http://schemas.microsoft.com/office/spreadsheetml/2009/9/main" objectType="CheckBox" noThreeD="1"/>
</file>

<file path=xl/ctrlProps/ctrlProp181.xml><?xml version="1.0" encoding="utf-8"?>
<formControlPr xmlns="http://schemas.microsoft.com/office/spreadsheetml/2009/9/main" objectType="CheckBox" noThreeD="1"/>
</file>

<file path=xl/ctrlProps/ctrlProp182.xml><?xml version="1.0" encoding="utf-8"?>
<formControlPr xmlns="http://schemas.microsoft.com/office/spreadsheetml/2009/9/main" objectType="CheckBox" noThreeD="1"/>
</file>

<file path=xl/ctrlProps/ctrlProp183.xml><?xml version="1.0" encoding="utf-8"?>
<formControlPr xmlns="http://schemas.microsoft.com/office/spreadsheetml/2009/9/main" objectType="CheckBox" noThreeD="1"/>
</file>

<file path=xl/ctrlProps/ctrlProp184.xml><?xml version="1.0" encoding="utf-8"?>
<formControlPr xmlns="http://schemas.microsoft.com/office/spreadsheetml/2009/9/main" objectType="CheckBox" noThreeD="1"/>
</file>

<file path=xl/ctrlProps/ctrlProp185.xml><?xml version="1.0" encoding="utf-8"?>
<formControlPr xmlns="http://schemas.microsoft.com/office/spreadsheetml/2009/9/main" objectType="CheckBox" noThreeD="1"/>
</file>

<file path=xl/ctrlProps/ctrlProp186.xml><?xml version="1.0" encoding="utf-8"?>
<formControlPr xmlns="http://schemas.microsoft.com/office/spreadsheetml/2009/9/main" objectType="CheckBox" noThreeD="1"/>
</file>

<file path=xl/ctrlProps/ctrlProp187.xml><?xml version="1.0" encoding="utf-8"?>
<formControlPr xmlns="http://schemas.microsoft.com/office/spreadsheetml/2009/9/main" objectType="CheckBox" noThreeD="1"/>
</file>

<file path=xl/ctrlProps/ctrlProp188.xml><?xml version="1.0" encoding="utf-8"?>
<formControlPr xmlns="http://schemas.microsoft.com/office/spreadsheetml/2009/9/main" objectType="CheckBox" noThreeD="1"/>
</file>

<file path=xl/ctrlProps/ctrlProp189.xml><?xml version="1.0" encoding="utf-8"?>
<formControlPr xmlns="http://schemas.microsoft.com/office/spreadsheetml/2009/9/main" objectType="CheckBox" noThreeD="1"/>
</file>

<file path=xl/ctrlProps/ctrlProp190.xml><?xml version="1.0" encoding="utf-8"?>
<formControlPr xmlns="http://schemas.microsoft.com/office/spreadsheetml/2009/9/main" objectType="CheckBox" noThreeD="1"/>
</file>

<file path=xl/ctrlProps/ctrlProp191.xml><?xml version="1.0" encoding="utf-8"?>
<formControlPr xmlns="http://schemas.microsoft.com/office/spreadsheetml/2009/9/main" objectType="CheckBox" noThreeD="1"/>
</file>

<file path=xl/ctrlProps/ctrlProp192.xml><?xml version="1.0" encoding="utf-8"?>
<formControlPr xmlns="http://schemas.microsoft.com/office/spreadsheetml/2009/9/main" objectType="CheckBox" noThreeD="1"/>
</file>

<file path=xl/ctrlProps/ctrlProp193.xml><?xml version="1.0" encoding="utf-8"?>
<formControlPr xmlns="http://schemas.microsoft.com/office/spreadsheetml/2009/9/main" objectType="CheckBox" noThreeD="1"/>
</file>

<file path=xl/ctrlProps/ctrlProp194.xml><?xml version="1.0" encoding="utf-8"?>
<formControlPr xmlns="http://schemas.microsoft.com/office/spreadsheetml/2009/9/main" objectType="CheckBox" noThreeD="1"/>
</file>

<file path=xl/ctrlProps/ctrlProp195.xml><?xml version="1.0" encoding="utf-8"?>
<formControlPr xmlns="http://schemas.microsoft.com/office/spreadsheetml/2009/9/main" objectType="CheckBox" noThreeD="1"/>
</file>

<file path=xl/ctrlProps/ctrlProp196.xml><?xml version="1.0" encoding="utf-8"?>
<formControlPr xmlns="http://schemas.microsoft.com/office/spreadsheetml/2009/9/main" objectType="CheckBox" noThreeD="1"/>
</file>

<file path=xl/ctrlProps/ctrlProp197.xml><?xml version="1.0" encoding="utf-8"?>
<formControlPr xmlns="http://schemas.microsoft.com/office/spreadsheetml/2009/9/main" objectType="CheckBox" noThreeD="1"/>
</file>

<file path=xl/ctrlProps/ctrlProp198.xml><?xml version="1.0" encoding="utf-8"?>
<formControlPr xmlns="http://schemas.microsoft.com/office/spreadsheetml/2009/9/main" objectType="CheckBox" noThreeD="1"/>
</file>

<file path=xl/ctrlProps/ctrlProp199.xml><?xml version="1.0" encoding="utf-8"?>
<formControlPr xmlns="http://schemas.microsoft.com/office/spreadsheetml/2009/9/main" objectType="CheckBox" noThreeD="1"/>
</file>

<file path=xl/ctrlProps/ctrlProp200.xml><?xml version="1.0" encoding="utf-8"?>
<formControlPr xmlns="http://schemas.microsoft.com/office/spreadsheetml/2009/9/main" objectType="CheckBox" noThreeD="1"/>
</file>

<file path=xl/ctrlProps/ctrlProp201.xml><?xml version="1.0" encoding="utf-8"?>
<formControlPr xmlns="http://schemas.microsoft.com/office/spreadsheetml/2009/9/main" objectType="CheckBox" noThreeD="1"/>
</file>

<file path=xl/ctrlProps/ctrlProp202.xml><?xml version="1.0" encoding="utf-8"?>
<formControlPr xmlns="http://schemas.microsoft.com/office/spreadsheetml/2009/9/main" objectType="CheckBox" noThreeD="1"/>
</file>

<file path=xl/ctrlProps/ctrlProp203.xml><?xml version="1.0" encoding="utf-8"?>
<formControlPr xmlns="http://schemas.microsoft.com/office/spreadsheetml/2009/9/main" objectType="CheckBox" noThreeD="1"/>
</file>

<file path=xl/ctrlProps/ctrlProp204.xml><?xml version="1.0" encoding="utf-8"?>
<formControlPr xmlns="http://schemas.microsoft.com/office/spreadsheetml/2009/9/main" objectType="CheckBox" noThreeD="1"/>
</file>

<file path=xl/ctrlProps/ctrlProp205.xml><?xml version="1.0" encoding="utf-8"?>
<formControlPr xmlns="http://schemas.microsoft.com/office/spreadsheetml/2009/9/main" objectType="CheckBox" noThreeD="1"/>
</file>

<file path=xl/ctrlProps/ctrlProp206.xml><?xml version="1.0" encoding="utf-8"?>
<formControlPr xmlns="http://schemas.microsoft.com/office/spreadsheetml/2009/9/main" objectType="CheckBox" noThreeD="1"/>
</file>

<file path=xl/ctrlProps/ctrlProp207.xml><?xml version="1.0" encoding="utf-8"?>
<formControlPr xmlns="http://schemas.microsoft.com/office/spreadsheetml/2009/9/main" objectType="CheckBox" noThreeD="1"/>
</file>

<file path=xl/ctrlProps/ctrlProp208.xml><?xml version="1.0" encoding="utf-8"?>
<formControlPr xmlns="http://schemas.microsoft.com/office/spreadsheetml/2009/9/main" objectType="CheckBox" noThreeD="1"/>
</file>

<file path=xl/ctrlProps/ctrlProp209.xml><?xml version="1.0" encoding="utf-8"?>
<formControlPr xmlns="http://schemas.microsoft.com/office/spreadsheetml/2009/9/main" objectType="CheckBox" noThreeD="1"/>
</file>

<file path=xl/ctrlProps/ctrlProp210.xml><?xml version="1.0" encoding="utf-8"?>
<formControlPr xmlns="http://schemas.microsoft.com/office/spreadsheetml/2009/9/main" objectType="CheckBox" noThreeD="1"/>
</file>

<file path=xl/ctrlProps/ctrlProp211.xml><?xml version="1.0" encoding="utf-8"?>
<formControlPr xmlns="http://schemas.microsoft.com/office/spreadsheetml/2009/9/main" objectType="CheckBox" noThreeD="1"/>
</file>

<file path=xl/ctrlProps/ctrlProp212.xml><?xml version="1.0" encoding="utf-8"?>
<formControlPr xmlns="http://schemas.microsoft.com/office/spreadsheetml/2009/9/main" objectType="CheckBox" noThreeD="1"/>
</file>

<file path=xl/ctrlProps/ctrlProp213.xml><?xml version="1.0" encoding="utf-8"?>
<formControlPr xmlns="http://schemas.microsoft.com/office/spreadsheetml/2009/9/main" objectType="CheckBox" noThreeD="1"/>
</file>

<file path=xl/ctrlProps/ctrlProp214.xml><?xml version="1.0" encoding="utf-8"?>
<formControlPr xmlns="http://schemas.microsoft.com/office/spreadsheetml/2009/9/main" objectType="CheckBox" checked="Checked" noThreeD="1"/>
</file>

<file path=xl/ctrlProps/ctrlProp215.xml><?xml version="1.0" encoding="utf-8"?>
<formControlPr xmlns="http://schemas.microsoft.com/office/spreadsheetml/2009/9/main" objectType="CheckBox" checked="Checked" noThreeD="1"/>
</file>

<file path=xl/ctrlProps/ctrlProp216.xml><?xml version="1.0" encoding="utf-8"?>
<formControlPr xmlns="http://schemas.microsoft.com/office/spreadsheetml/2009/9/main" objectType="CheckBox" noThreeD="1"/>
</file>

<file path=xl/ctrlProps/ctrlProp217.xml><?xml version="1.0" encoding="utf-8"?>
<formControlPr xmlns="http://schemas.microsoft.com/office/spreadsheetml/2009/9/main" objectType="CheckBox" noThreeD="1"/>
</file>

<file path=xl/ctrlProps/ctrlProp218.xml><?xml version="1.0" encoding="utf-8"?>
<formControlPr xmlns="http://schemas.microsoft.com/office/spreadsheetml/2009/9/main" objectType="CheckBox" noThreeD="1"/>
</file>

<file path=xl/ctrlProps/ctrlProp219.xml><?xml version="1.0" encoding="utf-8"?>
<formControlPr xmlns="http://schemas.microsoft.com/office/spreadsheetml/2009/9/main" objectType="CheckBox" noThreeD="1"/>
</file>

<file path=xl/ctrlProps/ctrlProp220.xml><?xml version="1.0" encoding="utf-8"?>
<formControlPr xmlns="http://schemas.microsoft.com/office/spreadsheetml/2009/9/main" objectType="CheckBox" noThreeD="1"/>
</file>

<file path=xl/ctrlProps/ctrlProp221.xml><?xml version="1.0" encoding="utf-8"?>
<formControlPr xmlns="http://schemas.microsoft.com/office/spreadsheetml/2009/9/main" objectType="CheckBox" checked="Checked" noThreeD="1"/>
</file>

<file path=xl/ctrlProps/ctrlProp222.xml><?xml version="1.0" encoding="utf-8"?>
<formControlPr xmlns="http://schemas.microsoft.com/office/spreadsheetml/2009/9/main" objectType="CheckBox" noThreeD="1"/>
</file>

<file path=xl/ctrlProps/ctrlProp223.xml><?xml version="1.0" encoding="utf-8"?>
<formControlPr xmlns="http://schemas.microsoft.com/office/spreadsheetml/2009/9/main" objectType="CheckBox" noThreeD="1"/>
</file>

<file path=xl/ctrlProps/ctrlProp224.xml><?xml version="1.0" encoding="utf-8"?>
<formControlPr xmlns="http://schemas.microsoft.com/office/spreadsheetml/2009/9/main" objectType="CheckBox" checked="Checked" noThreeD="1"/>
</file>

<file path=xl/ctrlProps/ctrlProp225.xml><?xml version="1.0" encoding="utf-8"?>
<formControlPr xmlns="http://schemas.microsoft.com/office/spreadsheetml/2009/9/main" objectType="CheckBox" noThreeD="1"/>
</file>

<file path=xl/ctrlProps/ctrlProp226.xml><?xml version="1.0" encoding="utf-8"?>
<formControlPr xmlns="http://schemas.microsoft.com/office/spreadsheetml/2009/9/main" objectType="CheckBox" noThreeD="1"/>
</file>

<file path=xl/ctrlProps/ctrlProp227.xml><?xml version="1.0" encoding="utf-8"?>
<formControlPr xmlns="http://schemas.microsoft.com/office/spreadsheetml/2009/9/main" objectType="CheckBox" noThreeD="1"/>
</file>

<file path=xl/ctrlProps/ctrlProp228.xml><?xml version="1.0" encoding="utf-8"?>
<formControlPr xmlns="http://schemas.microsoft.com/office/spreadsheetml/2009/9/main" objectType="CheckBox" checked="Checked" noThreeD="1"/>
</file>

<file path=xl/ctrlProps/ctrlProp229.xml><?xml version="1.0" encoding="utf-8"?>
<formControlPr xmlns="http://schemas.microsoft.com/office/spreadsheetml/2009/9/main" objectType="CheckBox" noThreeD="1"/>
</file>

<file path=xl/ctrlProps/ctrlProp230.xml><?xml version="1.0" encoding="utf-8"?>
<formControlPr xmlns="http://schemas.microsoft.com/office/spreadsheetml/2009/9/main" objectType="CheckBox" noThreeD="1"/>
</file>

<file path=xl/ctrlProps/ctrlProp231.xml><?xml version="1.0" encoding="utf-8"?>
<formControlPr xmlns="http://schemas.microsoft.com/office/spreadsheetml/2009/9/main" objectType="CheckBox" noThreeD="1"/>
</file>

<file path=xl/ctrlProps/ctrlProp232.xml><?xml version="1.0" encoding="utf-8"?>
<formControlPr xmlns="http://schemas.microsoft.com/office/spreadsheetml/2009/9/main" objectType="CheckBox" noThreeD="1"/>
</file>

<file path=xl/ctrlProps/ctrlProp233.xml><?xml version="1.0" encoding="utf-8"?>
<formControlPr xmlns="http://schemas.microsoft.com/office/spreadsheetml/2009/9/main" objectType="CheckBox" noThreeD="1"/>
</file>

<file path=xl/ctrlProps/ctrlProp234.xml><?xml version="1.0" encoding="utf-8"?>
<formControlPr xmlns="http://schemas.microsoft.com/office/spreadsheetml/2009/9/main" objectType="CheckBox" checked="Checked" noThreeD="1"/>
</file>

<file path=xl/ctrlProps/ctrlProp235.xml><?xml version="1.0" encoding="utf-8"?>
<formControlPr xmlns="http://schemas.microsoft.com/office/spreadsheetml/2009/9/main" objectType="CheckBox" noThreeD="1"/>
</file>

<file path=xl/ctrlProps/ctrlProp236.xml><?xml version="1.0" encoding="utf-8"?>
<formControlPr xmlns="http://schemas.microsoft.com/office/spreadsheetml/2009/9/main" objectType="CheckBox" checked="Checked" noThreeD="1"/>
</file>

<file path=xl/ctrlProps/ctrlProp237.xml><?xml version="1.0" encoding="utf-8"?>
<formControlPr xmlns="http://schemas.microsoft.com/office/spreadsheetml/2009/9/main" objectType="CheckBox" noThreeD="1"/>
</file>

<file path=xl/ctrlProps/ctrlProp238.xml><?xml version="1.0" encoding="utf-8"?>
<formControlPr xmlns="http://schemas.microsoft.com/office/spreadsheetml/2009/9/main" objectType="CheckBox" noThreeD="1"/>
</file>

<file path=xl/ctrlProps/ctrlProp239.xml><?xml version="1.0" encoding="utf-8"?>
<formControlPr xmlns="http://schemas.microsoft.com/office/spreadsheetml/2009/9/main" objectType="CheckBox" checked="Checked" noThreeD="1"/>
</file>

<file path=xl/ctrlProps/ctrlProp240.xml><?xml version="1.0" encoding="utf-8"?>
<formControlPr xmlns="http://schemas.microsoft.com/office/spreadsheetml/2009/9/main" objectType="CheckBox" checked="Checked" noThreeD="1"/>
</file>

<file path=xl/ctrlProps/ctrlProp241.xml><?xml version="1.0" encoding="utf-8"?>
<formControlPr xmlns="http://schemas.microsoft.com/office/spreadsheetml/2009/9/main" objectType="CheckBox" checked="Checked" noThreeD="1"/>
</file>

<file path=xl/ctrlProps/ctrlProp242.xml><?xml version="1.0" encoding="utf-8"?>
<formControlPr xmlns="http://schemas.microsoft.com/office/spreadsheetml/2009/9/main" objectType="CheckBox" noThreeD="1"/>
</file>

<file path=xl/ctrlProps/ctrlProp243.xml><?xml version="1.0" encoding="utf-8"?>
<formControlPr xmlns="http://schemas.microsoft.com/office/spreadsheetml/2009/9/main" objectType="CheckBox" checked="Checked" noThreeD="1"/>
</file>

<file path=xl/ctrlProps/ctrlProp244.xml><?xml version="1.0" encoding="utf-8"?>
<formControlPr xmlns="http://schemas.microsoft.com/office/spreadsheetml/2009/9/main" objectType="CheckBox" checked="Checked" noThreeD="1"/>
</file>

<file path=xl/ctrlProps/ctrlProp245.xml><?xml version="1.0" encoding="utf-8"?>
<formControlPr xmlns="http://schemas.microsoft.com/office/spreadsheetml/2009/9/main" objectType="CheckBox" checked="Checked" noThreeD="1"/>
</file>

<file path=xl/ctrlProps/ctrlProp246.xml><?xml version="1.0" encoding="utf-8"?>
<formControlPr xmlns="http://schemas.microsoft.com/office/spreadsheetml/2009/9/main" objectType="CheckBox" noThreeD="1"/>
</file>

<file path=xl/ctrlProps/ctrlProp247.xml><?xml version="1.0" encoding="utf-8"?>
<formControlPr xmlns="http://schemas.microsoft.com/office/spreadsheetml/2009/9/main" objectType="CheckBox" noThreeD="1"/>
</file>

<file path=xl/ctrlProps/ctrlProp248.xml><?xml version="1.0" encoding="utf-8"?>
<formControlPr xmlns="http://schemas.microsoft.com/office/spreadsheetml/2009/9/main" objectType="CheckBox" checked="Checked" noThreeD="1"/>
</file>

<file path=xl/ctrlProps/ctrlProp249.xml><?xml version="1.0" encoding="utf-8"?>
<formControlPr xmlns="http://schemas.microsoft.com/office/spreadsheetml/2009/9/main" objectType="CheckBox" checked="Checked" noThreeD="1"/>
</file>

<file path=xl/ctrlProps/ctrlProp250.xml><?xml version="1.0" encoding="utf-8"?>
<formControlPr xmlns="http://schemas.microsoft.com/office/spreadsheetml/2009/9/main" objectType="CheckBox" checked="Checked" noThreeD="1"/>
</file>

<file path=xl/ctrlProps/ctrlProp251.xml><?xml version="1.0" encoding="utf-8"?>
<formControlPr xmlns="http://schemas.microsoft.com/office/spreadsheetml/2009/9/main" objectType="CheckBox" noThreeD="1"/>
</file>

<file path=xl/ctrlProps/ctrlProp252.xml><?xml version="1.0" encoding="utf-8"?>
<formControlPr xmlns="http://schemas.microsoft.com/office/spreadsheetml/2009/9/main" objectType="CheckBox" noThreeD="1"/>
</file>

<file path=xl/ctrlProps/ctrlProp253.xml><?xml version="1.0" encoding="utf-8"?>
<formControlPr xmlns="http://schemas.microsoft.com/office/spreadsheetml/2009/9/main" objectType="CheckBox" noThreeD="1"/>
</file>

<file path=xl/ctrlProps/ctrlProp254.xml><?xml version="1.0" encoding="utf-8"?>
<formControlPr xmlns="http://schemas.microsoft.com/office/spreadsheetml/2009/9/main" objectType="CheckBox" noThreeD="1"/>
</file>

<file path=xl/ctrlProps/ctrlProp255.xml><?xml version="1.0" encoding="utf-8"?>
<formControlPr xmlns="http://schemas.microsoft.com/office/spreadsheetml/2009/9/main" objectType="CheckBox" noThreeD="1"/>
</file>

<file path=xl/ctrlProps/ctrlProp256.xml><?xml version="1.0" encoding="utf-8"?>
<formControlPr xmlns="http://schemas.microsoft.com/office/spreadsheetml/2009/9/main" objectType="CheckBox" noThreeD="1"/>
</file>

<file path=xl/ctrlProps/ctrlProp257.xml><?xml version="1.0" encoding="utf-8"?>
<formControlPr xmlns="http://schemas.microsoft.com/office/spreadsheetml/2009/9/main" objectType="CheckBox" noThreeD="1"/>
</file>

<file path=xl/ctrlProps/ctrlProp258.xml><?xml version="1.0" encoding="utf-8"?>
<formControlPr xmlns="http://schemas.microsoft.com/office/spreadsheetml/2009/9/main" objectType="CheckBox" noThreeD="1"/>
</file>

<file path=xl/ctrlProps/ctrlProp259.xml><?xml version="1.0" encoding="utf-8"?>
<formControlPr xmlns="http://schemas.microsoft.com/office/spreadsheetml/2009/9/main" objectType="CheckBox" noThreeD="1"/>
</file>

<file path=xl/ctrlProps/ctrlProp260.xml><?xml version="1.0" encoding="utf-8"?>
<formControlPr xmlns="http://schemas.microsoft.com/office/spreadsheetml/2009/9/main" objectType="CheckBox" noThreeD="1"/>
</file>

<file path=xl/ctrlProps/ctrlProp261.xml><?xml version="1.0" encoding="utf-8"?>
<formControlPr xmlns="http://schemas.microsoft.com/office/spreadsheetml/2009/9/main" objectType="CheckBox" noThreeD="1"/>
</file>

<file path=xl/ctrlProps/ctrlProp262.xml><?xml version="1.0" encoding="utf-8"?>
<formControlPr xmlns="http://schemas.microsoft.com/office/spreadsheetml/2009/9/main" objectType="CheckBox" noThreeD="1"/>
</file>

<file path=xl/ctrlProps/ctrlProp263.xml><?xml version="1.0" encoding="utf-8"?>
<formControlPr xmlns="http://schemas.microsoft.com/office/spreadsheetml/2009/9/main" objectType="CheckBox" noThreeD="1"/>
</file>

<file path=xl/ctrlProps/ctrlProp264.xml><?xml version="1.0" encoding="utf-8"?>
<formControlPr xmlns="http://schemas.microsoft.com/office/spreadsheetml/2009/9/main" objectType="CheckBox" noThreeD="1"/>
</file>

<file path=xl/ctrlProps/ctrlProp265.xml><?xml version="1.0" encoding="utf-8"?>
<formControlPr xmlns="http://schemas.microsoft.com/office/spreadsheetml/2009/9/main" objectType="CheckBox" noThreeD="1"/>
</file>

<file path=xl/ctrlProps/ctrlProp266.xml><?xml version="1.0" encoding="utf-8"?>
<formControlPr xmlns="http://schemas.microsoft.com/office/spreadsheetml/2009/9/main" objectType="CheckBox" noThreeD="1"/>
</file>

<file path=xl/ctrlProps/ctrlProp267.xml><?xml version="1.0" encoding="utf-8"?>
<formControlPr xmlns="http://schemas.microsoft.com/office/spreadsheetml/2009/9/main" objectType="CheckBox" noThreeD="1"/>
</file>

<file path=xl/ctrlProps/ctrlProp268.xml><?xml version="1.0" encoding="utf-8"?>
<formControlPr xmlns="http://schemas.microsoft.com/office/spreadsheetml/2009/9/main" objectType="CheckBox" noThreeD="1"/>
</file>

<file path=xl/ctrlProps/ctrlProp269.xml><?xml version="1.0" encoding="utf-8"?>
<formControlPr xmlns="http://schemas.microsoft.com/office/spreadsheetml/2009/9/main" objectType="CheckBox" noThreeD="1"/>
</file>

<file path=xl/ctrlProps/ctrlProp270.xml><?xml version="1.0" encoding="utf-8"?>
<formControlPr xmlns="http://schemas.microsoft.com/office/spreadsheetml/2009/9/main" objectType="CheckBox" noThreeD="1"/>
</file>

<file path=xl/ctrlProps/ctrlProp271.xml><?xml version="1.0" encoding="utf-8"?>
<formControlPr xmlns="http://schemas.microsoft.com/office/spreadsheetml/2009/9/main" objectType="CheckBox" noThreeD="1"/>
</file>

<file path=xl/ctrlProps/ctrlProp272.xml><?xml version="1.0" encoding="utf-8"?>
<formControlPr xmlns="http://schemas.microsoft.com/office/spreadsheetml/2009/9/main" objectType="CheckBox" noThreeD="1"/>
</file>

<file path=xl/ctrlProps/ctrlProp273.xml><?xml version="1.0" encoding="utf-8"?>
<formControlPr xmlns="http://schemas.microsoft.com/office/spreadsheetml/2009/9/main" objectType="CheckBox" noThreeD="1"/>
</file>

<file path=xl/ctrlProps/ctrlProp274.xml><?xml version="1.0" encoding="utf-8"?>
<formControlPr xmlns="http://schemas.microsoft.com/office/spreadsheetml/2009/9/main" objectType="CheckBox" noThreeD="1"/>
</file>

<file path=xl/ctrlProps/ctrlProp275.xml><?xml version="1.0" encoding="utf-8"?>
<formControlPr xmlns="http://schemas.microsoft.com/office/spreadsheetml/2009/9/main" objectType="CheckBox" noThreeD="1"/>
</file>

<file path=xl/ctrlProps/ctrlProp276.xml><?xml version="1.0" encoding="utf-8"?>
<formControlPr xmlns="http://schemas.microsoft.com/office/spreadsheetml/2009/9/main" objectType="CheckBox" noThreeD="1"/>
</file>

<file path=xl/ctrlProps/ctrlProp277.xml><?xml version="1.0" encoding="utf-8"?>
<formControlPr xmlns="http://schemas.microsoft.com/office/spreadsheetml/2009/9/main" objectType="CheckBox" noThreeD="1"/>
</file>

<file path=xl/ctrlProps/ctrlProp278.xml><?xml version="1.0" encoding="utf-8"?>
<formControlPr xmlns="http://schemas.microsoft.com/office/spreadsheetml/2009/9/main" objectType="CheckBox" noThreeD="1"/>
</file>

<file path=xl/ctrlProps/ctrlProp279.xml><?xml version="1.0" encoding="utf-8"?>
<formControlPr xmlns="http://schemas.microsoft.com/office/spreadsheetml/2009/9/main" objectType="CheckBox" noThreeD="1"/>
</file>

<file path=xl/ctrlProps/ctrlProp280.xml><?xml version="1.0" encoding="utf-8"?>
<formControlPr xmlns="http://schemas.microsoft.com/office/spreadsheetml/2009/9/main" objectType="CheckBox" noThreeD="1"/>
</file>

<file path=xl/ctrlProps/ctrlProp281.xml><?xml version="1.0" encoding="utf-8"?>
<formControlPr xmlns="http://schemas.microsoft.com/office/spreadsheetml/2009/9/main" objectType="CheckBox" noThreeD="1"/>
</file>

<file path=xl/ctrlProps/ctrlProp282.xml><?xml version="1.0" encoding="utf-8"?>
<formControlPr xmlns="http://schemas.microsoft.com/office/spreadsheetml/2009/9/main" objectType="CheckBox" noThreeD="1"/>
</file>

<file path=xl/ctrlProps/ctrlProp283.xml><?xml version="1.0" encoding="utf-8"?>
<formControlPr xmlns="http://schemas.microsoft.com/office/spreadsheetml/2009/9/main" objectType="CheckBox" noThreeD="1"/>
</file>

<file path=xl/ctrlProps/ctrlProp284.xml><?xml version="1.0" encoding="utf-8"?>
<formControlPr xmlns="http://schemas.microsoft.com/office/spreadsheetml/2009/9/main" objectType="CheckBox" noThreeD="1"/>
</file>

<file path=xl/ctrlProps/ctrlProp285.xml><?xml version="1.0" encoding="utf-8"?>
<formControlPr xmlns="http://schemas.microsoft.com/office/spreadsheetml/2009/9/main" objectType="CheckBox" noThreeD="1"/>
</file>

<file path=xl/ctrlProps/ctrlProp286.xml><?xml version="1.0" encoding="utf-8"?>
<formControlPr xmlns="http://schemas.microsoft.com/office/spreadsheetml/2009/9/main" objectType="CheckBox" noThreeD="1"/>
</file>

<file path=xl/ctrlProps/ctrlProp287.xml><?xml version="1.0" encoding="utf-8"?>
<formControlPr xmlns="http://schemas.microsoft.com/office/spreadsheetml/2009/9/main" objectType="CheckBox" noThreeD="1"/>
</file>

<file path=xl/ctrlProps/ctrlProp288.xml><?xml version="1.0" encoding="utf-8"?>
<formControlPr xmlns="http://schemas.microsoft.com/office/spreadsheetml/2009/9/main" objectType="CheckBox" noThreeD="1"/>
</file>

<file path=xl/ctrlProps/ctrlProp289.xml><?xml version="1.0" encoding="utf-8"?>
<formControlPr xmlns="http://schemas.microsoft.com/office/spreadsheetml/2009/9/main" objectType="CheckBox" checked="Checked" noThreeD="1"/>
</file>

<file path=xl/ctrlProps/ctrlProp290.xml><?xml version="1.0" encoding="utf-8"?>
<formControlPr xmlns="http://schemas.microsoft.com/office/spreadsheetml/2009/9/main" objectType="CheckBox" checked="Checked" noThreeD="1"/>
</file>

<file path=xl/ctrlProps/ctrlProp291.xml><?xml version="1.0" encoding="utf-8"?>
<formControlPr xmlns="http://schemas.microsoft.com/office/spreadsheetml/2009/9/main" objectType="CheckBox" noThreeD="1"/>
</file>

<file path=xl/ctrlProps/ctrlProp292.xml><?xml version="1.0" encoding="utf-8"?>
<formControlPr xmlns="http://schemas.microsoft.com/office/spreadsheetml/2009/9/main" objectType="CheckBox" noThreeD="1"/>
</file>

<file path=xl/ctrlProps/ctrlProp293.xml><?xml version="1.0" encoding="utf-8"?>
<formControlPr xmlns="http://schemas.microsoft.com/office/spreadsheetml/2009/9/main" objectType="CheckBox" noThreeD="1"/>
</file>

<file path=xl/ctrlProps/ctrlProp294.xml><?xml version="1.0" encoding="utf-8"?>
<formControlPr xmlns="http://schemas.microsoft.com/office/spreadsheetml/2009/9/main" objectType="CheckBox" noThreeD="1"/>
</file>

<file path=xl/ctrlProps/ctrlProp295.xml><?xml version="1.0" encoding="utf-8"?>
<formControlPr xmlns="http://schemas.microsoft.com/office/spreadsheetml/2009/9/main" objectType="CheckBox" noThreeD="1"/>
</file>

<file path=xl/ctrlProps/ctrlProp296.xml><?xml version="1.0" encoding="utf-8"?>
<formControlPr xmlns="http://schemas.microsoft.com/office/spreadsheetml/2009/9/main" objectType="CheckBox" checked="Checked" noThreeD="1"/>
</file>

<file path=xl/ctrlProps/ctrlProp297.xml><?xml version="1.0" encoding="utf-8"?>
<formControlPr xmlns="http://schemas.microsoft.com/office/spreadsheetml/2009/9/main" objectType="CheckBox" noThreeD="1"/>
</file>

<file path=xl/ctrlProps/ctrlProp298.xml><?xml version="1.0" encoding="utf-8"?>
<formControlPr xmlns="http://schemas.microsoft.com/office/spreadsheetml/2009/9/main" objectType="CheckBox" noThreeD="1"/>
</file>

<file path=xl/ctrlProps/ctrlProp299.xml><?xml version="1.0" encoding="utf-8"?>
<formControlPr xmlns="http://schemas.microsoft.com/office/spreadsheetml/2009/9/main" objectType="CheckBox" checked="Checked" noThreeD="1"/>
</file>

<file path=xl/ctrlProps/ctrlProp300.xml><?xml version="1.0" encoding="utf-8"?>
<formControlPr xmlns="http://schemas.microsoft.com/office/spreadsheetml/2009/9/main" objectType="CheckBox" noThreeD="1"/>
</file>

<file path=xl/ctrlProps/ctrlProp301.xml><?xml version="1.0" encoding="utf-8"?>
<formControlPr xmlns="http://schemas.microsoft.com/office/spreadsheetml/2009/9/main" objectType="CheckBox" noThreeD="1"/>
</file>

<file path=xl/ctrlProps/ctrlProp302.xml><?xml version="1.0" encoding="utf-8"?>
<formControlPr xmlns="http://schemas.microsoft.com/office/spreadsheetml/2009/9/main" objectType="CheckBox" noThreeD="1"/>
</file>

<file path=xl/ctrlProps/ctrlProp303.xml><?xml version="1.0" encoding="utf-8"?>
<formControlPr xmlns="http://schemas.microsoft.com/office/spreadsheetml/2009/9/main" objectType="CheckBox" checked="Checked" noThreeD="1"/>
</file>

<file path=xl/ctrlProps/ctrlProp304.xml><?xml version="1.0" encoding="utf-8"?>
<formControlPr xmlns="http://schemas.microsoft.com/office/spreadsheetml/2009/9/main" objectType="CheckBox" noThreeD="1"/>
</file>

<file path=xl/ctrlProps/ctrlProp305.xml><?xml version="1.0" encoding="utf-8"?>
<formControlPr xmlns="http://schemas.microsoft.com/office/spreadsheetml/2009/9/main" objectType="CheckBox" checked="Checked" noThreeD="1"/>
</file>

<file path=xl/ctrlProps/ctrlProp306.xml><?xml version="1.0" encoding="utf-8"?>
<formControlPr xmlns="http://schemas.microsoft.com/office/spreadsheetml/2009/9/main" objectType="CheckBox" noThreeD="1"/>
</file>

<file path=xl/ctrlProps/ctrlProp307.xml><?xml version="1.0" encoding="utf-8"?>
<formControlPr xmlns="http://schemas.microsoft.com/office/spreadsheetml/2009/9/main" objectType="CheckBox" noThreeD="1"/>
</file>

<file path=xl/ctrlProps/ctrlProp308.xml><?xml version="1.0" encoding="utf-8"?>
<formControlPr xmlns="http://schemas.microsoft.com/office/spreadsheetml/2009/9/main" objectType="CheckBox" noThreeD="1"/>
</file>

<file path=xl/ctrlProps/ctrlProp309.xml><?xml version="1.0" encoding="utf-8"?>
<formControlPr xmlns="http://schemas.microsoft.com/office/spreadsheetml/2009/9/main" objectType="CheckBox" checked="Checked" noThreeD="1"/>
</file>

<file path=xl/ctrlProps/ctrlProp310.xml><?xml version="1.0" encoding="utf-8"?>
<formControlPr xmlns="http://schemas.microsoft.com/office/spreadsheetml/2009/9/main" objectType="CheckBox" noThreeD="1"/>
</file>

<file path=xl/ctrlProps/ctrlProp311.xml><?xml version="1.0" encoding="utf-8"?>
<formControlPr xmlns="http://schemas.microsoft.com/office/spreadsheetml/2009/9/main" objectType="CheckBox" noThreeD="1"/>
</file>

<file path=xl/ctrlProps/ctrlProp312.xml><?xml version="1.0" encoding="utf-8"?>
<formControlPr xmlns="http://schemas.microsoft.com/office/spreadsheetml/2009/9/main" objectType="CheckBox" noThreeD="1"/>
</file>

<file path=xl/ctrlProps/ctrlProp313.xml><?xml version="1.0" encoding="utf-8"?>
<formControlPr xmlns="http://schemas.microsoft.com/office/spreadsheetml/2009/9/main" objectType="CheckBox" noThreeD="1"/>
</file>

<file path=xl/ctrlProps/ctrlProp314.xml><?xml version="1.0" encoding="utf-8"?>
<formControlPr xmlns="http://schemas.microsoft.com/office/spreadsheetml/2009/9/main" objectType="CheckBox" checked="Checked" noThreeD="1"/>
</file>

<file path=xl/ctrlProps/ctrlProp315.xml><?xml version="1.0" encoding="utf-8"?>
<formControlPr xmlns="http://schemas.microsoft.com/office/spreadsheetml/2009/9/main" objectType="CheckBox" checked="Checked" noThreeD="1"/>
</file>

<file path=xl/ctrlProps/ctrlProp316.xml><?xml version="1.0" encoding="utf-8"?>
<formControlPr xmlns="http://schemas.microsoft.com/office/spreadsheetml/2009/9/main" objectType="CheckBox" checked="Checked" noThreeD="1"/>
</file>

<file path=xl/ctrlProps/ctrlProp317.xml><?xml version="1.0" encoding="utf-8"?>
<formControlPr xmlns="http://schemas.microsoft.com/office/spreadsheetml/2009/9/main" objectType="CheckBox" noThreeD="1"/>
</file>

<file path=xl/ctrlProps/ctrlProp318.xml><?xml version="1.0" encoding="utf-8"?>
<formControlPr xmlns="http://schemas.microsoft.com/office/spreadsheetml/2009/9/main" objectType="CheckBox" checked="Checked" noThreeD="1"/>
</file>

<file path=xl/ctrlProps/ctrlProp319.xml><?xml version="1.0" encoding="utf-8"?>
<formControlPr xmlns="http://schemas.microsoft.com/office/spreadsheetml/2009/9/main" objectType="CheckBox" checked="Checked" noThreeD="1"/>
</file>

<file path=xl/ctrlProps/ctrlProp320.xml><?xml version="1.0" encoding="utf-8"?>
<formControlPr xmlns="http://schemas.microsoft.com/office/spreadsheetml/2009/9/main" objectType="CheckBox" checked="Checked" noThreeD="1"/>
</file>

<file path=xl/ctrlProps/ctrlProp321.xml><?xml version="1.0" encoding="utf-8"?>
<formControlPr xmlns="http://schemas.microsoft.com/office/spreadsheetml/2009/9/main" objectType="CheckBox" noThreeD="1"/>
</file>

<file path=xl/ctrlProps/ctrlProp322.xml><?xml version="1.0" encoding="utf-8"?>
<formControlPr xmlns="http://schemas.microsoft.com/office/spreadsheetml/2009/9/main" objectType="CheckBox" noThreeD="1"/>
</file>

<file path=xl/ctrlProps/ctrlProp323.xml><?xml version="1.0" encoding="utf-8"?>
<formControlPr xmlns="http://schemas.microsoft.com/office/spreadsheetml/2009/9/main" objectType="CheckBox" checked="Checked" noThreeD="1"/>
</file>

<file path=xl/ctrlProps/ctrlProp324.xml><?xml version="1.0" encoding="utf-8"?>
<formControlPr xmlns="http://schemas.microsoft.com/office/spreadsheetml/2009/9/main" objectType="CheckBox" checked="Checked" noThreeD="1"/>
</file>

<file path=xl/ctrlProps/ctrlProp325.xml><?xml version="1.0" encoding="utf-8"?>
<formControlPr xmlns="http://schemas.microsoft.com/office/spreadsheetml/2009/9/main" objectType="CheckBox" checked="Checked" noThreeD="1"/>
</file>

<file path=xl/ctrlProps/ctrlProp326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2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2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7</xdr:col>
          <xdr:colOff>28575</xdr:colOff>
          <xdr:row>12</xdr:row>
          <xdr:rowOff>66675</xdr:rowOff>
        </xdr:to>
        <xdr:sp macro="" textlink="">
          <xdr:nvSpPr>
            <xdr:cNvPr id="14339" name="Check Box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2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14340" name="Check Box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2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14341" name="Check Box 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02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14342" name="Check Box 6" hidden="1">
              <a:extLst>
                <a:ext uri="{63B3BB69-23CF-44E3-9099-C40C66FF867C}">
                  <a14:compatExt spid="_x0000_s14342"/>
                </a:ext>
                <a:ext uri="{FF2B5EF4-FFF2-40B4-BE49-F238E27FC236}">
                  <a16:creationId xmlns:a16="http://schemas.microsoft.com/office/drawing/2014/main" id="{00000000-0008-0000-0200-00000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14343" name="Check Box 7" hidden="1">
              <a:extLst>
                <a:ext uri="{63B3BB69-23CF-44E3-9099-C40C66FF867C}">
                  <a14:compatExt spid="_x0000_s14343"/>
                </a:ext>
                <a:ext uri="{FF2B5EF4-FFF2-40B4-BE49-F238E27FC236}">
                  <a16:creationId xmlns:a16="http://schemas.microsoft.com/office/drawing/2014/main" id="{00000000-0008-0000-0200-00000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14344" name="Check Box 8" hidden="1">
              <a:extLst>
                <a:ext uri="{63B3BB69-23CF-44E3-9099-C40C66FF867C}">
                  <a14:compatExt spid="_x0000_s14344"/>
                </a:ext>
                <a:ext uri="{FF2B5EF4-FFF2-40B4-BE49-F238E27FC236}">
                  <a16:creationId xmlns:a16="http://schemas.microsoft.com/office/drawing/2014/main" id="{00000000-0008-0000-0200-00000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7</xdr:col>
          <xdr:colOff>28575</xdr:colOff>
          <xdr:row>11</xdr:row>
          <xdr:rowOff>0</xdr:rowOff>
        </xdr:to>
        <xdr:sp macro="" textlink="">
          <xdr:nvSpPr>
            <xdr:cNvPr id="14345" name="Check Box 9" hidden="1">
              <a:extLst>
                <a:ext uri="{63B3BB69-23CF-44E3-9099-C40C66FF867C}">
                  <a14:compatExt spid="_x0000_s14345"/>
                </a:ext>
                <a:ext uri="{FF2B5EF4-FFF2-40B4-BE49-F238E27FC236}">
                  <a16:creationId xmlns:a16="http://schemas.microsoft.com/office/drawing/2014/main" id="{00000000-0008-0000-0200-00000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14346" name="Check Box 10" hidden="1">
              <a:extLst>
                <a:ext uri="{63B3BB69-23CF-44E3-9099-C40C66FF867C}">
                  <a14:compatExt spid="_x0000_s14346"/>
                </a:ext>
                <a:ext uri="{FF2B5EF4-FFF2-40B4-BE49-F238E27FC236}">
                  <a16:creationId xmlns:a16="http://schemas.microsoft.com/office/drawing/2014/main" id="{00000000-0008-0000-0200-00000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14347" name="Check Box 11" hidden="1">
              <a:extLst>
                <a:ext uri="{63B3BB69-23CF-44E3-9099-C40C66FF867C}">
                  <a14:compatExt spid="_x0000_s14347"/>
                </a:ext>
                <a:ext uri="{FF2B5EF4-FFF2-40B4-BE49-F238E27FC236}">
                  <a16:creationId xmlns:a16="http://schemas.microsoft.com/office/drawing/2014/main" id="{00000000-0008-0000-0200-00000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 macro="" textlink="">
          <xdr:nvSpPr>
            <xdr:cNvPr id="14348" name="Check Box 12" hidden="1">
              <a:extLst>
                <a:ext uri="{63B3BB69-23CF-44E3-9099-C40C66FF867C}">
                  <a14:compatExt spid="_x0000_s14348"/>
                </a:ext>
                <a:ext uri="{FF2B5EF4-FFF2-40B4-BE49-F238E27FC236}">
                  <a16:creationId xmlns:a16="http://schemas.microsoft.com/office/drawing/2014/main" id="{00000000-0008-0000-0200-00000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14349" name="Check Box 13" hidden="1">
              <a:extLst>
                <a:ext uri="{63B3BB69-23CF-44E3-9099-C40C66FF867C}">
                  <a14:compatExt spid="_x0000_s14349"/>
                </a:ext>
                <a:ext uri="{FF2B5EF4-FFF2-40B4-BE49-F238E27FC236}">
                  <a16:creationId xmlns:a16="http://schemas.microsoft.com/office/drawing/2014/main" id="{00000000-0008-0000-0200-00000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10</xdr:col>
          <xdr:colOff>9525</xdr:colOff>
          <xdr:row>12</xdr:row>
          <xdr:rowOff>0</xdr:rowOff>
        </xdr:to>
        <xdr:sp macro="" textlink="">
          <xdr:nvSpPr>
            <xdr:cNvPr id="14350" name="Check Box 14" hidden="1">
              <a:extLst>
                <a:ext uri="{63B3BB69-23CF-44E3-9099-C40C66FF867C}">
                  <a14:compatExt spid="_x0000_s14350"/>
                </a:ext>
                <a:ext uri="{FF2B5EF4-FFF2-40B4-BE49-F238E27FC236}">
                  <a16:creationId xmlns:a16="http://schemas.microsoft.com/office/drawing/2014/main" id="{00000000-0008-0000-0200-00000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14351" name="Check Box 15" hidden="1">
              <a:extLst>
                <a:ext uri="{63B3BB69-23CF-44E3-9099-C40C66FF867C}">
                  <a14:compatExt spid="_x0000_s14351"/>
                </a:ext>
                <a:ext uri="{FF2B5EF4-FFF2-40B4-BE49-F238E27FC236}">
                  <a16:creationId xmlns:a16="http://schemas.microsoft.com/office/drawing/2014/main" id="{00000000-0008-0000-0200-00000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14352" name="Check Box 16" hidden="1">
              <a:extLst>
                <a:ext uri="{63B3BB69-23CF-44E3-9099-C40C66FF867C}">
                  <a14:compatExt spid="_x0000_s14352"/>
                </a:ext>
                <a:ext uri="{FF2B5EF4-FFF2-40B4-BE49-F238E27FC236}">
                  <a16:creationId xmlns:a16="http://schemas.microsoft.com/office/drawing/2014/main" id="{00000000-0008-0000-0200-00001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14353" name="Check Box 17" hidden="1">
              <a:extLst>
                <a:ext uri="{63B3BB69-23CF-44E3-9099-C40C66FF867C}">
                  <a14:compatExt spid="_x0000_s14353"/>
                </a:ext>
                <a:ext uri="{FF2B5EF4-FFF2-40B4-BE49-F238E27FC236}">
                  <a16:creationId xmlns:a16="http://schemas.microsoft.com/office/drawing/2014/main" id="{00000000-0008-0000-0200-00001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14354" name="Check Box 18" hidden="1">
              <a:extLst>
                <a:ext uri="{63B3BB69-23CF-44E3-9099-C40C66FF867C}">
                  <a14:compatExt spid="_x0000_s14354"/>
                </a:ext>
                <a:ext uri="{FF2B5EF4-FFF2-40B4-BE49-F238E27FC236}">
                  <a16:creationId xmlns:a16="http://schemas.microsoft.com/office/drawing/2014/main" id="{00000000-0008-0000-0200-00001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14355" name="Check Box 19" hidden="1">
              <a:extLst>
                <a:ext uri="{63B3BB69-23CF-44E3-9099-C40C66FF867C}">
                  <a14:compatExt spid="_x0000_s14355"/>
                </a:ext>
                <a:ext uri="{FF2B5EF4-FFF2-40B4-BE49-F238E27FC236}">
                  <a16:creationId xmlns:a16="http://schemas.microsoft.com/office/drawing/2014/main" id="{00000000-0008-0000-0200-00001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14356" name="Check Box 20" hidden="1">
              <a:extLst>
                <a:ext uri="{63B3BB69-23CF-44E3-9099-C40C66FF867C}">
                  <a14:compatExt spid="_x0000_s14356"/>
                </a:ext>
                <a:ext uri="{FF2B5EF4-FFF2-40B4-BE49-F238E27FC236}">
                  <a16:creationId xmlns:a16="http://schemas.microsoft.com/office/drawing/2014/main" id="{00000000-0008-0000-0200-00001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7</xdr:col>
          <xdr:colOff>28575</xdr:colOff>
          <xdr:row>17</xdr:row>
          <xdr:rowOff>0</xdr:rowOff>
        </xdr:to>
        <xdr:sp macro="" textlink="">
          <xdr:nvSpPr>
            <xdr:cNvPr id="14357" name="Check Box 21" hidden="1">
              <a:extLst>
                <a:ext uri="{63B3BB69-23CF-44E3-9099-C40C66FF867C}">
                  <a14:compatExt spid="_x0000_s14357"/>
                </a:ext>
                <a:ext uri="{FF2B5EF4-FFF2-40B4-BE49-F238E27FC236}">
                  <a16:creationId xmlns:a16="http://schemas.microsoft.com/office/drawing/2014/main" id="{00000000-0008-0000-0200-00001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7</xdr:col>
          <xdr:colOff>28575</xdr:colOff>
          <xdr:row>16</xdr:row>
          <xdr:rowOff>9525</xdr:rowOff>
        </xdr:to>
        <xdr:sp macro="" textlink="">
          <xdr:nvSpPr>
            <xdr:cNvPr id="14358" name="Check Box 22" hidden="1">
              <a:extLst>
                <a:ext uri="{63B3BB69-23CF-44E3-9099-C40C66FF867C}">
                  <a14:compatExt spid="_x0000_s14358"/>
                </a:ext>
                <a:ext uri="{FF2B5EF4-FFF2-40B4-BE49-F238E27FC236}">
                  <a16:creationId xmlns:a16="http://schemas.microsoft.com/office/drawing/2014/main" id="{00000000-0008-0000-0200-00001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10</xdr:col>
          <xdr:colOff>28575</xdr:colOff>
          <xdr:row>17</xdr:row>
          <xdr:rowOff>0</xdr:rowOff>
        </xdr:to>
        <xdr:sp macro="" textlink="">
          <xdr:nvSpPr>
            <xdr:cNvPr id="14359" name="Check Box 23" hidden="1">
              <a:extLst>
                <a:ext uri="{63B3BB69-23CF-44E3-9099-C40C66FF867C}">
                  <a14:compatExt spid="_x0000_s14359"/>
                </a:ext>
                <a:ext uri="{FF2B5EF4-FFF2-40B4-BE49-F238E27FC236}">
                  <a16:creationId xmlns:a16="http://schemas.microsoft.com/office/drawing/2014/main" id="{00000000-0008-0000-0200-00001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14360" name="Check Box 24" hidden="1">
              <a:extLst>
                <a:ext uri="{63B3BB69-23CF-44E3-9099-C40C66FF867C}">
                  <a14:compatExt spid="_x0000_s14360"/>
                </a:ext>
                <a:ext uri="{FF2B5EF4-FFF2-40B4-BE49-F238E27FC236}">
                  <a16:creationId xmlns:a16="http://schemas.microsoft.com/office/drawing/2014/main" id="{00000000-0008-0000-0200-00001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10</xdr:col>
          <xdr:colOff>28575</xdr:colOff>
          <xdr:row>16</xdr:row>
          <xdr:rowOff>9525</xdr:rowOff>
        </xdr:to>
        <xdr:sp macro="" textlink="">
          <xdr:nvSpPr>
            <xdr:cNvPr id="14361" name="Check Box 25" hidden="1">
              <a:extLst>
                <a:ext uri="{63B3BB69-23CF-44E3-9099-C40C66FF867C}">
                  <a14:compatExt spid="_x0000_s14361"/>
                </a:ext>
                <a:ext uri="{FF2B5EF4-FFF2-40B4-BE49-F238E27FC236}">
                  <a16:creationId xmlns:a16="http://schemas.microsoft.com/office/drawing/2014/main" id="{00000000-0008-0000-0200-00001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14362" name="Check Box 26" hidden="1">
              <a:extLst>
                <a:ext uri="{63B3BB69-23CF-44E3-9099-C40C66FF867C}">
                  <a14:compatExt spid="_x0000_s14362"/>
                </a:ext>
                <a:ext uri="{FF2B5EF4-FFF2-40B4-BE49-F238E27FC236}">
                  <a16:creationId xmlns:a16="http://schemas.microsoft.com/office/drawing/2014/main" id="{00000000-0008-0000-0200-00001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10</xdr:col>
          <xdr:colOff>66675</xdr:colOff>
          <xdr:row>7</xdr:row>
          <xdr:rowOff>38100</xdr:rowOff>
        </xdr:to>
        <xdr:sp macro="" textlink="">
          <xdr:nvSpPr>
            <xdr:cNvPr id="14363" name="Check Box 27" hidden="1">
              <a:extLst>
                <a:ext uri="{63B3BB69-23CF-44E3-9099-C40C66FF867C}">
                  <a14:compatExt spid="_x0000_s14363"/>
                </a:ext>
                <a:ext uri="{FF2B5EF4-FFF2-40B4-BE49-F238E27FC236}">
                  <a16:creationId xmlns:a16="http://schemas.microsoft.com/office/drawing/2014/main" id="{00000000-0008-0000-0200-00001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10</xdr:col>
          <xdr:colOff>66675</xdr:colOff>
          <xdr:row>8</xdr:row>
          <xdr:rowOff>9525</xdr:rowOff>
        </xdr:to>
        <xdr:sp macro="" textlink="">
          <xdr:nvSpPr>
            <xdr:cNvPr id="14364" name="Check Box 28" hidden="1">
              <a:extLst>
                <a:ext uri="{63B3BB69-23CF-44E3-9099-C40C66FF867C}">
                  <a14:compatExt spid="_x0000_s14364"/>
                </a:ext>
                <a:ext uri="{FF2B5EF4-FFF2-40B4-BE49-F238E27FC236}">
                  <a16:creationId xmlns:a16="http://schemas.microsoft.com/office/drawing/2014/main" id="{00000000-0008-0000-0200-00001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10</xdr:col>
          <xdr:colOff>66675</xdr:colOff>
          <xdr:row>6</xdr:row>
          <xdr:rowOff>38100</xdr:rowOff>
        </xdr:to>
        <xdr:sp macro="" textlink="">
          <xdr:nvSpPr>
            <xdr:cNvPr id="14365" name="Check Box 29" hidden="1">
              <a:extLst>
                <a:ext uri="{63B3BB69-23CF-44E3-9099-C40C66FF867C}">
                  <a14:compatExt spid="_x0000_s14365"/>
                </a:ext>
                <a:ext uri="{FF2B5EF4-FFF2-40B4-BE49-F238E27FC236}">
                  <a16:creationId xmlns:a16="http://schemas.microsoft.com/office/drawing/2014/main" id="{00000000-0008-0000-0200-00001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10</xdr:col>
          <xdr:colOff>47625</xdr:colOff>
          <xdr:row>5</xdr:row>
          <xdr:rowOff>66675</xdr:rowOff>
        </xdr:to>
        <xdr:sp macro="" textlink="">
          <xdr:nvSpPr>
            <xdr:cNvPr id="14366" name="Check Box 30" hidden="1">
              <a:extLst>
                <a:ext uri="{63B3BB69-23CF-44E3-9099-C40C66FF867C}">
                  <a14:compatExt spid="_x0000_s14366"/>
                </a:ext>
                <a:ext uri="{FF2B5EF4-FFF2-40B4-BE49-F238E27FC236}">
                  <a16:creationId xmlns:a16="http://schemas.microsoft.com/office/drawing/2014/main" id="{00000000-0008-0000-0200-00001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10</xdr:col>
          <xdr:colOff>38100</xdr:colOff>
          <xdr:row>4</xdr:row>
          <xdr:rowOff>47625</xdr:rowOff>
        </xdr:to>
        <xdr:sp macro="" textlink="">
          <xdr:nvSpPr>
            <xdr:cNvPr id="14367" name="Check Box 31" hidden="1">
              <a:extLst>
                <a:ext uri="{63B3BB69-23CF-44E3-9099-C40C66FF867C}">
                  <a14:compatExt spid="_x0000_s14367"/>
                </a:ext>
                <a:ext uri="{FF2B5EF4-FFF2-40B4-BE49-F238E27FC236}">
                  <a16:creationId xmlns:a16="http://schemas.microsoft.com/office/drawing/2014/main" id="{00000000-0008-0000-0200-00001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38100</xdr:rowOff>
        </xdr:to>
        <xdr:sp macro="" textlink="">
          <xdr:nvSpPr>
            <xdr:cNvPr id="14368" name="Check Box 32" hidden="1">
              <a:extLst>
                <a:ext uri="{63B3BB69-23CF-44E3-9099-C40C66FF867C}">
                  <a14:compatExt spid="_x0000_s14368"/>
                </a:ext>
                <a:ext uri="{FF2B5EF4-FFF2-40B4-BE49-F238E27FC236}">
                  <a16:creationId xmlns:a16="http://schemas.microsoft.com/office/drawing/2014/main" id="{00000000-0008-0000-0200-00002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47625</xdr:rowOff>
        </xdr:to>
        <xdr:sp macro="" textlink="">
          <xdr:nvSpPr>
            <xdr:cNvPr id="14369" name="Check Box 33" hidden="1">
              <a:extLst>
                <a:ext uri="{63B3BB69-23CF-44E3-9099-C40C66FF867C}">
                  <a14:compatExt spid="_x0000_s14369"/>
                </a:ext>
                <a:ext uri="{FF2B5EF4-FFF2-40B4-BE49-F238E27FC236}">
                  <a16:creationId xmlns:a16="http://schemas.microsoft.com/office/drawing/2014/main" id="{00000000-0008-0000-0200-00002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14370" name="Check Box 34" hidden="1">
              <a:extLst>
                <a:ext uri="{63B3BB69-23CF-44E3-9099-C40C66FF867C}">
                  <a14:compatExt spid="_x0000_s14370"/>
                </a:ext>
                <a:ext uri="{FF2B5EF4-FFF2-40B4-BE49-F238E27FC236}">
                  <a16:creationId xmlns:a16="http://schemas.microsoft.com/office/drawing/2014/main" id="{00000000-0008-0000-0200-00002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19050</xdr:rowOff>
        </xdr:to>
        <xdr:sp macro="" textlink="">
          <xdr:nvSpPr>
            <xdr:cNvPr id="14371" name="Check Box 35" hidden="1">
              <a:extLst>
                <a:ext uri="{63B3BB69-23CF-44E3-9099-C40C66FF867C}">
                  <a14:compatExt spid="_x0000_s14371"/>
                </a:ext>
                <a:ext uri="{FF2B5EF4-FFF2-40B4-BE49-F238E27FC236}">
                  <a16:creationId xmlns:a16="http://schemas.microsoft.com/office/drawing/2014/main" id="{00000000-0008-0000-0200-00002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14372" name="Check Box 36" hidden="1">
              <a:extLst>
                <a:ext uri="{63B3BB69-23CF-44E3-9099-C40C66FF867C}">
                  <a14:compatExt spid="_x0000_s14372"/>
                </a:ext>
                <a:ext uri="{FF2B5EF4-FFF2-40B4-BE49-F238E27FC236}">
                  <a16:creationId xmlns:a16="http://schemas.microsoft.com/office/drawing/2014/main" id="{00000000-0008-0000-0200-00002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14373" name="Check Box 37" hidden="1">
              <a:extLst>
                <a:ext uri="{63B3BB69-23CF-44E3-9099-C40C66FF867C}">
                  <a14:compatExt spid="_x0000_s14373"/>
                </a:ext>
                <a:ext uri="{FF2B5EF4-FFF2-40B4-BE49-F238E27FC236}">
                  <a16:creationId xmlns:a16="http://schemas.microsoft.com/office/drawing/2014/main" id="{00000000-0008-0000-0200-00002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14374" name="Check Box 38" hidden="1">
              <a:extLst>
                <a:ext uri="{63B3BB69-23CF-44E3-9099-C40C66FF867C}">
                  <a14:compatExt spid="_x0000_s14374"/>
                </a:ext>
                <a:ext uri="{FF2B5EF4-FFF2-40B4-BE49-F238E27FC236}">
                  <a16:creationId xmlns:a16="http://schemas.microsoft.com/office/drawing/2014/main" id="{00000000-0008-0000-0200-00002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14375" name="Check Box 39" hidden="1">
              <a:extLst>
                <a:ext uri="{63B3BB69-23CF-44E3-9099-C40C66FF867C}">
                  <a14:compatExt spid="_x0000_s14375"/>
                </a:ext>
                <a:ext uri="{FF2B5EF4-FFF2-40B4-BE49-F238E27FC236}">
                  <a16:creationId xmlns:a16="http://schemas.microsoft.com/office/drawing/2014/main" id="{00000000-0008-0000-0200-00002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7</xdr:col>
          <xdr:colOff>28575</xdr:colOff>
          <xdr:row>13</xdr:row>
          <xdr:rowOff>0</xdr:rowOff>
        </xdr:to>
        <xdr:sp macro="" textlink="">
          <xdr:nvSpPr>
            <xdr:cNvPr id="14376" name="Check Box 40" hidden="1">
              <a:extLst>
                <a:ext uri="{63B3BB69-23CF-44E3-9099-C40C66FF867C}">
                  <a14:compatExt spid="_x0000_s14376"/>
                </a:ext>
                <a:ext uri="{FF2B5EF4-FFF2-40B4-BE49-F238E27FC236}">
                  <a16:creationId xmlns:a16="http://schemas.microsoft.com/office/drawing/2014/main" id="{00000000-0008-0000-0200-00002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14377" name="Check Box 41" hidden="1">
              <a:extLst>
                <a:ext uri="{63B3BB69-23CF-44E3-9099-C40C66FF867C}">
                  <a14:compatExt spid="_x0000_s14377"/>
                </a:ext>
                <a:ext uri="{FF2B5EF4-FFF2-40B4-BE49-F238E27FC236}">
                  <a16:creationId xmlns:a16="http://schemas.microsoft.com/office/drawing/2014/main" id="{00000000-0008-0000-0200-00002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14378" name="Check Box 42" hidden="1">
              <a:extLst>
                <a:ext uri="{63B3BB69-23CF-44E3-9099-C40C66FF867C}">
                  <a14:compatExt spid="_x0000_s14378"/>
                </a:ext>
                <a:ext uri="{FF2B5EF4-FFF2-40B4-BE49-F238E27FC236}">
                  <a16:creationId xmlns:a16="http://schemas.microsoft.com/office/drawing/2014/main" id="{00000000-0008-0000-0200-00002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14379" name="Check Box 43" hidden="1">
              <a:extLst>
                <a:ext uri="{63B3BB69-23CF-44E3-9099-C40C66FF867C}">
                  <a14:compatExt spid="_x0000_s14379"/>
                </a:ext>
                <a:ext uri="{FF2B5EF4-FFF2-40B4-BE49-F238E27FC236}">
                  <a16:creationId xmlns:a16="http://schemas.microsoft.com/office/drawing/2014/main" id="{00000000-0008-0000-0200-00002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14380" name="Check Box 44" hidden="1">
              <a:extLst>
                <a:ext uri="{63B3BB69-23CF-44E3-9099-C40C66FF867C}">
                  <a14:compatExt spid="_x0000_s14380"/>
                </a:ext>
                <a:ext uri="{FF2B5EF4-FFF2-40B4-BE49-F238E27FC236}">
                  <a16:creationId xmlns:a16="http://schemas.microsoft.com/office/drawing/2014/main" id="{00000000-0008-0000-0200-00002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14381" name="Check Box 45" hidden="1">
              <a:extLst>
                <a:ext uri="{63B3BB69-23CF-44E3-9099-C40C66FF867C}">
                  <a14:compatExt spid="_x0000_s14381"/>
                </a:ext>
                <a:ext uri="{FF2B5EF4-FFF2-40B4-BE49-F238E27FC236}">
                  <a16:creationId xmlns:a16="http://schemas.microsoft.com/office/drawing/2014/main" id="{00000000-0008-0000-0200-00002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14382" name="Check Box 46" hidden="1">
              <a:extLst>
                <a:ext uri="{63B3BB69-23CF-44E3-9099-C40C66FF867C}">
                  <a14:compatExt spid="_x0000_s14382"/>
                </a:ext>
                <a:ext uri="{FF2B5EF4-FFF2-40B4-BE49-F238E27FC236}">
                  <a16:creationId xmlns:a16="http://schemas.microsoft.com/office/drawing/2014/main" id="{00000000-0008-0000-0200-00002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14383" name="Check Box 47" hidden="1">
              <a:extLst>
                <a:ext uri="{63B3BB69-23CF-44E3-9099-C40C66FF867C}">
                  <a14:compatExt spid="_x0000_s14383"/>
                </a:ext>
                <a:ext uri="{FF2B5EF4-FFF2-40B4-BE49-F238E27FC236}">
                  <a16:creationId xmlns:a16="http://schemas.microsoft.com/office/drawing/2014/main" id="{00000000-0008-0000-0200-00002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7</xdr:col>
          <xdr:colOff>0</xdr:colOff>
          <xdr:row>46</xdr:row>
          <xdr:rowOff>0</xdr:rowOff>
        </xdr:to>
        <xdr:sp macro="" textlink="">
          <xdr:nvSpPr>
            <xdr:cNvPr id="14384" name="Check Box 48" hidden="1">
              <a:extLst>
                <a:ext uri="{63B3BB69-23CF-44E3-9099-C40C66FF867C}">
                  <a14:compatExt spid="_x0000_s14384"/>
                </a:ext>
                <a:ext uri="{FF2B5EF4-FFF2-40B4-BE49-F238E27FC236}">
                  <a16:creationId xmlns:a16="http://schemas.microsoft.com/office/drawing/2014/main" id="{00000000-0008-0000-0200-00003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7</xdr:col>
          <xdr:colOff>0</xdr:colOff>
          <xdr:row>45</xdr:row>
          <xdr:rowOff>0</xdr:rowOff>
        </xdr:to>
        <xdr:sp macro="" textlink="">
          <xdr:nvSpPr>
            <xdr:cNvPr id="14385" name="Check Box 49" hidden="1">
              <a:extLst>
                <a:ext uri="{63B3BB69-23CF-44E3-9099-C40C66FF867C}">
                  <a14:compatExt spid="_x0000_s14385"/>
                </a:ext>
                <a:ext uri="{FF2B5EF4-FFF2-40B4-BE49-F238E27FC236}">
                  <a16:creationId xmlns:a16="http://schemas.microsoft.com/office/drawing/2014/main" id="{00000000-0008-0000-0200-00003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10</xdr:col>
          <xdr:colOff>28575</xdr:colOff>
          <xdr:row>46</xdr:row>
          <xdr:rowOff>9525</xdr:rowOff>
        </xdr:to>
        <xdr:sp macro="" textlink="">
          <xdr:nvSpPr>
            <xdr:cNvPr id="14386" name="Check Box 50" hidden="1">
              <a:extLst>
                <a:ext uri="{63B3BB69-23CF-44E3-9099-C40C66FF867C}">
                  <a14:compatExt spid="_x0000_s14386"/>
                </a:ext>
                <a:ext uri="{FF2B5EF4-FFF2-40B4-BE49-F238E27FC236}">
                  <a16:creationId xmlns:a16="http://schemas.microsoft.com/office/drawing/2014/main" id="{00000000-0008-0000-0200-00003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14387" name="Check Box 51" hidden="1">
              <a:extLst>
                <a:ext uri="{63B3BB69-23CF-44E3-9099-C40C66FF867C}">
                  <a14:compatExt spid="_x0000_s14387"/>
                </a:ext>
                <a:ext uri="{FF2B5EF4-FFF2-40B4-BE49-F238E27FC236}">
                  <a16:creationId xmlns:a16="http://schemas.microsoft.com/office/drawing/2014/main" id="{00000000-0008-0000-0200-00003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10</xdr:col>
          <xdr:colOff>9525</xdr:colOff>
          <xdr:row>45</xdr:row>
          <xdr:rowOff>0</xdr:rowOff>
        </xdr:to>
        <xdr:sp macro="" textlink="">
          <xdr:nvSpPr>
            <xdr:cNvPr id="14388" name="Check Box 52" hidden="1">
              <a:extLst>
                <a:ext uri="{63B3BB69-23CF-44E3-9099-C40C66FF867C}">
                  <a14:compatExt spid="_x0000_s14388"/>
                </a:ext>
                <a:ext uri="{FF2B5EF4-FFF2-40B4-BE49-F238E27FC236}">
                  <a16:creationId xmlns:a16="http://schemas.microsoft.com/office/drawing/2014/main" id="{00000000-0008-0000-0200-00003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14389" name="Check Box 53" hidden="1">
              <a:extLst>
                <a:ext uri="{63B3BB69-23CF-44E3-9099-C40C66FF867C}">
                  <a14:compatExt spid="_x0000_s14389"/>
                </a:ext>
                <a:ext uri="{FF2B5EF4-FFF2-40B4-BE49-F238E27FC236}">
                  <a16:creationId xmlns:a16="http://schemas.microsoft.com/office/drawing/2014/main" id="{00000000-0008-0000-0200-00003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14390" name="Check Box 54" hidden="1">
              <a:extLst>
                <a:ext uri="{63B3BB69-23CF-44E3-9099-C40C66FF867C}">
                  <a14:compatExt spid="_x0000_s14390"/>
                </a:ext>
                <a:ext uri="{FF2B5EF4-FFF2-40B4-BE49-F238E27FC236}">
                  <a16:creationId xmlns:a16="http://schemas.microsoft.com/office/drawing/2014/main" id="{00000000-0008-0000-0200-00003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14391" name="Check Box 55" hidden="1">
              <a:extLst>
                <a:ext uri="{63B3BB69-23CF-44E3-9099-C40C66FF867C}">
                  <a14:compatExt spid="_x0000_s14391"/>
                </a:ext>
                <a:ext uri="{FF2B5EF4-FFF2-40B4-BE49-F238E27FC236}">
                  <a16:creationId xmlns:a16="http://schemas.microsoft.com/office/drawing/2014/main" id="{00000000-0008-0000-0200-00003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14392" name="Check Box 56" hidden="1">
              <a:extLst>
                <a:ext uri="{63B3BB69-23CF-44E3-9099-C40C66FF867C}">
                  <a14:compatExt spid="_x0000_s14392"/>
                </a:ext>
                <a:ext uri="{FF2B5EF4-FFF2-40B4-BE49-F238E27FC236}">
                  <a16:creationId xmlns:a16="http://schemas.microsoft.com/office/drawing/2014/main" id="{00000000-0008-0000-0200-00003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14393" name="Check Box 57" hidden="1">
              <a:extLst>
                <a:ext uri="{63B3BB69-23CF-44E3-9099-C40C66FF867C}">
                  <a14:compatExt spid="_x0000_s14393"/>
                </a:ext>
                <a:ext uri="{FF2B5EF4-FFF2-40B4-BE49-F238E27FC236}">
                  <a16:creationId xmlns:a16="http://schemas.microsoft.com/office/drawing/2014/main" id="{00000000-0008-0000-0200-00003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14394" name="Check Box 58" hidden="1">
              <a:extLst>
                <a:ext uri="{63B3BB69-23CF-44E3-9099-C40C66FF867C}">
                  <a14:compatExt spid="_x0000_s14394"/>
                </a:ext>
                <a:ext uri="{FF2B5EF4-FFF2-40B4-BE49-F238E27FC236}">
                  <a16:creationId xmlns:a16="http://schemas.microsoft.com/office/drawing/2014/main" id="{00000000-0008-0000-0200-00003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 macro="" textlink="">
          <xdr:nvSpPr>
            <xdr:cNvPr id="14395" name="Check Box 59" hidden="1">
              <a:extLst>
                <a:ext uri="{63B3BB69-23CF-44E3-9099-C40C66FF867C}">
                  <a14:compatExt spid="_x0000_s14395"/>
                </a:ext>
                <a:ext uri="{FF2B5EF4-FFF2-40B4-BE49-F238E27FC236}">
                  <a16:creationId xmlns:a16="http://schemas.microsoft.com/office/drawing/2014/main" id="{00000000-0008-0000-0200-00003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14396" name="Check Box 60" hidden="1">
              <a:extLst>
                <a:ext uri="{63B3BB69-23CF-44E3-9099-C40C66FF867C}">
                  <a14:compatExt spid="_x0000_s14396"/>
                </a:ext>
                <a:ext uri="{FF2B5EF4-FFF2-40B4-BE49-F238E27FC236}">
                  <a16:creationId xmlns:a16="http://schemas.microsoft.com/office/drawing/2014/main" id="{00000000-0008-0000-0200-00003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14397" name="Check Box 61" hidden="1">
              <a:extLst>
                <a:ext uri="{63B3BB69-23CF-44E3-9099-C40C66FF867C}">
                  <a14:compatExt spid="_x0000_s14397"/>
                </a:ext>
                <a:ext uri="{FF2B5EF4-FFF2-40B4-BE49-F238E27FC236}">
                  <a16:creationId xmlns:a16="http://schemas.microsoft.com/office/drawing/2014/main" id="{00000000-0008-0000-0200-00003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14398" name="Check Box 62" hidden="1">
              <a:extLst>
                <a:ext uri="{63B3BB69-23CF-44E3-9099-C40C66FF867C}">
                  <a14:compatExt spid="_x0000_s14398"/>
                </a:ext>
                <a:ext uri="{FF2B5EF4-FFF2-40B4-BE49-F238E27FC236}">
                  <a16:creationId xmlns:a16="http://schemas.microsoft.com/office/drawing/2014/main" id="{00000000-0008-0000-0200-00003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14399" name="Check Box 63" hidden="1">
              <a:extLst>
                <a:ext uri="{63B3BB69-23CF-44E3-9099-C40C66FF867C}">
                  <a14:compatExt spid="_x0000_s14399"/>
                </a:ext>
                <a:ext uri="{FF2B5EF4-FFF2-40B4-BE49-F238E27FC236}">
                  <a16:creationId xmlns:a16="http://schemas.microsoft.com/office/drawing/2014/main" id="{00000000-0008-0000-0200-00003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14400" name="Check Box 64" hidden="1">
              <a:extLst>
                <a:ext uri="{63B3BB69-23CF-44E3-9099-C40C66FF867C}">
                  <a14:compatExt spid="_x0000_s14400"/>
                </a:ext>
                <a:ext uri="{FF2B5EF4-FFF2-40B4-BE49-F238E27FC236}">
                  <a16:creationId xmlns:a16="http://schemas.microsoft.com/office/drawing/2014/main" id="{00000000-0008-0000-0200-00004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6</xdr:col>
      <xdr:colOff>269875</xdr:colOff>
      <xdr:row>19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1308100" y="43719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6</xdr:col>
      <xdr:colOff>320675</xdr:colOff>
      <xdr:row>19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1308100" y="437197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6</xdr:col>
      <xdr:colOff>396875</xdr:colOff>
      <xdr:row>19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1308100" y="437197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6</xdr:col>
      <xdr:colOff>269875</xdr:colOff>
      <xdr:row>19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1308100" y="43719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6</xdr:col>
      <xdr:colOff>269875</xdr:colOff>
      <xdr:row>19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1308100" y="43719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4</xdr:row>
      <xdr:rowOff>190500</xdr:rowOff>
    </xdr:from>
    <xdr:to>
      <xdr:col>3</xdr:col>
      <xdr:colOff>285750</xdr:colOff>
      <xdr:row>5</xdr:row>
      <xdr:rowOff>76200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308100" y="12604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210185</xdr:rowOff>
    </xdr:from>
    <xdr:to>
      <xdr:col>3</xdr:col>
      <xdr:colOff>276225</xdr:colOff>
      <xdr:row>5</xdr:row>
      <xdr:rowOff>114300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1308100" y="128016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114300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1308100" y="13176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153035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/>
      </xdr:nvSpPr>
      <xdr:spPr>
        <a:xfrm>
          <a:off x="1308100" y="13176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3</xdr:col>
      <xdr:colOff>285750</xdr:colOff>
      <xdr:row>4</xdr:row>
      <xdr:rowOff>133350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/>
      </xdr:nvSpPr>
      <xdr:spPr>
        <a:xfrm>
          <a:off x="1308100" y="10699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3</xdr:col>
      <xdr:colOff>276225</xdr:colOff>
      <xdr:row>4</xdr:row>
      <xdr:rowOff>153035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/>
      </xdr:nvSpPr>
      <xdr:spPr>
        <a:xfrm>
          <a:off x="1308100" y="10699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114300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1308100" y="13176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210185</xdr:rowOff>
    </xdr:from>
    <xdr:to>
      <xdr:col>3</xdr:col>
      <xdr:colOff>276225</xdr:colOff>
      <xdr:row>5</xdr:row>
      <xdr:rowOff>114300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1308100" y="128016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300-00002800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300-00003500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300-00003600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0000000-0008-0000-0300-00003700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00000000-0008-0000-0300-00003800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0000000-0008-0000-0300-000039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0000000-0008-0000-0300-00003A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00000000-0008-0000-0300-00003B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00000000-0008-0000-0300-00003C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00000000-0008-0000-0300-00003D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00000000-0008-0000-0300-00003E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00000000-0008-0000-0300-00003F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00000000-0008-0000-0300-000040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00000000-0008-0000-0300-000041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00000000-0008-0000-0300-000042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00000000-0008-0000-0300-000043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00000000-0008-0000-0300-000044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00000000-0008-0000-0300-00004500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00000000-0008-0000-0300-000046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00000000-0008-0000-0300-000047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00000000-0008-0000-0300-000048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00000000-0008-0000-0300-000049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00000000-0008-0000-0300-00004A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00000000-0008-0000-0300-00004B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00000000-0008-0000-0300-00004C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00000000-0008-0000-0300-00004D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00000000-0008-0000-0300-00004E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00000000-0008-0000-0300-00004F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00000000-0008-0000-0300-000050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00000000-0008-0000-0300-000051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00000000-0008-0000-0300-000052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00000000-0008-0000-0300-000053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00000000-0008-0000-0300-000054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00000000-0008-0000-0300-000055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id="{00000000-0008-0000-0300-000056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00000000-0008-0000-0300-000057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8" name="Text Box 1">
          <a:extLst>
            <a:ext uri="{FF2B5EF4-FFF2-40B4-BE49-F238E27FC236}">
              <a16:creationId xmlns:a16="http://schemas.microsoft.com/office/drawing/2014/main" id="{00000000-0008-0000-0300-000058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00000000-0008-0000-0300-000059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0" name="Text Box 1">
          <a:extLst>
            <a:ext uri="{FF2B5EF4-FFF2-40B4-BE49-F238E27FC236}">
              <a16:creationId xmlns:a16="http://schemas.microsoft.com/office/drawing/2014/main" id="{00000000-0008-0000-0300-00005A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00000000-0008-0000-0300-00005B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92" name="Text Box 1">
          <a:extLst>
            <a:ext uri="{FF2B5EF4-FFF2-40B4-BE49-F238E27FC236}">
              <a16:creationId xmlns:a16="http://schemas.microsoft.com/office/drawing/2014/main" id="{00000000-0008-0000-0300-00005C00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00000000-0008-0000-0300-00005D00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4" name="Text Box 1">
          <a:extLst>
            <a:ext uri="{FF2B5EF4-FFF2-40B4-BE49-F238E27FC236}">
              <a16:creationId xmlns:a16="http://schemas.microsoft.com/office/drawing/2014/main" id="{00000000-0008-0000-0300-00005E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00000000-0008-0000-0300-00005F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6" name="Text Box 1">
          <a:extLst>
            <a:ext uri="{FF2B5EF4-FFF2-40B4-BE49-F238E27FC236}">
              <a16:creationId xmlns:a16="http://schemas.microsoft.com/office/drawing/2014/main" id="{00000000-0008-0000-0300-000060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00000000-0008-0000-0300-000061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8" name="Text Box 1">
          <a:extLst>
            <a:ext uri="{FF2B5EF4-FFF2-40B4-BE49-F238E27FC236}">
              <a16:creationId xmlns:a16="http://schemas.microsoft.com/office/drawing/2014/main" id="{00000000-0008-0000-0300-000062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00000000-0008-0000-0300-000063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0" name="Text Box 1">
          <a:extLst>
            <a:ext uri="{FF2B5EF4-FFF2-40B4-BE49-F238E27FC236}">
              <a16:creationId xmlns:a16="http://schemas.microsoft.com/office/drawing/2014/main" id="{00000000-0008-0000-0300-000064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00000000-0008-0000-0300-000065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02" name="Text Box 1">
          <a:extLst>
            <a:ext uri="{FF2B5EF4-FFF2-40B4-BE49-F238E27FC236}">
              <a16:creationId xmlns:a16="http://schemas.microsoft.com/office/drawing/2014/main" id="{00000000-0008-0000-0300-000066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00000000-0008-0000-0300-000067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4" name="Text Box 1">
          <a:extLst>
            <a:ext uri="{FF2B5EF4-FFF2-40B4-BE49-F238E27FC236}">
              <a16:creationId xmlns:a16="http://schemas.microsoft.com/office/drawing/2014/main" id="{00000000-0008-0000-0300-000068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00000000-0008-0000-0300-000069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6" name="Text Box 1">
          <a:extLst>
            <a:ext uri="{FF2B5EF4-FFF2-40B4-BE49-F238E27FC236}">
              <a16:creationId xmlns:a16="http://schemas.microsoft.com/office/drawing/2014/main" id="{00000000-0008-0000-0300-00006A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00000000-0008-0000-0300-00006B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00000000-0008-0000-0300-00006C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9" name="Text Box 1">
          <a:extLst>
            <a:ext uri="{FF2B5EF4-FFF2-40B4-BE49-F238E27FC236}">
              <a16:creationId xmlns:a16="http://schemas.microsoft.com/office/drawing/2014/main" id="{00000000-0008-0000-0300-00006D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00000000-0008-0000-0300-00006E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1" name="Text Box 1">
          <a:extLst>
            <a:ext uri="{FF2B5EF4-FFF2-40B4-BE49-F238E27FC236}">
              <a16:creationId xmlns:a16="http://schemas.microsoft.com/office/drawing/2014/main" id="{00000000-0008-0000-0300-00006F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00000000-0008-0000-0300-000070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3" name="Text Box 1">
          <a:extLst>
            <a:ext uri="{FF2B5EF4-FFF2-40B4-BE49-F238E27FC236}">
              <a16:creationId xmlns:a16="http://schemas.microsoft.com/office/drawing/2014/main" id="{00000000-0008-0000-0300-000071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00000000-0008-0000-0300-000072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5" name="Text Box 1">
          <a:extLst>
            <a:ext uri="{FF2B5EF4-FFF2-40B4-BE49-F238E27FC236}">
              <a16:creationId xmlns:a16="http://schemas.microsoft.com/office/drawing/2014/main" id="{00000000-0008-0000-0300-000073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00000000-0008-0000-0300-000074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7" name="Text Box 1">
          <a:extLst>
            <a:ext uri="{FF2B5EF4-FFF2-40B4-BE49-F238E27FC236}">
              <a16:creationId xmlns:a16="http://schemas.microsoft.com/office/drawing/2014/main" id="{00000000-0008-0000-0300-000075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00000000-0008-0000-0300-000076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9" name="Text Box 1">
          <a:extLst>
            <a:ext uri="{FF2B5EF4-FFF2-40B4-BE49-F238E27FC236}">
              <a16:creationId xmlns:a16="http://schemas.microsoft.com/office/drawing/2014/main" id="{00000000-0008-0000-0300-000077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0" name="Text Box 1">
          <a:extLst>
            <a:ext uri="{FF2B5EF4-FFF2-40B4-BE49-F238E27FC236}">
              <a16:creationId xmlns:a16="http://schemas.microsoft.com/office/drawing/2014/main" id="{00000000-0008-0000-0300-000078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1" name="Text Box 1">
          <a:extLst>
            <a:ext uri="{FF2B5EF4-FFF2-40B4-BE49-F238E27FC236}">
              <a16:creationId xmlns:a16="http://schemas.microsoft.com/office/drawing/2014/main" id="{00000000-0008-0000-0300-000079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00000000-0008-0000-0300-00007A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23" name="Text Box 1">
          <a:extLst>
            <a:ext uri="{FF2B5EF4-FFF2-40B4-BE49-F238E27FC236}">
              <a16:creationId xmlns:a16="http://schemas.microsoft.com/office/drawing/2014/main" id="{00000000-0008-0000-0300-00007B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00000000-0008-0000-0300-00007C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5" name="Text Box 1">
          <a:extLst>
            <a:ext uri="{FF2B5EF4-FFF2-40B4-BE49-F238E27FC236}">
              <a16:creationId xmlns:a16="http://schemas.microsoft.com/office/drawing/2014/main" id="{00000000-0008-0000-0300-00007D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00000000-0008-0000-0300-00007E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7" name="Text Box 1">
          <a:extLst>
            <a:ext uri="{FF2B5EF4-FFF2-40B4-BE49-F238E27FC236}">
              <a16:creationId xmlns:a16="http://schemas.microsoft.com/office/drawing/2014/main" id="{00000000-0008-0000-0300-00007F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00000000-0008-0000-0300-000080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9" name="Text Box 1">
          <a:extLst>
            <a:ext uri="{FF2B5EF4-FFF2-40B4-BE49-F238E27FC236}">
              <a16:creationId xmlns:a16="http://schemas.microsoft.com/office/drawing/2014/main" id="{00000000-0008-0000-0300-000081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00000000-0008-0000-0300-000082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31" name="Text Box 1">
          <a:extLst>
            <a:ext uri="{FF2B5EF4-FFF2-40B4-BE49-F238E27FC236}">
              <a16:creationId xmlns:a16="http://schemas.microsoft.com/office/drawing/2014/main" id="{00000000-0008-0000-0300-000083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00000000-0008-0000-0300-000084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33" name="Text Box 1">
          <a:extLst>
            <a:ext uri="{FF2B5EF4-FFF2-40B4-BE49-F238E27FC236}">
              <a16:creationId xmlns:a16="http://schemas.microsoft.com/office/drawing/2014/main" id="{00000000-0008-0000-0300-000085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00000000-0008-0000-0300-000086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35" name="Text Box 1">
          <a:extLst>
            <a:ext uri="{FF2B5EF4-FFF2-40B4-BE49-F238E27FC236}">
              <a16:creationId xmlns:a16="http://schemas.microsoft.com/office/drawing/2014/main" id="{00000000-0008-0000-0300-000087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00000000-0008-0000-0300-000088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37" name="Text Box 1">
          <a:extLst>
            <a:ext uri="{FF2B5EF4-FFF2-40B4-BE49-F238E27FC236}">
              <a16:creationId xmlns:a16="http://schemas.microsoft.com/office/drawing/2014/main" id="{00000000-0008-0000-0300-000089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00000000-0008-0000-0300-00008A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39" name="Text Box 1">
          <a:extLst>
            <a:ext uri="{FF2B5EF4-FFF2-40B4-BE49-F238E27FC236}">
              <a16:creationId xmlns:a16="http://schemas.microsoft.com/office/drawing/2014/main" id="{00000000-0008-0000-0300-00008B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00000000-0008-0000-0300-00008C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1" name="Text Box 1">
          <a:extLst>
            <a:ext uri="{FF2B5EF4-FFF2-40B4-BE49-F238E27FC236}">
              <a16:creationId xmlns:a16="http://schemas.microsoft.com/office/drawing/2014/main" id="{00000000-0008-0000-0300-00008D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00000000-0008-0000-0300-00008E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43" name="Text Box 1">
          <a:extLst>
            <a:ext uri="{FF2B5EF4-FFF2-40B4-BE49-F238E27FC236}">
              <a16:creationId xmlns:a16="http://schemas.microsoft.com/office/drawing/2014/main" id="{00000000-0008-0000-0300-00008F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00000000-0008-0000-0300-000090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45" name="Text Box 1">
          <a:extLst>
            <a:ext uri="{FF2B5EF4-FFF2-40B4-BE49-F238E27FC236}">
              <a16:creationId xmlns:a16="http://schemas.microsoft.com/office/drawing/2014/main" id="{00000000-0008-0000-0300-000091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00000000-0008-0000-0300-000092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47" name="Text Box 1">
          <a:extLst>
            <a:ext uri="{FF2B5EF4-FFF2-40B4-BE49-F238E27FC236}">
              <a16:creationId xmlns:a16="http://schemas.microsoft.com/office/drawing/2014/main" id="{00000000-0008-0000-0300-000093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00000000-0008-0000-0300-000094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49" name="Text Box 1">
          <a:extLst>
            <a:ext uri="{FF2B5EF4-FFF2-40B4-BE49-F238E27FC236}">
              <a16:creationId xmlns:a16="http://schemas.microsoft.com/office/drawing/2014/main" id="{00000000-0008-0000-0300-000095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00000000-0008-0000-0300-000096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51" name="Text Box 1">
          <a:extLst>
            <a:ext uri="{FF2B5EF4-FFF2-40B4-BE49-F238E27FC236}">
              <a16:creationId xmlns:a16="http://schemas.microsoft.com/office/drawing/2014/main" id="{00000000-0008-0000-0300-000097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00000000-0008-0000-0300-000098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53" name="Text Box 1">
          <a:extLst>
            <a:ext uri="{FF2B5EF4-FFF2-40B4-BE49-F238E27FC236}">
              <a16:creationId xmlns:a16="http://schemas.microsoft.com/office/drawing/2014/main" id="{00000000-0008-0000-0300-000099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00000000-0008-0000-0300-00009A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55" name="Text Box 1">
          <a:extLst>
            <a:ext uri="{FF2B5EF4-FFF2-40B4-BE49-F238E27FC236}">
              <a16:creationId xmlns:a16="http://schemas.microsoft.com/office/drawing/2014/main" id="{00000000-0008-0000-0300-00009B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00000000-0008-0000-0300-00009C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57" name="Text Box 1">
          <a:extLst>
            <a:ext uri="{FF2B5EF4-FFF2-40B4-BE49-F238E27FC236}">
              <a16:creationId xmlns:a16="http://schemas.microsoft.com/office/drawing/2014/main" id="{00000000-0008-0000-0300-00009D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00000000-0008-0000-0300-00009E00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159" name="Text Box 1">
          <a:extLst>
            <a:ext uri="{FF2B5EF4-FFF2-40B4-BE49-F238E27FC236}">
              <a16:creationId xmlns:a16="http://schemas.microsoft.com/office/drawing/2014/main" id="{00000000-0008-0000-0300-00009F00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00000000-0008-0000-0300-0000A0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1" name="Text Box 1">
          <a:extLst>
            <a:ext uri="{FF2B5EF4-FFF2-40B4-BE49-F238E27FC236}">
              <a16:creationId xmlns:a16="http://schemas.microsoft.com/office/drawing/2014/main" id="{00000000-0008-0000-0300-0000A1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00000000-0008-0000-0300-0000A2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63" name="Text Box 1">
          <a:extLst>
            <a:ext uri="{FF2B5EF4-FFF2-40B4-BE49-F238E27FC236}">
              <a16:creationId xmlns:a16="http://schemas.microsoft.com/office/drawing/2014/main" id="{00000000-0008-0000-0300-0000A3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00000000-0008-0000-0300-0000A4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5" name="Text Box 1">
          <a:extLst>
            <a:ext uri="{FF2B5EF4-FFF2-40B4-BE49-F238E27FC236}">
              <a16:creationId xmlns:a16="http://schemas.microsoft.com/office/drawing/2014/main" id="{00000000-0008-0000-0300-0000A5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00000000-0008-0000-0300-0000A6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67" name="Text Box 1">
          <a:extLst>
            <a:ext uri="{FF2B5EF4-FFF2-40B4-BE49-F238E27FC236}">
              <a16:creationId xmlns:a16="http://schemas.microsoft.com/office/drawing/2014/main" id="{00000000-0008-0000-0300-0000A7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00000000-0008-0000-0300-0000A8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00000000-0008-0000-0300-0000A9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0" name="Text Box 1">
          <a:extLst>
            <a:ext uri="{FF2B5EF4-FFF2-40B4-BE49-F238E27FC236}">
              <a16:creationId xmlns:a16="http://schemas.microsoft.com/office/drawing/2014/main" id="{00000000-0008-0000-0300-0000AA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00000000-0008-0000-0300-0000AB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2" name="Text Box 1">
          <a:extLst>
            <a:ext uri="{FF2B5EF4-FFF2-40B4-BE49-F238E27FC236}">
              <a16:creationId xmlns:a16="http://schemas.microsoft.com/office/drawing/2014/main" id="{00000000-0008-0000-0300-0000AC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00000000-0008-0000-0300-0000AD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4" name="Text Box 1">
          <a:extLst>
            <a:ext uri="{FF2B5EF4-FFF2-40B4-BE49-F238E27FC236}">
              <a16:creationId xmlns:a16="http://schemas.microsoft.com/office/drawing/2014/main" id="{00000000-0008-0000-0300-0000AE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00000000-0008-0000-0300-0000AF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6" name="Text Box 1">
          <a:extLst>
            <a:ext uri="{FF2B5EF4-FFF2-40B4-BE49-F238E27FC236}">
              <a16:creationId xmlns:a16="http://schemas.microsoft.com/office/drawing/2014/main" id="{00000000-0008-0000-0300-0000B0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00000000-0008-0000-0300-0000B1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8" name="Text Box 1">
          <a:extLst>
            <a:ext uri="{FF2B5EF4-FFF2-40B4-BE49-F238E27FC236}">
              <a16:creationId xmlns:a16="http://schemas.microsoft.com/office/drawing/2014/main" id="{00000000-0008-0000-0300-0000B2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00000000-0008-0000-0300-0000B3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80" name="Text Box 1">
          <a:extLst>
            <a:ext uri="{FF2B5EF4-FFF2-40B4-BE49-F238E27FC236}">
              <a16:creationId xmlns:a16="http://schemas.microsoft.com/office/drawing/2014/main" id="{00000000-0008-0000-0300-0000B4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00000000-0008-0000-0300-0000B5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82" name="Text Box 1">
          <a:extLst>
            <a:ext uri="{FF2B5EF4-FFF2-40B4-BE49-F238E27FC236}">
              <a16:creationId xmlns:a16="http://schemas.microsoft.com/office/drawing/2014/main" id="{00000000-0008-0000-0300-0000B6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00000000-0008-0000-0300-0000B7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84" name="Text Box 1">
          <a:extLst>
            <a:ext uri="{FF2B5EF4-FFF2-40B4-BE49-F238E27FC236}">
              <a16:creationId xmlns:a16="http://schemas.microsoft.com/office/drawing/2014/main" id="{00000000-0008-0000-0300-0000B8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00000000-0008-0000-0300-0000B9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86" name="Text Box 1">
          <a:extLst>
            <a:ext uri="{FF2B5EF4-FFF2-40B4-BE49-F238E27FC236}">
              <a16:creationId xmlns:a16="http://schemas.microsoft.com/office/drawing/2014/main" id="{00000000-0008-0000-0300-0000BA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00000000-0008-0000-0300-0000BB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8" name="Text Box 1">
          <a:extLst>
            <a:ext uri="{FF2B5EF4-FFF2-40B4-BE49-F238E27FC236}">
              <a16:creationId xmlns:a16="http://schemas.microsoft.com/office/drawing/2014/main" id="{00000000-0008-0000-0300-0000BC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00000000-0008-0000-0300-0000BD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90" name="Text Box 1">
          <a:extLst>
            <a:ext uri="{FF2B5EF4-FFF2-40B4-BE49-F238E27FC236}">
              <a16:creationId xmlns:a16="http://schemas.microsoft.com/office/drawing/2014/main" id="{00000000-0008-0000-0300-0000BE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00000000-0008-0000-0300-0000BF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2" name="Text Box 1">
          <a:extLst>
            <a:ext uri="{FF2B5EF4-FFF2-40B4-BE49-F238E27FC236}">
              <a16:creationId xmlns:a16="http://schemas.microsoft.com/office/drawing/2014/main" id="{00000000-0008-0000-0300-0000C0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00000000-0008-0000-0300-0000C1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4" name="Text Box 1">
          <a:extLst>
            <a:ext uri="{FF2B5EF4-FFF2-40B4-BE49-F238E27FC236}">
              <a16:creationId xmlns:a16="http://schemas.microsoft.com/office/drawing/2014/main" id="{00000000-0008-0000-0300-0000C2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00000000-0008-0000-0300-0000C3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6" name="Text Box 1">
          <a:extLst>
            <a:ext uri="{FF2B5EF4-FFF2-40B4-BE49-F238E27FC236}">
              <a16:creationId xmlns:a16="http://schemas.microsoft.com/office/drawing/2014/main" id="{00000000-0008-0000-0300-0000C4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00000000-0008-0000-0300-0000C5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8" name="Text Box 1">
          <a:extLst>
            <a:ext uri="{FF2B5EF4-FFF2-40B4-BE49-F238E27FC236}">
              <a16:creationId xmlns:a16="http://schemas.microsoft.com/office/drawing/2014/main" id="{00000000-0008-0000-0300-0000C6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00000000-0008-0000-0300-0000C7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00" name="Text Box 1">
          <a:extLst>
            <a:ext uri="{FF2B5EF4-FFF2-40B4-BE49-F238E27FC236}">
              <a16:creationId xmlns:a16="http://schemas.microsoft.com/office/drawing/2014/main" id="{00000000-0008-0000-0300-0000C8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00000000-0008-0000-0300-0000C9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2" name="Text Box 1">
          <a:extLst>
            <a:ext uri="{FF2B5EF4-FFF2-40B4-BE49-F238E27FC236}">
              <a16:creationId xmlns:a16="http://schemas.microsoft.com/office/drawing/2014/main" id="{00000000-0008-0000-0300-0000CA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00000000-0008-0000-0300-0000CB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4" name="Text Box 1">
          <a:extLst>
            <a:ext uri="{FF2B5EF4-FFF2-40B4-BE49-F238E27FC236}">
              <a16:creationId xmlns:a16="http://schemas.microsoft.com/office/drawing/2014/main" id="{00000000-0008-0000-0300-0000CC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00000000-0008-0000-0300-0000CD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6" name="Text Box 1">
          <a:extLst>
            <a:ext uri="{FF2B5EF4-FFF2-40B4-BE49-F238E27FC236}">
              <a16:creationId xmlns:a16="http://schemas.microsoft.com/office/drawing/2014/main" id="{00000000-0008-0000-0300-0000CE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00000000-0008-0000-0300-0000CF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08" name="Text Box 1">
          <a:extLst>
            <a:ext uri="{FF2B5EF4-FFF2-40B4-BE49-F238E27FC236}">
              <a16:creationId xmlns:a16="http://schemas.microsoft.com/office/drawing/2014/main" id="{00000000-0008-0000-0300-0000D0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00000000-0008-0000-0300-0000D1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0" name="Text Box 1">
          <a:extLst>
            <a:ext uri="{FF2B5EF4-FFF2-40B4-BE49-F238E27FC236}">
              <a16:creationId xmlns:a16="http://schemas.microsoft.com/office/drawing/2014/main" id="{00000000-0008-0000-0300-0000D2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00000000-0008-0000-0300-0000D3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2" name="Text Box 1">
          <a:extLst>
            <a:ext uri="{FF2B5EF4-FFF2-40B4-BE49-F238E27FC236}">
              <a16:creationId xmlns:a16="http://schemas.microsoft.com/office/drawing/2014/main" id="{00000000-0008-0000-0300-0000D4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00000000-0008-0000-0300-0000D5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4" name="Text Box 1">
          <a:extLst>
            <a:ext uri="{FF2B5EF4-FFF2-40B4-BE49-F238E27FC236}">
              <a16:creationId xmlns:a16="http://schemas.microsoft.com/office/drawing/2014/main" id="{00000000-0008-0000-0300-0000D6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00000000-0008-0000-0300-0000D7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6" name="Text Box 1">
          <a:extLst>
            <a:ext uri="{FF2B5EF4-FFF2-40B4-BE49-F238E27FC236}">
              <a16:creationId xmlns:a16="http://schemas.microsoft.com/office/drawing/2014/main" id="{00000000-0008-0000-0300-0000D8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00000000-0008-0000-0300-0000D9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8" name="Text Box 1">
          <a:extLst>
            <a:ext uri="{FF2B5EF4-FFF2-40B4-BE49-F238E27FC236}">
              <a16:creationId xmlns:a16="http://schemas.microsoft.com/office/drawing/2014/main" id="{00000000-0008-0000-0300-0000DA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00000000-0008-0000-0300-0000DB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0" name="Text Box 1">
          <a:extLst>
            <a:ext uri="{FF2B5EF4-FFF2-40B4-BE49-F238E27FC236}">
              <a16:creationId xmlns:a16="http://schemas.microsoft.com/office/drawing/2014/main" id="{00000000-0008-0000-0300-0000DC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00000000-0008-0000-0300-0000DD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2" name="Text Box 1">
          <a:extLst>
            <a:ext uri="{FF2B5EF4-FFF2-40B4-BE49-F238E27FC236}">
              <a16:creationId xmlns:a16="http://schemas.microsoft.com/office/drawing/2014/main" id="{00000000-0008-0000-0300-0000DE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00000000-0008-0000-0300-0000DF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4" name="Text Box 1">
          <a:extLst>
            <a:ext uri="{FF2B5EF4-FFF2-40B4-BE49-F238E27FC236}">
              <a16:creationId xmlns:a16="http://schemas.microsoft.com/office/drawing/2014/main" id="{00000000-0008-0000-0300-0000E0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00000000-0008-0000-0300-0000E1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6" name="Text Box 1">
          <a:extLst>
            <a:ext uri="{FF2B5EF4-FFF2-40B4-BE49-F238E27FC236}">
              <a16:creationId xmlns:a16="http://schemas.microsoft.com/office/drawing/2014/main" id="{00000000-0008-0000-0300-0000E2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00000000-0008-0000-0300-0000E3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00000000-0008-0000-0300-0000E4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9" name="Text Box 1">
          <a:extLst>
            <a:ext uri="{FF2B5EF4-FFF2-40B4-BE49-F238E27FC236}">
              <a16:creationId xmlns:a16="http://schemas.microsoft.com/office/drawing/2014/main" id="{00000000-0008-0000-0300-0000E5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00000000-0008-0000-0300-0000E6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31" name="Text Box 1">
          <a:extLst>
            <a:ext uri="{FF2B5EF4-FFF2-40B4-BE49-F238E27FC236}">
              <a16:creationId xmlns:a16="http://schemas.microsoft.com/office/drawing/2014/main" id="{00000000-0008-0000-0300-0000E7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00000000-0008-0000-0300-0000E8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33" name="Text Box 1">
          <a:extLst>
            <a:ext uri="{FF2B5EF4-FFF2-40B4-BE49-F238E27FC236}">
              <a16:creationId xmlns:a16="http://schemas.microsoft.com/office/drawing/2014/main" id="{00000000-0008-0000-0300-0000E9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00000000-0008-0000-0300-0000EA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35" name="Text Box 1">
          <a:extLst>
            <a:ext uri="{FF2B5EF4-FFF2-40B4-BE49-F238E27FC236}">
              <a16:creationId xmlns:a16="http://schemas.microsoft.com/office/drawing/2014/main" id="{00000000-0008-0000-0300-0000EB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00000000-0008-0000-0300-0000EC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37" name="Text Box 1">
          <a:extLst>
            <a:ext uri="{FF2B5EF4-FFF2-40B4-BE49-F238E27FC236}">
              <a16:creationId xmlns:a16="http://schemas.microsoft.com/office/drawing/2014/main" id="{00000000-0008-0000-0300-0000ED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00000000-0008-0000-0300-0000EE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39" name="Text Box 1">
          <a:extLst>
            <a:ext uri="{FF2B5EF4-FFF2-40B4-BE49-F238E27FC236}">
              <a16:creationId xmlns:a16="http://schemas.microsoft.com/office/drawing/2014/main" id="{00000000-0008-0000-0300-0000EF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0" name="Text Box 1">
          <a:extLst>
            <a:ext uri="{FF2B5EF4-FFF2-40B4-BE49-F238E27FC236}">
              <a16:creationId xmlns:a16="http://schemas.microsoft.com/office/drawing/2014/main" id="{00000000-0008-0000-0300-0000F0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41" name="Text Box 1">
          <a:extLst>
            <a:ext uri="{FF2B5EF4-FFF2-40B4-BE49-F238E27FC236}">
              <a16:creationId xmlns:a16="http://schemas.microsoft.com/office/drawing/2014/main" id="{00000000-0008-0000-0300-0000F1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42" name="Text Box 1">
          <a:extLst>
            <a:ext uri="{FF2B5EF4-FFF2-40B4-BE49-F238E27FC236}">
              <a16:creationId xmlns:a16="http://schemas.microsoft.com/office/drawing/2014/main" id="{00000000-0008-0000-0300-0000F2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3" name="Text Box 1">
          <a:extLst>
            <a:ext uri="{FF2B5EF4-FFF2-40B4-BE49-F238E27FC236}">
              <a16:creationId xmlns:a16="http://schemas.microsoft.com/office/drawing/2014/main" id="{00000000-0008-0000-0300-0000F3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44" name="Text Box 1">
          <a:extLst>
            <a:ext uri="{FF2B5EF4-FFF2-40B4-BE49-F238E27FC236}">
              <a16:creationId xmlns:a16="http://schemas.microsoft.com/office/drawing/2014/main" id="{00000000-0008-0000-0300-0000F4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45" name="Text Box 1">
          <a:extLst>
            <a:ext uri="{FF2B5EF4-FFF2-40B4-BE49-F238E27FC236}">
              <a16:creationId xmlns:a16="http://schemas.microsoft.com/office/drawing/2014/main" id="{00000000-0008-0000-0300-0000F5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6" name="Text Box 1">
          <a:extLst>
            <a:ext uri="{FF2B5EF4-FFF2-40B4-BE49-F238E27FC236}">
              <a16:creationId xmlns:a16="http://schemas.microsoft.com/office/drawing/2014/main" id="{00000000-0008-0000-0300-0000F6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7" name="Text Box 1">
          <a:extLst>
            <a:ext uri="{FF2B5EF4-FFF2-40B4-BE49-F238E27FC236}">
              <a16:creationId xmlns:a16="http://schemas.microsoft.com/office/drawing/2014/main" id="{00000000-0008-0000-0300-0000F7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8" name="Text Box 1">
          <a:extLst>
            <a:ext uri="{FF2B5EF4-FFF2-40B4-BE49-F238E27FC236}">
              <a16:creationId xmlns:a16="http://schemas.microsoft.com/office/drawing/2014/main" id="{00000000-0008-0000-0300-0000F8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9" name="Text Box 1">
          <a:extLst>
            <a:ext uri="{FF2B5EF4-FFF2-40B4-BE49-F238E27FC236}">
              <a16:creationId xmlns:a16="http://schemas.microsoft.com/office/drawing/2014/main" id="{00000000-0008-0000-0300-0000F9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50" name="Text Box 1">
          <a:extLst>
            <a:ext uri="{FF2B5EF4-FFF2-40B4-BE49-F238E27FC236}">
              <a16:creationId xmlns:a16="http://schemas.microsoft.com/office/drawing/2014/main" id="{00000000-0008-0000-0300-0000FA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51" name="Text Box 1">
          <a:extLst>
            <a:ext uri="{FF2B5EF4-FFF2-40B4-BE49-F238E27FC236}">
              <a16:creationId xmlns:a16="http://schemas.microsoft.com/office/drawing/2014/main" id="{00000000-0008-0000-0300-0000FB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2" name="Text Box 1">
          <a:extLst>
            <a:ext uri="{FF2B5EF4-FFF2-40B4-BE49-F238E27FC236}">
              <a16:creationId xmlns:a16="http://schemas.microsoft.com/office/drawing/2014/main" id="{00000000-0008-0000-0300-0000FC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53" name="Text Box 1">
          <a:extLst>
            <a:ext uri="{FF2B5EF4-FFF2-40B4-BE49-F238E27FC236}">
              <a16:creationId xmlns:a16="http://schemas.microsoft.com/office/drawing/2014/main" id="{00000000-0008-0000-0300-0000FD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54" name="Text Box 1">
          <a:extLst>
            <a:ext uri="{FF2B5EF4-FFF2-40B4-BE49-F238E27FC236}">
              <a16:creationId xmlns:a16="http://schemas.microsoft.com/office/drawing/2014/main" id="{00000000-0008-0000-0300-0000FE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5" name="Text Box 1">
          <a:extLst>
            <a:ext uri="{FF2B5EF4-FFF2-40B4-BE49-F238E27FC236}">
              <a16:creationId xmlns:a16="http://schemas.microsoft.com/office/drawing/2014/main" id="{00000000-0008-0000-0300-0000FF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6" name="Text Box 1">
          <a:extLst>
            <a:ext uri="{FF2B5EF4-FFF2-40B4-BE49-F238E27FC236}">
              <a16:creationId xmlns:a16="http://schemas.microsoft.com/office/drawing/2014/main" id="{00000000-0008-0000-0300-000000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57" name="Text Box 1">
          <a:extLst>
            <a:ext uri="{FF2B5EF4-FFF2-40B4-BE49-F238E27FC236}">
              <a16:creationId xmlns:a16="http://schemas.microsoft.com/office/drawing/2014/main" id="{00000000-0008-0000-0300-00000101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190500</xdr:rowOff>
    </xdr:from>
    <xdr:to>
      <xdr:col>3</xdr:col>
      <xdr:colOff>285750</xdr:colOff>
      <xdr:row>6</xdr:row>
      <xdr:rowOff>76200</xdr:rowOff>
    </xdr:to>
    <xdr:sp macro="" textlink="">
      <xdr:nvSpPr>
        <xdr:cNvPr id="258" name="Text Box 1">
          <a:extLst>
            <a:ext uri="{FF2B5EF4-FFF2-40B4-BE49-F238E27FC236}">
              <a16:creationId xmlns:a16="http://schemas.microsoft.com/office/drawing/2014/main" id="{00000000-0008-0000-0300-000002010000}"/>
            </a:ext>
          </a:extLst>
        </xdr:cNvPr>
        <xdr:cNvSpPr txBox="1"/>
      </xdr:nvSpPr>
      <xdr:spPr>
        <a:xfrm>
          <a:off x="1308100" y="15081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210185</xdr:rowOff>
    </xdr:from>
    <xdr:to>
      <xdr:col>3</xdr:col>
      <xdr:colOff>276225</xdr:colOff>
      <xdr:row>6</xdr:row>
      <xdr:rowOff>114300</xdr:rowOff>
    </xdr:to>
    <xdr:sp macro="" textlink="">
      <xdr:nvSpPr>
        <xdr:cNvPr id="259" name="Text Box 1">
          <a:extLst>
            <a:ext uri="{FF2B5EF4-FFF2-40B4-BE49-F238E27FC236}">
              <a16:creationId xmlns:a16="http://schemas.microsoft.com/office/drawing/2014/main" id="{00000000-0008-0000-0300-000003010000}"/>
            </a:ext>
          </a:extLst>
        </xdr:cNvPr>
        <xdr:cNvSpPr txBox="1"/>
      </xdr:nvSpPr>
      <xdr:spPr>
        <a:xfrm>
          <a:off x="1308100" y="152781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114300</xdr:rowOff>
    </xdr:to>
    <xdr:sp macro="" textlink="">
      <xdr:nvSpPr>
        <xdr:cNvPr id="260" name="Text Box 1">
          <a:extLst>
            <a:ext uri="{FF2B5EF4-FFF2-40B4-BE49-F238E27FC236}">
              <a16:creationId xmlns:a16="http://schemas.microsoft.com/office/drawing/2014/main" id="{00000000-0008-0000-0300-000004010000}"/>
            </a:ext>
          </a:extLst>
        </xdr:cNvPr>
        <xdr:cNvSpPr txBox="1"/>
      </xdr:nvSpPr>
      <xdr:spPr>
        <a:xfrm>
          <a:off x="1308100" y="156527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153035</xdr:rowOff>
    </xdr:to>
    <xdr:sp macro="" textlink="">
      <xdr:nvSpPr>
        <xdr:cNvPr id="261" name="Text Box 1">
          <a:extLst>
            <a:ext uri="{FF2B5EF4-FFF2-40B4-BE49-F238E27FC236}">
              <a16:creationId xmlns:a16="http://schemas.microsoft.com/office/drawing/2014/main" id="{00000000-0008-0000-0300-000005010000}"/>
            </a:ext>
          </a:extLst>
        </xdr:cNvPr>
        <xdr:cNvSpPr txBox="1"/>
      </xdr:nvSpPr>
      <xdr:spPr>
        <a:xfrm>
          <a:off x="1308100" y="15652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161290</xdr:rowOff>
    </xdr:from>
    <xdr:to>
      <xdr:col>3</xdr:col>
      <xdr:colOff>276225</xdr:colOff>
      <xdr:row>7</xdr:row>
      <xdr:rowOff>29210</xdr:rowOff>
    </xdr:to>
    <xdr:sp macro="" textlink="">
      <xdr:nvSpPr>
        <xdr:cNvPr id="262" name="Text Box 1">
          <a:extLst>
            <a:ext uri="{FF2B5EF4-FFF2-40B4-BE49-F238E27FC236}">
              <a16:creationId xmlns:a16="http://schemas.microsoft.com/office/drawing/2014/main" id="{00000000-0008-0000-0300-000006010000}"/>
            </a:ext>
          </a:extLst>
        </xdr:cNvPr>
        <xdr:cNvSpPr txBox="1"/>
      </xdr:nvSpPr>
      <xdr:spPr>
        <a:xfrm>
          <a:off x="1308100" y="1726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285750</xdr:colOff>
      <xdr:row>5</xdr:row>
      <xdr:rowOff>133350</xdr:rowOff>
    </xdr:to>
    <xdr:sp macro="" textlink="">
      <xdr:nvSpPr>
        <xdr:cNvPr id="263" name="Text Box 1">
          <a:extLst>
            <a:ext uri="{FF2B5EF4-FFF2-40B4-BE49-F238E27FC236}">
              <a16:creationId xmlns:a16="http://schemas.microsoft.com/office/drawing/2014/main" id="{00000000-0008-0000-0300-000007010000}"/>
            </a:ext>
          </a:extLst>
        </xdr:cNvPr>
        <xdr:cNvSpPr txBox="1"/>
      </xdr:nvSpPr>
      <xdr:spPr>
        <a:xfrm>
          <a:off x="1308100" y="13176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153035</xdr:rowOff>
    </xdr:to>
    <xdr:sp macro="" textlink="">
      <xdr:nvSpPr>
        <xdr:cNvPr id="264" name="Text Box 1">
          <a:extLst>
            <a:ext uri="{FF2B5EF4-FFF2-40B4-BE49-F238E27FC236}">
              <a16:creationId xmlns:a16="http://schemas.microsoft.com/office/drawing/2014/main" id="{00000000-0008-0000-0300-000008010000}"/>
            </a:ext>
          </a:extLst>
        </xdr:cNvPr>
        <xdr:cNvSpPr txBox="1"/>
      </xdr:nvSpPr>
      <xdr:spPr>
        <a:xfrm>
          <a:off x="1308100" y="13176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114300</xdr:rowOff>
    </xdr:to>
    <xdr:sp macro="" textlink="">
      <xdr:nvSpPr>
        <xdr:cNvPr id="265" name="Text Box 1">
          <a:extLst>
            <a:ext uri="{FF2B5EF4-FFF2-40B4-BE49-F238E27FC236}">
              <a16:creationId xmlns:a16="http://schemas.microsoft.com/office/drawing/2014/main" id="{00000000-0008-0000-0300-000009010000}"/>
            </a:ext>
          </a:extLst>
        </xdr:cNvPr>
        <xdr:cNvSpPr txBox="1"/>
      </xdr:nvSpPr>
      <xdr:spPr>
        <a:xfrm>
          <a:off x="1308100" y="156527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161290</xdr:rowOff>
    </xdr:from>
    <xdr:to>
      <xdr:col>3</xdr:col>
      <xdr:colOff>276225</xdr:colOff>
      <xdr:row>7</xdr:row>
      <xdr:rowOff>37465</xdr:rowOff>
    </xdr:to>
    <xdr:sp macro="" textlink="">
      <xdr:nvSpPr>
        <xdr:cNvPr id="266" name="Text Box 1">
          <a:extLst>
            <a:ext uri="{FF2B5EF4-FFF2-40B4-BE49-F238E27FC236}">
              <a16:creationId xmlns:a16="http://schemas.microsoft.com/office/drawing/2014/main" id="{00000000-0008-0000-0300-00000A010000}"/>
            </a:ext>
          </a:extLst>
        </xdr:cNvPr>
        <xdr:cNvSpPr txBox="1"/>
      </xdr:nvSpPr>
      <xdr:spPr>
        <a:xfrm>
          <a:off x="1308100" y="1726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210185</xdr:rowOff>
    </xdr:from>
    <xdr:to>
      <xdr:col>3</xdr:col>
      <xdr:colOff>276225</xdr:colOff>
      <xdr:row>6</xdr:row>
      <xdr:rowOff>114300</xdr:rowOff>
    </xdr:to>
    <xdr:sp macro="" textlink="">
      <xdr:nvSpPr>
        <xdr:cNvPr id="267" name="Text Box 1">
          <a:extLst>
            <a:ext uri="{FF2B5EF4-FFF2-40B4-BE49-F238E27FC236}">
              <a16:creationId xmlns:a16="http://schemas.microsoft.com/office/drawing/2014/main" id="{00000000-0008-0000-0300-00000B010000}"/>
            </a:ext>
          </a:extLst>
        </xdr:cNvPr>
        <xdr:cNvSpPr txBox="1"/>
      </xdr:nvSpPr>
      <xdr:spPr>
        <a:xfrm>
          <a:off x="1308100" y="152781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268" name="Text Box 1">
          <a:extLst>
            <a:ext uri="{FF2B5EF4-FFF2-40B4-BE49-F238E27FC236}">
              <a16:creationId xmlns:a16="http://schemas.microsoft.com/office/drawing/2014/main" id="{00000000-0008-0000-0300-00000C01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269" name="Text Box 1">
          <a:extLst>
            <a:ext uri="{FF2B5EF4-FFF2-40B4-BE49-F238E27FC236}">
              <a16:creationId xmlns:a16="http://schemas.microsoft.com/office/drawing/2014/main" id="{00000000-0008-0000-0300-00000D01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70" name="Text Box 1">
          <a:extLst>
            <a:ext uri="{FF2B5EF4-FFF2-40B4-BE49-F238E27FC236}">
              <a16:creationId xmlns:a16="http://schemas.microsoft.com/office/drawing/2014/main" id="{00000000-0008-0000-0300-00000E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271" name="Text Box 1">
          <a:extLst>
            <a:ext uri="{FF2B5EF4-FFF2-40B4-BE49-F238E27FC236}">
              <a16:creationId xmlns:a16="http://schemas.microsoft.com/office/drawing/2014/main" id="{00000000-0008-0000-0300-00000F01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272" name="Text Box 1">
          <a:extLst>
            <a:ext uri="{FF2B5EF4-FFF2-40B4-BE49-F238E27FC236}">
              <a16:creationId xmlns:a16="http://schemas.microsoft.com/office/drawing/2014/main" id="{00000000-0008-0000-0300-00001001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73" name="Text Box 1">
          <a:extLst>
            <a:ext uri="{FF2B5EF4-FFF2-40B4-BE49-F238E27FC236}">
              <a16:creationId xmlns:a16="http://schemas.microsoft.com/office/drawing/2014/main" id="{00000000-0008-0000-0300-000011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74" name="Text Box 1">
          <a:extLst>
            <a:ext uri="{FF2B5EF4-FFF2-40B4-BE49-F238E27FC236}">
              <a16:creationId xmlns:a16="http://schemas.microsoft.com/office/drawing/2014/main" id="{00000000-0008-0000-0300-000012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75" name="Text Box 1">
          <a:extLst>
            <a:ext uri="{FF2B5EF4-FFF2-40B4-BE49-F238E27FC236}">
              <a16:creationId xmlns:a16="http://schemas.microsoft.com/office/drawing/2014/main" id="{00000000-0008-0000-0300-000013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76" name="Text Box 1">
          <a:extLst>
            <a:ext uri="{FF2B5EF4-FFF2-40B4-BE49-F238E27FC236}">
              <a16:creationId xmlns:a16="http://schemas.microsoft.com/office/drawing/2014/main" id="{00000000-0008-0000-0300-000014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77" name="Text Box 1">
          <a:extLst>
            <a:ext uri="{FF2B5EF4-FFF2-40B4-BE49-F238E27FC236}">
              <a16:creationId xmlns:a16="http://schemas.microsoft.com/office/drawing/2014/main" id="{00000000-0008-0000-0300-000015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278" name="Text Box 1">
          <a:extLst>
            <a:ext uri="{FF2B5EF4-FFF2-40B4-BE49-F238E27FC236}">
              <a16:creationId xmlns:a16="http://schemas.microsoft.com/office/drawing/2014/main" id="{00000000-0008-0000-0300-00001601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279" name="Text Box 1">
          <a:extLst>
            <a:ext uri="{FF2B5EF4-FFF2-40B4-BE49-F238E27FC236}">
              <a16:creationId xmlns:a16="http://schemas.microsoft.com/office/drawing/2014/main" id="{00000000-0008-0000-0300-00001701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0" name="Text Box 1">
          <a:extLst>
            <a:ext uri="{FF2B5EF4-FFF2-40B4-BE49-F238E27FC236}">
              <a16:creationId xmlns:a16="http://schemas.microsoft.com/office/drawing/2014/main" id="{00000000-0008-0000-0300-000018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81" name="Text Box 1">
          <a:extLst>
            <a:ext uri="{FF2B5EF4-FFF2-40B4-BE49-F238E27FC236}">
              <a16:creationId xmlns:a16="http://schemas.microsoft.com/office/drawing/2014/main" id="{00000000-0008-0000-0300-000019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2" name="Text Box 1">
          <a:extLst>
            <a:ext uri="{FF2B5EF4-FFF2-40B4-BE49-F238E27FC236}">
              <a16:creationId xmlns:a16="http://schemas.microsoft.com/office/drawing/2014/main" id="{00000000-0008-0000-0300-00001A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83" name="Text Box 1">
          <a:extLst>
            <a:ext uri="{FF2B5EF4-FFF2-40B4-BE49-F238E27FC236}">
              <a16:creationId xmlns:a16="http://schemas.microsoft.com/office/drawing/2014/main" id="{00000000-0008-0000-0300-00001B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84" name="Text Box 1">
          <a:extLst>
            <a:ext uri="{FF2B5EF4-FFF2-40B4-BE49-F238E27FC236}">
              <a16:creationId xmlns:a16="http://schemas.microsoft.com/office/drawing/2014/main" id="{00000000-0008-0000-0300-00001C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5" name="Text Box 1">
          <a:extLst>
            <a:ext uri="{FF2B5EF4-FFF2-40B4-BE49-F238E27FC236}">
              <a16:creationId xmlns:a16="http://schemas.microsoft.com/office/drawing/2014/main" id="{00000000-0008-0000-0300-00001D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6" name="Text Box 1">
          <a:extLst>
            <a:ext uri="{FF2B5EF4-FFF2-40B4-BE49-F238E27FC236}">
              <a16:creationId xmlns:a16="http://schemas.microsoft.com/office/drawing/2014/main" id="{00000000-0008-0000-0300-00001E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287" name="Text Box 1">
          <a:extLst>
            <a:ext uri="{FF2B5EF4-FFF2-40B4-BE49-F238E27FC236}">
              <a16:creationId xmlns:a16="http://schemas.microsoft.com/office/drawing/2014/main" id="{00000000-0008-0000-0300-00001F01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288" name="Text Box 1">
          <a:extLst>
            <a:ext uri="{FF2B5EF4-FFF2-40B4-BE49-F238E27FC236}">
              <a16:creationId xmlns:a16="http://schemas.microsoft.com/office/drawing/2014/main" id="{00000000-0008-0000-0300-00002001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89" name="Text Box 1">
          <a:extLst>
            <a:ext uri="{FF2B5EF4-FFF2-40B4-BE49-F238E27FC236}">
              <a16:creationId xmlns:a16="http://schemas.microsoft.com/office/drawing/2014/main" id="{00000000-0008-0000-0300-000021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0" name="Text Box 1">
          <a:extLst>
            <a:ext uri="{FF2B5EF4-FFF2-40B4-BE49-F238E27FC236}">
              <a16:creationId xmlns:a16="http://schemas.microsoft.com/office/drawing/2014/main" id="{00000000-0008-0000-0300-000022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91" name="Text Box 1">
          <a:extLst>
            <a:ext uri="{FF2B5EF4-FFF2-40B4-BE49-F238E27FC236}">
              <a16:creationId xmlns:a16="http://schemas.microsoft.com/office/drawing/2014/main" id="{00000000-0008-0000-0300-000023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2" name="Text Box 1">
          <a:extLst>
            <a:ext uri="{FF2B5EF4-FFF2-40B4-BE49-F238E27FC236}">
              <a16:creationId xmlns:a16="http://schemas.microsoft.com/office/drawing/2014/main" id="{00000000-0008-0000-0300-000024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93" name="Text Box 1">
          <a:extLst>
            <a:ext uri="{FF2B5EF4-FFF2-40B4-BE49-F238E27FC236}">
              <a16:creationId xmlns:a16="http://schemas.microsoft.com/office/drawing/2014/main" id="{00000000-0008-0000-0300-000025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94" name="Text Box 1">
          <a:extLst>
            <a:ext uri="{FF2B5EF4-FFF2-40B4-BE49-F238E27FC236}">
              <a16:creationId xmlns:a16="http://schemas.microsoft.com/office/drawing/2014/main" id="{00000000-0008-0000-0300-000026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5" name="Text Box 1">
          <a:extLst>
            <a:ext uri="{FF2B5EF4-FFF2-40B4-BE49-F238E27FC236}">
              <a16:creationId xmlns:a16="http://schemas.microsoft.com/office/drawing/2014/main" id="{00000000-0008-0000-0300-000027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6" name="Text Box 1">
          <a:extLst>
            <a:ext uri="{FF2B5EF4-FFF2-40B4-BE49-F238E27FC236}">
              <a16:creationId xmlns:a16="http://schemas.microsoft.com/office/drawing/2014/main" id="{00000000-0008-0000-0300-000028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7" name="Text Box 1">
          <a:extLst>
            <a:ext uri="{FF2B5EF4-FFF2-40B4-BE49-F238E27FC236}">
              <a16:creationId xmlns:a16="http://schemas.microsoft.com/office/drawing/2014/main" id="{00000000-0008-0000-0300-000029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98" name="Text Box 1">
          <a:extLst>
            <a:ext uri="{FF2B5EF4-FFF2-40B4-BE49-F238E27FC236}">
              <a16:creationId xmlns:a16="http://schemas.microsoft.com/office/drawing/2014/main" id="{00000000-0008-0000-0300-00002A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9" name="Text Box 1">
          <a:extLst>
            <a:ext uri="{FF2B5EF4-FFF2-40B4-BE49-F238E27FC236}">
              <a16:creationId xmlns:a16="http://schemas.microsoft.com/office/drawing/2014/main" id="{00000000-0008-0000-0300-00002B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0" name="Text Box 1">
          <a:extLst>
            <a:ext uri="{FF2B5EF4-FFF2-40B4-BE49-F238E27FC236}">
              <a16:creationId xmlns:a16="http://schemas.microsoft.com/office/drawing/2014/main" id="{00000000-0008-0000-0300-00002C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1" name="Text Box 1">
          <a:extLst>
            <a:ext uri="{FF2B5EF4-FFF2-40B4-BE49-F238E27FC236}">
              <a16:creationId xmlns:a16="http://schemas.microsoft.com/office/drawing/2014/main" id="{00000000-0008-0000-0300-00002D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2" name="Text Box 1">
          <a:extLst>
            <a:ext uri="{FF2B5EF4-FFF2-40B4-BE49-F238E27FC236}">
              <a16:creationId xmlns:a16="http://schemas.microsoft.com/office/drawing/2014/main" id="{00000000-0008-0000-0300-00002E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3" name="Text Box 1">
          <a:extLst>
            <a:ext uri="{FF2B5EF4-FFF2-40B4-BE49-F238E27FC236}">
              <a16:creationId xmlns:a16="http://schemas.microsoft.com/office/drawing/2014/main" id="{00000000-0008-0000-0300-00002F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304" name="Text Box 1">
          <a:extLst>
            <a:ext uri="{FF2B5EF4-FFF2-40B4-BE49-F238E27FC236}">
              <a16:creationId xmlns:a16="http://schemas.microsoft.com/office/drawing/2014/main" id="{00000000-0008-0000-0300-00003001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305" name="Text Box 1">
          <a:extLst>
            <a:ext uri="{FF2B5EF4-FFF2-40B4-BE49-F238E27FC236}">
              <a16:creationId xmlns:a16="http://schemas.microsoft.com/office/drawing/2014/main" id="{00000000-0008-0000-0300-00003101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06" name="Text Box 1">
          <a:extLst>
            <a:ext uri="{FF2B5EF4-FFF2-40B4-BE49-F238E27FC236}">
              <a16:creationId xmlns:a16="http://schemas.microsoft.com/office/drawing/2014/main" id="{00000000-0008-0000-0300-000032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07" name="Text Box 1">
          <a:extLst>
            <a:ext uri="{FF2B5EF4-FFF2-40B4-BE49-F238E27FC236}">
              <a16:creationId xmlns:a16="http://schemas.microsoft.com/office/drawing/2014/main" id="{00000000-0008-0000-0300-000033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8" name="Text Box 1">
          <a:extLst>
            <a:ext uri="{FF2B5EF4-FFF2-40B4-BE49-F238E27FC236}">
              <a16:creationId xmlns:a16="http://schemas.microsoft.com/office/drawing/2014/main" id="{00000000-0008-0000-0300-000034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09" name="Text Box 1">
          <a:extLst>
            <a:ext uri="{FF2B5EF4-FFF2-40B4-BE49-F238E27FC236}">
              <a16:creationId xmlns:a16="http://schemas.microsoft.com/office/drawing/2014/main" id="{00000000-0008-0000-0300-000035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10" name="Text Box 1">
          <a:extLst>
            <a:ext uri="{FF2B5EF4-FFF2-40B4-BE49-F238E27FC236}">
              <a16:creationId xmlns:a16="http://schemas.microsoft.com/office/drawing/2014/main" id="{00000000-0008-0000-0300-000036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1" name="Text Box 1">
          <a:extLst>
            <a:ext uri="{FF2B5EF4-FFF2-40B4-BE49-F238E27FC236}">
              <a16:creationId xmlns:a16="http://schemas.microsoft.com/office/drawing/2014/main" id="{00000000-0008-0000-0300-000037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2" name="Text Box 1">
          <a:extLst>
            <a:ext uri="{FF2B5EF4-FFF2-40B4-BE49-F238E27FC236}">
              <a16:creationId xmlns:a16="http://schemas.microsoft.com/office/drawing/2014/main" id="{00000000-0008-0000-0300-000038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3" name="Text Box 1">
          <a:extLst>
            <a:ext uri="{FF2B5EF4-FFF2-40B4-BE49-F238E27FC236}">
              <a16:creationId xmlns:a16="http://schemas.microsoft.com/office/drawing/2014/main" id="{00000000-0008-0000-0300-000039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14" name="Text Box 1">
          <a:extLst>
            <a:ext uri="{FF2B5EF4-FFF2-40B4-BE49-F238E27FC236}">
              <a16:creationId xmlns:a16="http://schemas.microsoft.com/office/drawing/2014/main" id="{00000000-0008-0000-0300-00003A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5" name="Text Box 1">
          <a:extLst>
            <a:ext uri="{FF2B5EF4-FFF2-40B4-BE49-F238E27FC236}">
              <a16:creationId xmlns:a16="http://schemas.microsoft.com/office/drawing/2014/main" id="{00000000-0008-0000-0300-00003B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6" name="Text Box 1">
          <a:extLst>
            <a:ext uri="{FF2B5EF4-FFF2-40B4-BE49-F238E27FC236}">
              <a16:creationId xmlns:a16="http://schemas.microsoft.com/office/drawing/2014/main" id="{00000000-0008-0000-0300-00003C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7" name="Text Box 1">
          <a:extLst>
            <a:ext uri="{FF2B5EF4-FFF2-40B4-BE49-F238E27FC236}">
              <a16:creationId xmlns:a16="http://schemas.microsoft.com/office/drawing/2014/main" id="{00000000-0008-0000-0300-00003D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8" name="Text Box 1">
          <a:extLst>
            <a:ext uri="{FF2B5EF4-FFF2-40B4-BE49-F238E27FC236}">
              <a16:creationId xmlns:a16="http://schemas.microsoft.com/office/drawing/2014/main" id="{00000000-0008-0000-0300-00003E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9" name="Text Box 1">
          <a:extLst>
            <a:ext uri="{FF2B5EF4-FFF2-40B4-BE49-F238E27FC236}">
              <a16:creationId xmlns:a16="http://schemas.microsoft.com/office/drawing/2014/main" id="{00000000-0008-0000-0300-00003F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20" name="Text Box 1">
          <a:extLst>
            <a:ext uri="{FF2B5EF4-FFF2-40B4-BE49-F238E27FC236}">
              <a16:creationId xmlns:a16="http://schemas.microsoft.com/office/drawing/2014/main" id="{00000000-0008-0000-0300-000040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21" name="Text Box 1">
          <a:extLst>
            <a:ext uri="{FF2B5EF4-FFF2-40B4-BE49-F238E27FC236}">
              <a16:creationId xmlns:a16="http://schemas.microsoft.com/office/drawing/2014/main" id="{00000000-0008-0000-0300-000041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22" name="Text Box 1">
          <a:extLst>
            <a:ext uri="{FF2B5EF4-FFF2-40B4-BE49-F238E27FC236}">
              <a16:creationId xmlns:a16="http://schemas.microsoft.com/office/drawing/2014/main" id="{00000000-0008-0000-0300-000042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23" name="Text Box 1">
          <a:extLst>
            <a:ext uri="{FF2B5EF4-FFF2-40B4-BE49-F238E27FC236}">
              <a16:creationId xmlns:a16="http://schemas.microsoft.com/office/drawing/2014/main" id="{00000000-0008-0000-0300-000043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24" name="Text Box 1">
          <a:extLst>
            <a:ext uri="{FF2B5EF4-FFF2-40B4-BE49-F238E27FC236}">
              <a16:creationId xmlns:a16="http://schemas.microsoft.com/office/drawing/2014/main" id="{00000000-0008-0000-0300-000044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25" name="Text Box 1">
          <a:extLst>
            <a:ext uri="{FF2B5EF4-FFF2-40B4-BE49-F238E27FC236}">
              <a16:creationId xmlns:a16="http://schemas.microsoft.com/office/drawing/2014/main" id="{00000000-0008-0000-0300-000045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26" name="Text Box 1">
          <a:extLst>
            <a:ext uri="{FF2B5EF4-FFF2-40B4-BE49-F238E27FC236}">
              <a16:creationId xmlns:a16="http://schemas.microsoft.com/office/drawing/2014/main" id="{00000000-0008-0000-0300-000046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27" name="Text Box 1">
          <a:extLst>
            <a:ext uri="{FF2B5EF4-FFF2-40B4-BE49-F238E27FC236}">
              <a16:creationId xmlns:a16="http://schemas.microsoft.com/office/drawing/2014/main" id="{00000000-0008-0000-0300-000047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28" name="Text Box 1">
          <a:extLst>
            <a:ext uri="{FF2B5EF4-FFF2-40B4-BE49-F238E27FC236}">
              <a16:creationId xmlns:a16="http://schemas.microsoft.com/office/drawing/2014/main" id="{00000000-0008-0000-0300-000048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9" name="Text Box 1">
          <a:extLst>
            <a:ext uri="{FF2B5EF4-FFF2-40B4-BE49-F238E27FC236}">
              <a16:creationId xmlns:a16="http://schemas.microsoft.com/office/drawing/2014/main" id="{00000000-0008-0000-0300-000049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0" name="Text Box 1">
          <a:extLst>
            <a:ext uri="{FF2B5EF4-FFF2-40B4-BE49-F238E27FC236}">
              <a16:creationId xmlns:a16="http://schemas.microsoft.com/office/drawing/2014/main" id="{00000000-0008-0000-0300-00004A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1" name="Text Box 1">
          <a:extLst>
            <a:ext uri="{FF2B5EF4-FFF2-40B4-BE49-F238E27FC236}">
              <a16:creationId xmlns:a16="http://schemas.microsoft.com/office/drawing/2014/main" id="{00000000-0008-0000-0300-00004B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2" name="Text Box 1">
          <a:extLst>
            <a:ext uri="{FF2B5EF4-FFF2-40B4-BE49-F238E27FC236}">
              <a16:creationId xmlns:a16="http://schemas.microsoft.com/office/drawing/2014/main" id="{00000000-0008-0000-0300-00004C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3" name="Text Box 1">
          <a:extLst>
            <a:ext uri="{FF2B5EF4-FFF2-40B4-BE49-F238E27FC236}">
              <a16:creationId xmlns:a16="http://schemas.microsoft.com/office/drawing/2014/main" id="{00000000-0008-0000-0300-00004D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4" name="Text Box 1">
          <a:extLst>
            <a:ext uri="{FF2B5EF4-FFF2-40B4-BE49-F238E27FC236}">
              <a16:creationId xmlns:a16="http://schemas.microsoft.com/office/drawing/2014/main" id="{00000000-0008-0000-0300-00004E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5" name="Text Box 1">
          <a:extLst>
            <a:ext uri="{FF2B5EF4-FFF2-40B4-BE49-F238E27FC236}">
              <a16:creationId xmlns:a16="http://schemas.microsoft.com/office/drawing/2014/main" id="{00000000-0008-0000-0300-00004F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6" name="Text Box 1">
          <a:extLst>
            <a:ext uri="{FF2B5EF4-FFF2-40B4-BE49-F238E27FC236}">
              <a16:creationId xmlns:a16="http://schemas.microsoft.com/office/drawing/2014/main" id="{00000000-0008-0000-0300-000050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7" name="Text Box 1">
          <a:extLst>
            <a:ext uri="{FF2B5EF4-FFF2-40B4-BE49-F238E27FC236}">
              <a16:creationId xmlns:a16="http://schemas.microsoft.com/office/drawing/2014/main" id="{00000000-0008-0000-0300-000051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8" name="Text Box 1">
          <a:extLst>
            <a:ext uri="{FF2B5EF4-FFF2-40B4-BE49-F238E27FC236}">
              <a16:creationId xmlns:a16="http://schemas.microsoft.com/office/drawing/2014/main" id="{00000000-0008-0000-0300-000052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00000000-0008-0000-0300-000053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0" name="Text Box 1">
          <a:extLst>
            <a:ext uri="{FF2B5EF4-FFF2-40B4-BE49-F238E27FC236}">
              <a16:creationId xmlns:a16="http://schemas.microsoft.com/office/drawing/2014/main" id="{00000000-0008-0000-0300-000054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id="{00000000-0008-0000-0300-000055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2" name="Text Box 1">
          <a:extLst>
            <a:ext uri="{FF2B5EF4-FFF2-40B4-BE49-F238E27FC236}">
              <a16:creationId xmlns:a16="http://schemas.microsoft.com/office/drawing/2014/main" id="{00000000-0008-0000-0300-000056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00000000-0008-0000-0300-00005701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344" name="Text Box 1">
          <a:extLst>
            <a:ext uri="{FF2B5EF4-FFF2-40B4-BE49-F238E27FC236}">
              <a16:creationId xmlns:a16="http://schemas.microsoft.com/office/drawing/2014/main" id="{00000000-0008-0000-0300-00005801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id="{00000000-0008-0000-0300-000059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6" name="Text Box 1">
          <a:extLst>
            <a:ext uri="{FF2B5EF4-FFF2-40B4-BE49-F238E27FC236}">
              <a16:creationId xmlns:a16="http://schemas.microsoft.com/office/drawing/2014/main" id="{00000000-0008-0000-0300-00005A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00000000-0008-0000-0300-00005B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00000000-0008-0000-0300-00005C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9" name="Text Box 1">
          <a:extLst>
            <a:ext uri="{FF2B5EF4-FFF2-40B4-BE49-F238E27FC236}">
              <a16:creationId xmlns:a16="http://schemas.microsoft.com/office/drawing/2014/main" id="{00000000-0008-0000-0300-00005D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00000000-0008-0000-0300-00005E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1" name="Text Box 1">
          <a:extLst>
            <a:ext uri="{FF2B5EF4-FFF2-40B4-BE49-F238E27FC236}">
              <a16:creationId xmlns:a16="http://schemas.microsoft.com/office/drawing/2014/main" id="{00000000-0008-0000-0300-00005F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00000000-0008-0000-0300-000060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3" name="Text Box 1">
          <a:extLst>
            <a:ext uri="{FF2B5EF4-FFF2-40B4-BE49-F238E27FC236}">
              <a16:creationId xmlns:a16="http://schemas.microsoft.com/office/drawing/2014/main" id="{00000000-0008-0000-0300-000061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00000000-0008-0000-0300-000062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5" name="Text Box 1">
          <a:extLst>
            <a:ext uri="{FF2B5EF4-FFF2-40B4-BE49-F238E27FC236}">
              <a16:creationId xmlns:a16="http://schemas.microsoft.com/office/drawing/2014/main" id="{00000000-0008-0000-0300-000063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id="{00000000-0008-0000-0300-000064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7" name="Text Box 1">
          <a:extLst>
            <a:ext uri="{FF2B5EF4-FFF2-40B4-BE49-F238E27FC236}">
              <a16:creationId xmlns:a16="http://schemas.microsoft.com/office/drawing/2014/main" id="{00000000-0008-0000-0300-000065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id="{00000000-0008-0000-0300-000066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9" name="Text Box 1">
          <a:extLst>
            <a:ext uri="{FF2B5EF4-FFF2-40B4-BE49-F238E27FC236}">
              <a16:creationId xmlns:a16="http://schemas.microsoft.com/office/drawing/2014/main" id="{00000000-0008-0000-0300-000067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60" name="Text Box 1">
          <a:extLst>
            <a:ext uri="{FF2B5EF4-FFF2-40B4-BE49-F238E27FC236}">
              <a16:creationId xmlns:a16="http://schemas.microsoft.com/office/drawing/2014/main" id="{00000000-0008-0000-0300-000068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1" name="Text Box 1">
          <a:extLst>
            <a:ext uri="{FF2B5EF4-FFF2-40B4-BE49-F238E27FC236}">
              <a16:creationId xmlns:a16="http://schemas.microsoft.com/office/drawing/2014/main" id="{00000000-0008-0000-0300-000069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id="{00000000-0008-0000-0300-00006A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3" name="Text Box 1">
          <a:extLst>
            <a:ext uri="{FF2B5EF4-FFF2-40B4-BE49-F238E27FC236}">
              <a16:creationId xmlns:a16="http://schemas.microsoft.com/office/drawing/2014/main" id="{00000000-0008-0000-0300-00006B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4" name="Text Box 1">
          <a:extLst>
            <a:ext uri="{FF2B5EF4-FFF2-40B4-BE49-F238E27FC236}">
              <a16:creationId xmlns:a16="http://schemas.microsoft.com/office/drawing/2014/main" id="{00000000-0008-0000-0300-00006C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5" name="Text Box 1">
          <a:extLst>
            <a:ext uri="{FF2B5EF4-FFF2-40B4-BE49-F238E27FC236}">
              <a16:creationId xmlns:a16="http://schemas.microsoft.com/office/drawing/2014/main" id="{00000000-0008-0000-0300-00006D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6" name="Text Box 1">
          <a:extLst>
            <a:ext uri="{FF2B5EF4-FFF2-40B4-BE49-F238E27FC236}">
              <a16:creationId xmlns:a16="http://schemas.microsoft.com/office/drawing/2014/main" id="{00000000-0008-0000-0300-00006E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7" name="Text Box 1">
          <a:extLst>
            <a:ext uri="{FF2B5EF4-FFF2-40B4-BE49-F238E27FC236}">
              <a16:creationId xmlns:a16="http://schemas.microsoft.com/office/drawing/2014/main" id="{00000000-0008-0000-0300-00006F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8" name="Text Box 1">
          <a:extLst>
            <a:ext uri="{FF2B5EF4-FFF2-40B4-BE49-F238E27FC236}">
              <a16:creationId xmlns:a16="http://schemas.microsoft.com/office/drawing/2014/main" id="{00000000-0008-0000-0300-000070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9" name="Text Box 1">
          <a:extLst>
            <a:ext uri="{FF2B5EF4-FFF2-40B4-BE49-F238E27FC236}">
              <a16:creationId xmlns:a16="http://schemas.microsoft.com/office/drawing/2014/main" id="{00000000-0008-0000-0300-000071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00000000-0008-0000-0300-000072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1" name="Text Box 1">
          <a:extLst>
            <a:ext uri="{FF2B5EF4-FFF2-40B4-BE49-F238E27FC236}">
              <a16:creationId xmlns:a16="http://schemas.microsoft.com/office/drawing/2014/main" id="{00000000-0008-0000-0300-000073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id="{00000000-0008-0000-0300-000074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73" name="Text Box 1">
          <a:extLst>
            <a:ext uri="{FF2B5EF4-FFF2-40B4-BE49-F238E27FC236}">
              <a16:creationId xmlns:a16="http://schemas.microsoft.com/office/drawing/2014/main" id="{00000000-0008-0000-0300-000075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id="{00000000-0008-0000-0300-000076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5" name="Text Box 1">
          <a:extLst>
            <a:ext uri="{FF2B5EF4-FFF2-40B4-BE49-F238E27FC236}">
              <a16:creationId xmlns:a16="http://schemas.microsoft.com/office/drawing/2014/main" id="{00000000-0008-0000-0300-000077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76" name="Text Box 1">
          <a:extLst>
            <a:ext uri="{FF2B5EF4-FFF2-40B4-BE49-F238E27FC236}">
              <a16:creationId xmlns:a16="http://schemas.microsoft.com/office/drawing/2014/main" id="{00000000-0008-0000-0300-000078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77" name="Text Box 1">
          <a:extLst>
            <a:ext uri="{FF2B5EF4-FFF2-40B4-BE49-F238E27FC236}">
              <a16:creationId xmlns:a16="http://schemas.microsoft.com/office/drawing/2014/main" id="{00000000-0008-0000-0300-000079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id="{00000000-0008-0000-0300-00007A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79" name="Text Box 1">
          <a:extLst>
            <a:ext uri="{FF2B5EF4-FFF2-40B4-BE49-F238E27FC236}">
              <a16:creationId xmlns:a16="http://schemas.microsoft.com/office/drawing/2014/main" id="{00000000-0008-0000-0300-00007B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0" name="Text Box 1">
          <a:extLst>
            <a:ext uri="{FF2B5EF4-FFF2-40B4-BE49-F238E27FC236}">
              <a16:creationId xmlns:a16="http://schemas.microsoft.com/office/drawing/2014/main" id="{00000000-0008-0000-0300-00007C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1" name="Text Box 1">
          <a:extLst>
            <a:ext uri="{FF2B5EF4-FFF2-40B4-BE49-F238E27FC236}">
              <a16:creationId xmlns:a16="http://schemas.microsoft.com/office/drawing/2014/main" id="{00000000-0008-0000-0300-00007D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id="{00000000-0008-0000-0300-00007E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3" name="Text Box 1">
          <a:extLst>
            <a:ext uri="{FF2B5EF4-FFF2-40B4-BE49-F238E27FC236}">
              <a16:creationId xmlns:a16="http://schemas.microsoft.com/office/drawing/2014/main" id="{00000000-0008-0000-0300-00007F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id="{00000000-0008-0000-0300-000080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5" name="Text Box 1">
          <a:extLst>
            <a:ext uri="{FF2B5EF4-FFF2-40B4-BE49-F238E27FC236}">
              <a16:creationId xmlns:a16="http://schemas.microsoft.com/office/drawing/2014/main" id="{00000000-0008-0000-0300-000081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00000000-0008-0000-0300-000082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87" name="Text Box 1">
          <a:extLst>
            <a:ext uri="{FF2B5EF4-FFF2-40B4-BE49-F238E27FC236}">
              <a16:creationId xmlns:a16="http://schemas.microsoft.com/office/drawing/2014/main" id="{00000000-0008-0000-0300-000083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id="{00000000-0008-0000-0300-000084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9" name="Text Box 1">
          <a:extLst>
            <a:ext uri="{FF2B5EF4-FFF2-40B4-BE49-F238E27FC236}">
              <a16:creationId xmlns:a16="http://schemas.microsoft.com/office/drawing/2014/main" id="{00000000-0008-0000-0300-000085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0" name="Text Box 1">
          <a:extLst>
            <a:ext uri="{FF2B5EF4-FFF2-40B4-BE49-F238E27FC236}">
              <a16:creationId xmlns:a16="http://schemas.microsoft.com/office/drawing/2014/main" id="{00000000-0008-0000-0300-000086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1" name="Text Box 1">
          <a:extLst>
            <a:ext uri="{FF2B5EF4-FFF2-40B4-BE49-F238E27FC236}">
              <a16:creationId xmlns:a16="http://schemas.microsoft.com/office/drawing/2014/main" id="{00000000-0008-0000-0300-000087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id="{00000000-0008-0000-0300-000088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3" name="Text Box 1">
          <a:extLst>
            <a:ext uri="{FF2B5EF4-FFF2-40B4-BE49-F238E27FC236}">
              <a16:creationId xmlns:a16="http://schemas.microsoft.com/office/drawing/2014/main" id="{00000000-0008-0000-0300-000089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id="{00000000-0008-0000-0300-00008A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5" name="Text Box 1">
          <a:extLst>
            <a:ext uri="{FF2B5EF4-FFF2-40B4-BE49-F238E27FC236}">
              <a16:creationId xmlns:a16="http://schemas.microsoft.com/office/drawing/2014/main" id="{00000000-0008-0000-0300-00008B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6" name="Text Box 1">
          <a:extLst>
            <a:ext uri="{FF2B5EF4-FFF2-40B4-BE49-F238E27FC236}">
              <a16:creationId xmlns:a16="http://schemas.microsoft.com/office/drawing/2014/main" id="{00000000-0008-0000-0300-00008C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7" name="Text Box 1">
          <a:extLst>
            <a:ext uri="{FF2B5EF4-FFF2-40B4-BE49-F238E27FC236}">
              <a16:creationId xmlns:a16="http://schemas.microsoft.com/office/drawing/2014/main" id="{00000000-0008-0000-0300-00008D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id="{00000000-0008-0000-0300-00008E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9" name="Text Box 1">
          <a:extLst>
            <a:ext uri="{FF2B5EF4-FFF2-40B4-BE49-F238E27FC236}">
              <a16:creationId xmlns:a16="http://schemas.microsoft.com/office/drawing/2014/main" id="{00000000-0008-0000-0300-00008F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id="{00000000-0008-0000-0300-000090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1" name="Text Box 1">
          <a:extLst>
            <a:ext uri="{FF2B5EF4-FFF2-40B4-BE49-F238E27FC236}">
              <a16:creationId xmlns:a16="http://schemas.microsoft.com/office/drawing/2014/main" id="{00000000-0008-0000-0300-000091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00000000-0008-0000-0300-000092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3" name="Text Box 1">
          <a:extLst>
            <a:ext uri="{FF2B5EF4-FFF2-40B4-BE49-F238E27FC236}">
              <a16:creationId xmlns:a16="http://schemas.microsoft.com/office/drawing/2014/main" id="{00000000-0008-0000-0300-000093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id="{00000000-0008-0000-0300-000094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5" name="Text Box 1">
          <a:extLst>
            <a:ext uri="{FF2B5EF4-FFF2-40B4-BE49-F238E27FC236}">
              <a16:creationId xmlns:a16="http://schemas.microsoft.com/office/drawing/2014/main" id="{00000000-0008-0000-0300-000095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6" name="Text Box 1">
          <a:extLst>
            <a:ext uri="{FF2B5EF4-FFF2-40B4-BE49-F238E27FC236}">
              <a16:creationId xmlns:a16="http://schemas.microsoft.com/office/drawing/2014/main" id="{00000000-0008-0000-0300-000096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7" name="Text Box 1">
          <a:extLst>
            <a:ext uri="{FF2B5EF4-FFF2-40B4-BE49-F238E27FC236}">
              <a16:creationId xmlns:a16="http://schemas.microsoft.com/office/drawing/2014/main" id="{00000000-0008-0000-0300-000097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8" name="Text Box 1">
          <a:extLst>
            <a:ext uri="{FF2B5EF4-FFF2-40B4-BE49-F238E27FC236}">
              <a16:creationId xmlns:a16="http://schemas.microsoft.com/office/drawing/2014/main" id="{00000000-0008-0000-0300-000098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id="{00000000-0008-0000-0300-00009901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410" name="Text Box 1">
          <a:extLst>
            <a:ext uri="{FF2B5EF4-FFF2-40B4-BE49-F238E27FC236}">
              <a16:creationId xmlns:a16="http://schemas.microsoft.com/office/drawing/2014/main" id="{00000000-0008-0000-0300-00009A01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id="{00000000-0008-0000-0300-00009B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12" name="Text Box 1">
          <a:extLst>
            <a:ext uri="{FF2B5EF4-FFF2-40B4-BE49-F238E27FC236}">
              <a16:creationId xmlns:a16="http://schemas.microsoft.com/office/drawing/2014/main" id="{00000000-0008-0000-0300-00009C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413" name="Text Box 1">
          <a:extLst>
            <a:ext uri="{FF2B5EF4-FFF2-40B4-BE49-F238E27FC236}">
              <a16:creationId xmlns:a16="http://schemas.microsoft.com/office/drawing/2014/main" id="{00000000-0008-0000-0300-00009D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414" name="Text Box 1">
          <a:extLst>
            <a:ext uri="{FF2B5EF4-FFF2-40B4-BE49-F238E27FC236}">
              <a16:creationId xmlns:a16="http://schemas.microsoft.com/office/drawing/2014/main" id="{00000000-0008-0000-0300-00009E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15" name="Text Box 1">
          <a:extLst>
            <a:ext uri="{FF2B5EF4-FFF2-40B4-BE49-F238E27FC236}">
              <a16:creationId xmlns:a16="http://schemas.microsoft.com/office/drawing/2014/main" id="{00000000-0008-0000-0300-00009F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16" name="Text Box 1">
          <a:extLst>
            <a:ext uri="{FF2B5EF4-FFF2-40B4-BE49-F238E27FC236}">
              <a16:creationId xmlns:a16="http://schemas.microsoft.com/office/drawing/2014/main" id="{00000000-0008-0000-0300-0000A0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17" name="Text Box 1">
          <a:extLst>
            <a:ext uri="{FF2B5EF4-FFF2-40B4-BE49-F238E27FC236}">
              <a16:creationId xmlns:a16="http://schemas.microsoft.com/office/drawing/2014/main" id="{00000000-0008-0000-0300-0000A1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418" name="Text Box 1">
          <a:extLst>
            <a:ext uri="{FF2B5EF4-FFF2-40B4-BE49-F238E27FC236}">
              <a16:creationId xmlns:a16="http://schemas.microsoft.com/office/drawing/2014/main" id="{00000000-0008-0000-0300-0000A2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19" name="Text Box 1">
          <a:extLst>
            <a:ext uri="{FF2B5EF4-FFF2-40B4-BE49-F238E27FC236}">
              <a16:creationId xmlns:a16="http://schemas.microsoft.com/office/drawing/2014/main" id="{00000000-0008-0000-0300-0000A3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20" name="Text Box 1">
          <a:extLst>
            <a:ext uri="{FF2B5EF4-FFF2-40B4-BE49-F238E27FC236}">
              <a16:creationId xmlns:a16="http://schemas.microsoft.com/office/drawing/2014/main" id="{00000000-0008-0000-0300-0000A4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id="{00000000-0008-0000-0300-0000A5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22" name="Text Box 1">
          <a:extLst>
            <a:ext uri="{FF2B5EF4-FFF2-40B4-BE49-F238E27FC236}">
              <a16:creationId xmlns:a16="http://schemas.microsoft.com/office/drawing/2014/main" id="{00000000-0008-0000-0300-0000A6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23" name="Text Box 1">
          <a:extLst>
            <a:ext uri="{FF2B5EF4-FFF2-40B4-BE49-F238E27FC236}">
              <a16:creationId xmlns:a16="http://schemas.microsoft.com/office/drawing/2014/main" id="{00000000-0008-0000-0300-0000A7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424" name="Text Box 1">
          <a:extLst>
            <a:ext uri="{FF2B5EF4-FFF2-40B4-BE49-F238E27FC236}">
              <a16:creationId xmlns:a16="http://schemas.microsoft.com/office/drawing/2014/main" id="{00000000-0008-0000-0300-0000A8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25" name="Text Box 1">
          <a:extLst>
            <a:ext uri="{FF2B5EF4-FFF2-40B4-BE49-F238E27FC236}">
              <a16:creationId xmlns:a16="http://schemas.microsoft.com/office/drawing/2014/main" id="{00000000-0008-0000-0300-0000A9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426" name="Text Box 1">
          <a:extLst>
            <a:ext uri="{FF2B5EF4-FFF2-40B4-BE49-F238E27FC236}">
              <a16:creationId xmlns:a16="http://schemas.microsoft.com/office/drawing/2014/main" id="{00000000-0008-0000-0300-0000AA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27" name="Text Box 1">
          <a:extLst>
            <a:ext uri="{FF2B5EF4-FFF2-40B4-BE49-F238E27FC236}">
              <a16:creationId xmlns:a16="http://schemas.microsoft.com/office/drawing/2014/main" id="{00000000-0008-0000-0300-0000AB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28" name="Text Box 1">
          <a:extLst>
            <a:ext uri="{FF2B5EF4-FFF2-40B4-BE49-F238E27FC236}">
              <a16:creationId xmlns:a16="http://schemas.microsoft.com/office/drawing/2014/main" id="{00000000-0008-0000-0300-0000AC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29" name="Text Box 1">
          <a:extLst>
            <a:ext uri="{FF2B5EF4-FFF2-40B4-BE49-F238E27FC236}">
              <a16:creationId xmlns:a16="http://schemas.microsoft.com/office/drawing/2014/main" id="{00000000-0008-0000-0300-0000AD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30" name="Text Box 1">
          <a:extLst>
            <a:ext uri="{FF2B5EF4-FFF2-40B4-BE49-F238E27FC236}">
              <a16:creationId xmlns:a16="http://schemas.microsoft.com/office/drawing/2014/main" id="{00000000-0008-0000-0300-0000AE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31" name="Text Box 1">
          <a:extLst>
            <a:ext uri="{FF2B5EF4-FFF2-40B4-BE49-F238E27FC236}">
              <a16:creationId xmlns:a16="http://schemas.microsoft.com/office/drawing/2014/main" id="{00000000-0008-0000-0300-0000AF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32" name="Text Box 1">
          <a:extLst>
            <a:ext uri="{FF2B5EF4-FFF2-40B4-BE49-F238E27FC236}">
              <a16:creationId xmlns:a16="http://schemas.microsoft.com/office/drawing/2014/main" id="{00000000-0008-0000-0300-0000B0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33" name="Text Box 1">
          <a:extLst>
            <a:ext uri="{FF2B5EF4-FFF2-40B4-BE49-F238E27FC236}">
              <a16:creationId xmlns:a16="http://schemas.microsoft.com/office/drawing/2014/main" id="{00000000-0008-0000-0300-0000B1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34" name="Text Box 1">
          <a:extLst>
            <a:ext uri="{FF2B5EF4-FFF2-40B4-BE49-F238E27FC236}">
              <a16:creationId xmlns:a16="http://schemas.microsoft.com/office/drawing/2014/main" id="{00000000-0008-0000-0300-0000B2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35" name="Text Box 1">
          <a:extLst>
            <a:ext uri="{FF2B5EF4-FFF2-40B4-BE49-F238E27FC236}">
              <a16:creationId xmlns:a16="http://schemas.microsoft.com/office/drawing/2014/main" id="{00000000-0008-0000-0300-0000B3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36" name="Text Box 1">
          <a:extLst>
            <a:ext uri="{FF2B5EF4-FFF2-40B4-BE49-F238E27FC236}">
              <a16:creationId xmlns:a16="http://schemas.microsoft.com/office/drawing/2014/main" id="{00000000-0008-0000-0300-0000B4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37" name="Text Box 1">
          <a:extLst>
            <a:ext uri="{FF2B5EF4-FFF2-40B4-BE49-F238E27FC236}">
              <a16:creationId xmlns:a16="http://schemas.microsoft.com/office/drawing/2014/main" id="{00000000-0008-0000-0300-0000B5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38" name="Text Box 1">
          <a:extLst>
            <a:ext uri="{FF2B5EF4-FFF2-40B4-BE49-F238E27FC236}">
              <a16:creationId xmlns:a16="http://schemas.microsoft.com/office/drawing/2014/main" id="{00000000-0008-0000-0300-0000B6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439" name="Text Box 1">
          <a:extLst>
            <a:ext uri="{FF2B5EF4-FFF2-40B4-BE49-F238E27FC236}">
              <a16:creationId xmlns:a16="http://schemas.microsoft.com/office/drawing/2014/main" id="{00000000-0008-0000-0300-0000B7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440" name="Text Box 1">
          <a:extLst>
            <a:ext uri="{FF2B5EF4-FFF2-40B4-BE49-F238E27FC236}">
              <a16:creationId xmlns:a16="http://schemas.microsoft.com/office/drawing/2014/main" id="{00000000-0008-0000-0300-0000B8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41" name="Text Box 1">
          <a:extLst>
            <a:ext uri="{FF2B5EF4-FFF2-40B4-BE49-F238E27FC236}">
              <a16:creationId xmlns:a16="http://schemas.microsoft.com/office/drawing/2014/main" id="{00000000-0008-0000-0300-0000B9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42" name="Text Box 1">
          <a:extLst>
            <a:ext uri="{FF2B5EF4-FFF2-40B4-BE49-F238E27FC236}">
              <a16:creationId xmlns:a16="http://schemas.microsoft.com/office/drawing/2014/main" id="{00000000-0008-0000-0300-0000BA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43" name="Text Box 1">
          <a:extLst>
            <a:ext uri="{FF2B5EF4-FFF2-40B4-BE49-F238E27FC236}">
              <a16:creationId xmlns:a16="http://schemas.microsoft.com/office/drawing/2014/main" id="{00000000-0008-0000-0300-0000BB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44" name="Text Box 1">
          <a:extLst>
            <a:ext uri="{FF2B5EF4-FFF2-40B4-BE49-F238E27FC236}">
              <a16:creationId xmlns:a16="http://schemas.microsoft.com/office/drawing/2014/main" id="{00000000-0008-0000-0300-0000BC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45" name="Text Box 1">
          <a:extLst>
            <a:ext uri="{FF2B5EF4-FFF2-40B4-BE49-F238E27FC236}">
              <a16:creationId xmlns:a16="http://schemas.microsoft.com/office/drawing/2014/main" id="{00000000-0008-0000-0300-0000BD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46" name="Text Box 1">
          <a:extLst>
            <a:ext uri="{FF2B5EF4-FFF2-40B4-BE49-F238E27FC236}">
              <a16:creationId xmlns:a16="http://schemas.microsoft.com/office/drawing/2014/main" id="{00000000-0008-0000-0300-0000BE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47" name="Text Box 1">
          <a:extLst>
            <a:ext uri="{FF2B5EF4-FFF2-40B4-BE49-F238E27FC236}">
              <a16:creationId xmlns:a16="http://schemas.microsoft.com/office/drawing/2014/main" id="{00000000-0008-0000-0300-0000BF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48" name="Text Box 1">
          <a:extLst>
            <a:ext uri="{FF2B5EF4-FFF2-40B4-BE49-F238E27FC236}">
              <a16:creationId xmlns:a16="http://schemas.microsoft.com/office/drawing/2014/main" id="{00000000-0008-0000-0300-0000C0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49" name="Text Box 1">
          <a:extLst>
            <a:ext uri="{FF2B5EF4-FFF2-40B4-BE49-F238E27FC236}">
              <a16:creationId xmlns:a16="http://schemas.microsoft.com/office/drawing/2014/main" id="{00000000-0008-0000-0300-0000C1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50" name="Text Box 1">
          <a:extLst>
            <a:ext uri="{FF2B5EF4-FFF2-40B4-BE49-F238E27FC236}">
              <a16:creationId xmlns:a16="http://schemas.microsoft.com/office/drawing/2014/main" id="{00000000-0008-0000-0300-0000C2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51" name="Text Box 1">
          <a:extLst>
            <a:ext uri="{FF2B5EF4-FFF2-40B4-BE49-F238E27FC236}">
              <a16:creationId xmlns:a16="http://schemas.microsoft.com/office/drawing/2014/main" id="{00000000-0008-0000-0300-0000C3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52" name="Text Box 1">
          <a:extLst>
            <a:ext uri="{FF2B5EF4-FFF2-40B4-BE49-F238E27FC236}">
              <a16:creationId xmlns:a16="http://schemas.microsoft.com/office/drawing/2014/main" id="{00000000-0008-0000-0300-0000C4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453" name="Text Box 1">
          <a:extLst>
            <a:ext uri="{FF2B5EF4-FFF2-40B4-BE49-F238E27FC236}">
              <a16:creationId xmlns:a16="http://schemas.microsoft.com/office/drawing/2014/main" id="{00000000-0008-0000-0300-0000C5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54" name="Text Box 1">
          <a:extLst>
            <a:ext uri="{FF2B5EF4-FFF2-40B4-BE49-F238E27FC236}">
              <a16:creationId xmlns:a16="http://schemas.microsoft.com/office/drawing/2014/main" id="{00000000-0008-0000-0300-0000C6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55" name="Text Box 1">
          <a:extLst>
            <a:ext uri="{FF2B5EF4-FFF2-40B4-BE49-F238E27FC236}">
              <a16:creationId xmlns:a16="http://schemas.microsoft.com/office/drawing/2014/main" id="{00000000-0008-0000-0300-0000C7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56" name="Text Box 1">
          <a:extLst>
            <a:ext uri="{FF2B5EF4-FFF2-40B4-BE49-F238E27FC236}">
              <a16:creationId xmlns:a16="http://schemas.microsoft.com/office/drawing/2014/main" id="{00000000-0008-0000-0300-0000C8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57" name="Text Box 1">
          <a:extLst>
            <a:ext uri="{FF2B5EF4-FFF2-40B4-BE49-F238E27FC236}">
              <a16:creationId xmlns:a16="http://schemas.microsoft.com/office/drawing/2014/main" id="{00000000-0008-0000-0300-0000C9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58" name="Text Box 1">
          <a:extLst>
            <a:ext uri="{FF2B5EF4-FFF2-40B4-BE49-F238E27FC236}">
              <a16:creationId xmlns:a16="http://schemas.microsoft.com/office/drawing/2014/main" id="{00000000-0008-0000-0300-0000CA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59" name="Text Box 1">
          <a:extLst>
            <a:ext uri="{FF2B5EF4-FFF2-40B4-BE49-F238E27FC236}">
              <a16:creationId xmlns:a16="http://schemas.microsoft.com/office/drawing/2014/main" id="{00000000-0008-0000-0300-0000CB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60" name="Text Box 1">
          <a:extLst>
            <a:ext uri="{FF2B5EF4-FFF2-40B4-BE49-F238E27FC236}">
              <a16:creationId xmlns:a16="http://schemas.microsoft.com/office/drawing/2014/main" id="{00000000-0008-0000-0300-0000CC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61" name="Text Box 1">
          <a:extLst>
            <a:ext uri="{FF2B5EF4-FFF2-40B4-BE49-F238E27FC236}">
              <a16:creationId xmlns:a16="http://schemas.microsoft.com/office/drawing/2014/main" id="{00000000-0008-0000-0300-0000CD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62" name="Text Box 1">
          <a:extLst>
            <a:ext uri="{FF2B5EF4-FFF2-40B4-BE49-F238E27FC236}">
              <a16:creationId xmlns:a16="http://schemas.microsoft.com/office/drawing/2014/main" id="{00000000-0008-0000-0300-0000CE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63" name="Text Box 1">
          <a:extLst>
            <a:ext uri="{FF2B5EF4-FFF2-40B4-BE49-F238E27FC236}">
              <a16:creationId xmlns:a16="http://schemas.microsoft.com/office/drawing/2014/main" id="{00000000-0008-0000-0300-0000CF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64" name="Text Box 1">
          <a:extLst>
            <a:ext uri="{FF2B5EF4-FFF2-40B4-BE49-F238E27FC236}">
              <a16:creationId xmlns:a16="http://schemas.microsoft.com/office/drawing/2014/main" id="{00000000-0008-0000-0300-0000D0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65" name="Text Box 1">
          <a:extLst>
            <a:ext uri="{FF2B5EF4-FFF2-40B4-BE49-F238E27FC236}">
              <a16:creationId xmlns:a16="http://schemas.microsoft.com/office/drawing/2014/main" id="{00000000-0008-0000-0300-0000D1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66" name="Text Box 1">
          <a:extLst>
            <a:ext uri="{FF2B5EF4-FFF2-40B4-BE49-F238E27FC236}">
              <a16:creationId xmlns:a16="http://schemas.microsoft.com/office/drawing/2014/main" id="{00000000-0008-0000-0300-0000D2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67" name="Text Box 1">
          <a:extLst>
            <a:ext uri="{FF2B5EF4-FFF2-40B4-BE49-F238E27FC236}">
              <a16:creationId xmlns:a16="http://schemas.microsoft.com/office/drawing/2014/main" id="{00000000-0008-0000-0300-0000D3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68" name="Text Box 1">
          <a:extLst>
            <a:ext uri="{FF2B5EF4-FFF2-40B4-BE49-F238E27FC236}">
              <a16:creationId xmlns:a16="http://schemas.microsoft.com/office/drawing/2014/main" id="{00000000-0008-0000-0300-0000D4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69" name="Text Box 1">
          <a:extLst>
            <a:ext uri="{FF2B5EF4-FFF2-40B4-BE49-F238E27FC236}">
              <a16:creationId xmlns:a16="http://schemas.microsoft.com/office/drawing/2014/main" id="{00000000-0008-0000-0300-0000D5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70" name="Text Box 1">
          <a:extLst>
            <a:ext uri="{FF2B5EF4-FFF2-40B4-BE49-F238E27FC236}">
              <a16:creationId xmlns:a16="http://schemas.microsoft.com/office/drawing/2014/main" id="{00000000-0008-0000-0300-0000D6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71" name="Text Box 1">
          <a:extLst>
            <a:ext uri="{FF2B5EF4-FFF2-40B4-BE49-F238E27FC236}">
              <a16:creationId xmlns:a16="http://schemas.microsoft.com/office/drawing/2014/main" id="{00000000-0008-0000-0300-0000D7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72" name="Text Box 1">
          <a:extLst>
            <a:ext uri="{FF2B5EF4-FFF2-40B4-BE49-F238E27FC236}">
              <a16:creationId xmlns:a16="http://schemas.microsoft.com/office/drawing/2014/main" id="{00000000-0008-0000-0300-0000D8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73" name="Text Box 1">
          <a:extLst>
            <a:ext uri="{FF2B5EF4-FFF2-40B4-BE49-F238E27FC236}">
              <a16:creationId xmlns:a16="http://schemas.microsoft.com/office/drawing/2014/main" id="{00000000-0008-0000-0300-0000D9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74" name="Text Box 1">
          <a:extLst>
            <a:ext uri="{FF2B5EF4-FFF2-40B4-BE49-F238E27FC236}">
              <a16:creationId xmlns:a16="http://schemas.microsoft.com/office/drawing/2014/main" id="{00000000-0008-0000-0300-0000DA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75" name="Text Box 1">
          <a:extLst>
            <a:ext uri="{FF2B5EF4-FFF2-40B4-BE49-F238E27FC236}">
              <a16:creationId xmlns:a16="http://schemas.microsoft.com/office/drawing/2014/main" id="{00000000-0008-0000-0300-0000DB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76" name="Text Box 1">
          <a:extLst>
            <a:ext uri="{FF2B5EF4-FFF2-40B4-BE49-F238E27FC236}">
              <a16:creationId xmlns:a16="http://schemas.microsoft.com/office/drawing/2014/main" id="{00000000-0008-0000-0300-0000DC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77" name="Text Box 1">
          <a:extLst>
            <a:ext uri="{FF2B5EF4-FFF2-40B4-BE49-F238E27FC236}">
              <a16:creationId xmlns:a16="http://schemas.microsoft.com/office/drawing/2014/main" id="{00000000-0008-0000-0300-0000DD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78" name="Text Box 1">
          <a:extLst>
            <a:ext uri="{FF2B5EF4-FFF2-40B4-BE49-F238E27FC236}">
              <a16:creationId xmlns:a16="http://schemas.microsoft.com/office/drawing/2014/main" id="{00000000-0008-0000-0300-0000DE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79" name="Text Box 1">
          <a:extLst>
            <a:ext uri="{FF2B5EF4-FFF2-40B4-BE49-F238E27FC236}">
              <a16:creationId xmlns:a16="http://schemas.microsoft.com/office/drawing/2014/main" id="{00000000-0008-0000-0300-0000DF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80" name="Text Box 1">
          <a:extLst>
            <a:ext uri="{FF2B5EF4-FFF2-40B4-BE49-F238E27FC236}">
              <a16:creationId xmlns:a16="http://schemas.microsoft.com/office/drawing/2014/main" id="{00000000-0008-0000-0300-0000E0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81" name="Text Box 1">
          <a:extLst>
            <a:ext uri="{FF2B5EF4-FFF2-40B4-BE49-F238E27FC236}">
              <a16:creationId xmlns:a16="http://schemas.microsoft.com/office/drawing/2014/main" id="{00000000-0008-0000-0300-0000E1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82" name="Text Box 1">
          <a:extLst>
            <a:ext uri="{FF2B5EF4-FFF2-40B4-BE49-F238E27FC236}">
              <a16:creationId xmlns:a16="http://schemas.microsoft.com/office/drawing/2014/main" id="{00000000-0008-0000-0300-0000E2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83" name="Text Box 1">
          <a:extLst>
            <a:ext uri="{FF2B5EF4-FFF2-40B4-BE49-F238E27FC236}">
              <a16:creationId xmlns:a16="http://schemas.microsoft.com/office/drawing/2014/main" id="{00000000-0008-0000-0300-0000E3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84" name="Text Box 1">
          <a:extLst>
            <a:ext uri="{FF2B5EF4-FFF2-40B4-BE49-F238E27FC236}">
              <a16:creationId xmlns:a16="http://schemas.microsoft.com/office/drawing/2014/main" id="{00000000-0008-0000-0300-0000E4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85" name="Text Box 1">
          <a:extLst>
            <a:ext uri="{FF2B5EF4-FFF2-40B4-BE49-F238E27FC236}">
              <a16:creationId xmlns:a16="http://schemas.microsoft.com/office/drawing/2014/main" id="{00000000-0008-0000-0300-0000E5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86" name="Text Box 1">
          <a:extLst>
            <a:ext uri="{FF2B5EF4-FFF2-40B4-BE49-F238E27FC236}">
              <a16:creationId xmlns:a16="http://schemas.microsoft.com/office/drawing/2014/main" id="{00000000-0008-0000-0300-0000E6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87" name="Text Box 1">
          <a:extLst>
            <a:ext uri="{FF2B5EF4-FFF2-40B4-BE49-F238E27FC236}">
              <a16:creationId xmlns:a16="http://schemas.microsoft.com/office/drawing/2014/main" id="{00000000-0008-0000-0300-0000E7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88" name="Text Box 1">
          <a:extLst>
            <a:ext uri="{FF2B5EF4-FFF2-40B4-BE49-F238E27FC236}">
              <a16:creationId xmlns:a16="http://schemas.microsoft.com/office/drawing/2014/main" id="{00000000-0008-0000-0300-0000E8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89" name="Text Box 1">
          <a:extLst>
            <a:ext uri="{FF2B5EF4-FFF2-40B4-BE49-F238E27FC236}">
              <a16:creationId xmlns:a16="http://schemas.microsoft.com/office/drawing/2014/main" id="{00000000-0008-0000-0300-0000E9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90" name="Text Box 1">
          <a:extLst>
            <a:ext uri="{FF2B5EF4-FFF2-40B4-BE49-F238E27FC236}">
              <a16:creationId xmlns:a16="http://schemas.microsoft.com/office/drawing/2014/main" id="{00000000-0008-0000-0300-0000EA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91" name="Text Box 1">
          <a:extLst>
            <a:ext uri="{FF2B5EF4-FFF2-40B4-BE49-F238E27FC236}">
              <a16:creationId xmlns:a16="http://schemas.microsoft.com/office/drawing/2014/main" id="{00000000-0008-0000-0300-0000EB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92" name="Text Box 1">
          <a:extLst>
            <a:ext uri="{FF2B5EF4-FFF2-40B4-BE49-F238E27FC236}">
              <a16:creationId xmlns:a16="http://schemas.microsoft.com/office/drawing/2014/main" id="{00000000-0008-0000-0300-0000EC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93" name="Text Box 1">
          <a:extLst>
            <a:ext uri="{FF2B5EF4-FFF2-40B4-BE49-F238E27FC236}">
              <a16:creationId xmlns:a16="http://schemas.microsoft.com/office/drawing/2014/main" id="{00000000-0008-0000-0300-0000ED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94" name="Text Box 1">
          <a:extLst>
            <a:ext uri="{FF2B5EF4-FFF2-40B4-BE49-F238E27FC236}">
              <a16:creationId xmlns:a16="http://schemas.microsoft.com/office/drawing/2014/main" id="{00000000-0008-0000-0300-0000EE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95" name="Text Box 1">
          <a:extLst>
            <a:ext uri="{FF2B5EF4-FFF2-40B4-BE49-F238E27FC236}">
              <a16:creationId xmlns:a16="http://schemas.microsoft.com/office/drawing/2014/main" id="{00000000-0008-0000-0300-0000EF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96" name="Text Box 1">
          <a:extLst>
            <a:ext uri="{FF2B5EF4-FFF2-40B4-BE49-F238E27FC236}">
              <a16:creationId xmlns:a16="http://schemas.microsoft.com/office/drawing/2014/main" id="{00000000-0008-0000-0300-0000F0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97" name="Text Box 1">
          <a:extLst>
            <a:ext uri="{FF2B5EF4-FFF2-40B4-BE49-F238E27FC236}">
              <a16:creationId xmlns:a16="http://schemas.microsoft.com/office/drawing/2014/main" id="{00000000-0008-0000-0300-0000F1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98" name="Text Box 1">
          <a:extLst>
            <a:ext uri="{FF2B5EF4-FFF2-40B4-BE49-F238E27FC236}">
              <a16:creationId xmlns:a16="http://schemas.microsoft.com/office/drawing/2014/main" id="{00000000-0008-0000-0300-0000F2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99" name="Text Box 1">
          <a:extLst>
            <a:ext uri="{FF2B5EF4-FFF2-40B4-BE49-F238E27FC236}">
              <a16:creationId xmlns:a16="http://schemas.microsoft.com/office/drawing/2014/main" id="{00000000-0008-0000-0300-0000F3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00" name="Text Box 1">
          <a:extLst>
            <a:ext uri="{FF2B5EF4-FFF2-40B4-BE49-F238E27FC236}">
              <a16:creationId xmlns:a16="http://schemas.microsoft.com/office/drawing/2014/main" id="{00000000-0008-0000-0300-0000F4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01" name="Text Box 1">
          <a:extLst>
            <a:ext uri="{FF2B5EF4-FFF2-40B4-BE49-F238E27FC236}">
              <a16:creationId xmlns:a16="http://schemas.microsoft.com/office/drawing/2014/main" id="{00000000-0008-0000-0300-0000F5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02" name="Text Box 1">
          <a:extLst>
            <a:ext uri="{FF2B5EF4-FFF2-40B4-BE49-F238E27FC236}">
              <a16:creationId xmlns:a16="http://schemas.microsoft.com/office/drawing/2014/main" id="{00000000-0008-0000-0300-0000F6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03" name="Text Box 1">
          <a:extLst>
            <a:ext uri="{FF2B5EF4-FFF2-40B4-BE49-F238E27FC236}">
              <a16:creationId xmlns:a16="http://schemas.microsoft.com/office/drawing/2014/main" id="{00000000-0008-0000-0300-0000F7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04" name="Text Box 1">
          <a:extLst>
            <a:ext uri="{FF2B5EF4-FFF2-40B4-BE49-F238E27FC236}">
              <a16:creationId xmlns:a16="http://schemas.microsoft.com/office/drawing/2014/main" id="{00000000-0008-0000-0300-0000F8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05" name="Text Box 1">
          <a:extLst>
            <a:ext uri="{FF2B5EF4-FFF2-40B4-BE49-F238E27FC236}">
              <a16:creationId xmlns:a16="http://schemas.microsoft.com/office/drawing/2014/main" id="{00000000-0008-0000-0300-0000F9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06" name="Text Box 1">
          <a:extLst>
            <a:ext uri="{FF2B5EF4-FFF2-40B4-BE49-F238E27FC236}">
              <a16:creationId xmlns:a16="http://schemas.microsoft.com/office/drawing/2014/main" id="{00000000-0008-0000-0300-0000FA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07" name="Text Box 1">
          <a:extLst>
            <a:ext uri="{FF2B5EF4-FFF2-40B4-BE49-F238E27FC236}">
              <a16:creationId xmlns:a16="http://schemas.microsoft.com/office/drawing/2014/main" id="{00000000-0008-0000-0300-0000FB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08" name="Text Box 1">
          <a:extLst>
            <a:ext uri="{FF2B5EF4-FFF2-40B4-BE49-F238E27FC236}">
              <a16:creationId xmlns:a16="http://schemas.microsoft.com/office/drawing/2014/main" id="{00000000-0008-0000-0300-0000FC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509" name="Text Box 1">
          <a:extLst>
            <a:ext uri="{FF2B5EF4-FFF2-40B4-BE49-F238E27FC236}">
              <a16:creationId xmlns:a16="http://schemas.microsoft.com/office/drawing/2014/main" id="{00000000-0008-0000-0300-0000FD01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400050</xdr:colOff>
      <xdr:row>0</xdr:row>
      <xdr:rowOff>133350</xdr:rowOff>
    </xdr:to>
    <xdr:sp macro="" textlink="">
      <xdr:nvSpPr>
        <xdr:cNvPr id="510" name="Text Box 1">
          <a:extLst>
            <a:ext uri="{FF2B5EF4-FFF2-40B4-BE49-F238E27FC236}">
              <a16:creationId xmlns:a16="http://schemas.microsoft.com/office/drawing/2014/main" id="{00000000-0008-0000-0300-0000FE010000}"/>
            </a:ext>
          </a:extLst>
        </xdr:cNvPr>
        <xdr:cNvSpPr txBox="1"/>
      </xdr:nvSpPr>
      <xdr:spPr>
        <a:xfrm>
          <a:off x="1308100" y="0"/>
          <a:ext cx="20193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390525</xdr:colOff>
      <xdr:row>0</xdr:row>
      <xdr:rowOff>153035</xdr:rowOff>
    </xdr:to>
    <xdr:sp macro="" textlink="">
      <xdr:nvSpPr>
        <xdr:cNvPr id="511" name="Text Box 1">
          <a:extLst>
            <a:ext uri="{FF2B5EF4-FFF2-40B4-BE49-F238E27FC236}">
              <a16:creationId xmlns:a16="http://schemas.microsoft.com/office/drawing/2014/main" id="{00000000-0008-0000-0300-0000FF010000}"/>
            </a:ext>
          </a:extLst>
        </xdr:cNvPr>
        <xdr:cNvSpPr txBox="1"/>
      </xdr:nvSpPr>
      <xdr:spPr>
        <a:xfrm>
          <a:off x="1308100" y="0"/>
          <a:ext cx="20097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512" name="Text Box 1">
          <a:extLst>
            <a:ext uri="{FF2B5EF4-FFF2-40B4-BE49-F238E27FC236}">
              <a16:creationId xmlns:a16="http://schemas.microsoft.com/office/drawing/2014/main" id="{00000000-0008-0000-0300-00000002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513" name="Text Box 1">
          <a:extLst>
            <a:ext uri="{FF2B5EF4-FFF2-40B4-BE49-F238E27FC236}">
              <a16:creationId xmlns:a16="http://schemas.microsoft.com/office/drawing/2014/main" id="{00000000-0008-0000-0300-00000102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514" name="Text Box 1">
          <a:extLst>
            <a:ext uri="{FF2B5EF4-FFF2-40B4-BE49-F238E27FC236}">
              <a16:creationId xmlns:a16="http://schemas.microsoft.com/office/drawing/2014/main" id="{00000000-0008-0000-0300-00000202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515" name="Text Box 1">
          <a:extLst>
            <a:ext uri="{FF2B5EF4-FFF2-40B4-BE49-F238E27FC236}">
              <a16:creationId xmlns:a16="http://schemas.microsoft.com/office/drawing/2014/main" id="{00000000-0008-0000-0300-00000302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400050</xdr:colOff>
      <xdr:row>0</xdr:row>
      <xdr:rowOff>133350</xdr:rowOff>
    </xdr:to>
    <xdr:sp macro="" textlink="">
      <xdr:nvSpPr>
        <xdr:cNvPr id="516" name="Text Box 1">
          <a:extLst>
            <a:ext uri="{FF2B5EF4-FFF2-40B4-BE49-F238E27FC236}">
              <a16:creationId xmlns:a16="http://schemas.microsoft.com/office/drawing/2014/main" id="{00000000-0008-0000-0300-000004020000}"/>
            </a:ext>
          </a:extLst>
        </xdr:cNvPr>
        <xdr:cNvSpPr txBox="1"/>
      </xdr:nvSpPr>
      <xdr:spPr>
        <a:xfrm>
          <a:off x="1308100" y="0"/>
          <a:ext cx="20193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390525</xdr:colOff>
      <xdr:row>0</xdr:row>
      <xdr:rowOff>153035</xdr:rowOff>
    </xdr:to>
    <xdr:sp macro="" textlink="">
      <xdr:nvSpPr>
        <xdr:cNvPr id="517" name="Text Box 1">
          <a:extLst>
            <a:ext uri="{FF2B5EF4-FFF2-40B4-BE49-F238E27FC236}">
              <a16:creationId xmlns:a16="http://schemas.microsoft.com/office/drawing/2014/main" id="{00000000-0008-0000-0300-000005020000}"/>
            </a:ext>
          </a:extLst>
        </xdr:cNvPr>
        <xdr:cNvSpPr txBox="1"/>
      </xdr:nvSpPr>
      <xdr:spPr>
        <a:xfrm>
          <a:off x="1308100" y="0"/>
          <a:ext cx="20097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518" name="Text Box 1">
          <a:extLst>
            <a:ext uri="{FF2B5EF4-FFF2-40B4-BE49-F238E27FC236}">
              <a16:creationId xmlns:a16="http://schemas.microsoft.com/office/drawing/2014/main" id="{00000000-0008-0000-0300-00000602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519" name="Text Box 1">
          <a:extLst>
            <a:ext uri="{FF2B5EF4-FFF2-40B4-BE49-F238E27FC236}">
              <a16:creationId xmlns:a16="http://schemas.microsoft.com/office/drawing/2014/main" id="{00000000-0008-0000-0300-00000702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520" name="Text Box 1">
          <a:extLst>
            <a:ext uri="{FF2B5EF4-FFF2-40B4-BE49-F238E27FC236}">
              <a16:creationId xmlns:a16="http://schemas.microsoft.com/office/drawing/2014/main" id="{00000000-0008-0000-0300-00000802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190500</xdr:rowOff>
    </xdr:from>
    <xdr:to>
      <xdr:col>3</xdr:col>
      <xdr:colOff>285750</xdr:colOff>
      <xdr:row>5</xdr:row>
      <xdr:rowOff>76200</xdr:rowOff>
    </xdr:to>
    <xdr:sp macro="" textlink="">
      <xdr:nvSpPr>
        <xdr:cNvPr id="521" name="Text Box 1">
          <a:extLst>
            <a:ext uri="{FF2B5EF4-FFF2-40B4-BE49-F238E27FC236}">
              <a16:creationId xmlns:a16="http://schemas.microsoft.com/office/drawing/2014/main" id="{00000000-0008-0000-0300-000009020000}"/>
            </a:ext>
          </a:extLst>
        </xdr:cNvPr>
        <xdr:cNvSpPr txBox="1"/>
      </xdr:nvSpPr>
      <xdr:spPr>
        <a:xfrm>
          <a:off x="1308100" y="12604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210185</xdr:rowOff>
    </xdr:from>
    <xdr:to>
      <xdr:col>3</xdr:col>
      <xdr:colOff>276225</xdr:colOff>
      <xdr:row>5</xdr:row>
      <xdr:rowOff>114300</xdr:rowOff>
    </xdr:to>
    <xdr:sp macro="" textlink="">
      <xdr:nvSpPr>
        <xdr:cNvPr id="522" name="Text Box 1">
          <a:extLst>
            <a:ext uri="{FF2B5EF4-FFF2-40B4-BE49-F238E27FC236}">
              <a16:creationId xmlns:a16="http://schemas.microsoft.com/office/drawing/2014/main" id="{00000000-0008-0000-0300-00000A020000}"/>
            </a:ext>
          </a:extLst>
        </xdr:cNvPr>
        <xdr:cNvSpPr txBox="1"/>
      </xdr:nvSpPr>
      <xdr:spPr>
        <a:xfrm>
          <a:off x="1308100" y="128016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114300</xdr:rowOff>
    </xdr:to>
    <xdr:sp macro="" textlink="">
      <xdr:nvSpPr>
        <xdr:cNvPr id="523" name="Text Box 1">
          <a:extLst>
            <a:ext uri="{FF2B5EF4-FFF2-40B4-BE49-F238E27FC236}">
              <a16:creationId xmlns:a16="http://schemas.microsoft.com/office/drawing/2014/main" id="{00000000-0008-0000-0300-00000B020000}"/>
            </a:ext>
          </a:extLst>
        </xdr:cNvPr>
        <xdr:cNvSpPr txBox="1"/>
      </xdr:nvSpPr>
      <xdr:spPr>
        <a:xfrm>
          <a:off x="1308100" y="13176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153035</xdr:rowOff>
    </xdr:to>
    <xdr:sp macro="" textlink="">
      <xdr:nvSpPr>
        <xdr:cNvPr id="524" name="Text Box 1">
          <a:extLst>
            <a:ext uri="{FF2B5EF4-FFF2-40B4-BE49-F238E27FC236}">
              <a16:creationId xmlns:a16="http://schemas.microsoft.com/office/drawing/2014/main" id="{00000000-0008-0000-0300-00000C020000}"/>
            </a:ext>
          </a:extLst>
        </xdr:cNvPr>
        <xdr:cNvSpPr txBox="1"/>
      </xdr:nvSpPr>
      <xdr:spPr>
        <a:xfrm>
          <a:off x="1308100" y="13176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525" name="Text Box 1">
          <a:extLst>
            <a:ext uri="{FF2B5EF4-FFF2-40B4-BE49-F238E27FC236}">
              <a16:creationId xmlns:a16="http://schemas.microsoft.com/office/drawing/2014/main" id="{00000000-0008-0000-0300-00000D02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3</xdr:col>
      <xdr:colOff>285750</xdr:colOff>
      <xdr:row>4</xdr:row>
      <xdr:rowOff>133350</xdr:rowOff>
    </xdr:to>
    <xdr:sp macro="" textlink="">
      <xdr:nvSpPr>
        <xdr:cNvPr id="526" name="Text Box 1">
          <a:extLst>
            <a:ext uri="{FF2B5EF4-FFF2-40B4-BE49-F238E27FC236}">
              <a16:creationId xmlns:a16="http://schemas.microsoft.com/office/drawing/2014/main" id="{00000000-0008-0000-0300-00000E020000}"/>
            </a:ext>
          </a:extLst>
        </xdr:cNvPr>
        <xdr:cNvSpPr txBox="1"/>
      </xdr:nvSpPr>
      <xdr:spPr>
        <a:xfrm>
          <a:off x="1308100" y="10699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3</xdr:col>
      <xdr:colOff>276225</xdr:colOff>
      <xdr:row>4</xdr:row>
      <xdr:rowOff>153035</xdr:rowOff>
    </xdr:to>
    <xdr:sp macro="" textlink="">
      <xdr:nvSpPr>
        <xdr:cNvPr id="527" name="Text Box 1">
          <a:extLst>
            <a:ext uri="{FF2B5EF4-FFF2-40B4-BE49-F238E27FC236}">
              <a16:creationId xmlns:a16="http://schemas.microsoft.com/office/drawing/2014/main" id="{00000000-0008-0000-0300-00000F020000}"/>
            </a:ext>
          </a:extLst>
        </xdr:cNvPr>
        <xdr:cNvSpPr txBox="1"/>
      </xdr:nvSpPr>
      <xdr:spPr>
        <a:xfrm>
          <a:off x="1308100" y="10699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114300</xdr:rowOff>
    </xdr:to>
    <xdr:sp macro="" textlink="">
      <xdr:nvSpPr>
        <xdr:cNvPr id="528" name="Text Box 1">
          <a:extLst>
            <a:ext uri="{FF2B5EF4-FFF2-40B4-BE49-F238E27FC236}">
              <a16:creationId xmlns:a16="http://schemas.microsoft.com/office/drawing/2014/main" id="{00000000-0008-0000-0300-000010020000}"/>
            </a:ext>
          </a:extLst>
        </xdr:cNvPr>
        <xdr:cNvSpPr txBox="1"/>
      </xdr:nvSpPr>
      <xdr:spPr>
        <a:xfrm>
          <a:off x="1308100" y="13176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529" name="Text Box 1">
          <a:extLst>
            <a:ext uri="{FF2B5EF4-FFF2-40B4-BE49-F238E27FC236}">
              <a16:creationId xmlns:a16="http://schemas.microsoft.com/office/drawing/2014/main" id="{00000000-0008-0000-0300-00001102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210185</xdr:rowOff>
    </xdr:from>
    <xdr:to>
      <xdr:col>3</xdr:col>
      <xdr:colOff>276225</xdr:colOff>
      <xdr:row>5</xdr:row>
      <xdr:rowOff>114300</xdr:rowOff>
    </xdr:to>
    <xdr:sp macro="" textlink="">
      <xdr:nvSpPr>
        <xdr:cNvPr id="530" name="Text Box 1">
          <a:extLst>
            <a:ext uri="{FF2B5EF4-FFF2-40B4-BE49-F238E27FC236}">
              <a16:creationId xmlns:a16="http://schemas.microsoft.com/office/drawing/2014/main" id="{00000000-0008-0000-0300-000012020000}"/>
            </a:ext>
          </a:extLst>
        </xdr:cNvPr>
        <xdr:cNvSpPr txBox="1"/>
      </xdr:nvSpPr>
      <xdr:spPr>
        <a:xfrm>
          <a:off x="1308100" y="128016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531" name="Text Box 1">
          <a:extLst>
            <a:ext uri="{FF2B5EF4-FFF2-40B4-BE49-F238E27FC236}">
              <a16:creationId xmlns:a16="http://schemas.microsoft.com/office/drawing/2014/main" id="{00000000-0008-0000-0300-00001302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532" name="Text Box 1">
          <a:extLst>
            <a:ext uri="{FF2B5EF4-FFF2-40B4-BE49-F238E27FC236}">
              <a16:creationId xmlns:a16="http://schemas.microsoft.com/office/drawing/2014/main" id="{00000000-0008-0000-0300-00001402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533" name="Text Box 1">
          <a:extLst>
            <a:ext uri="{FF2B5EF4-FFF2-40B4-BE49-F238E27FC236}">
              <a16:creationId xmlns:a16="http://schemas.microsoft.com/office/drawing/2014/main" id="{00000000-0008-0000-0300-00001502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534" name="Text Box 1">
          <a:extLst>
            <a:ext uri="{FF2B5EF4-FFF2-40B4-BE49-F238E27FC236}">
              <a16:creationId xmlns:a16="http://schemas.microsoft.com/office/drawing/2014/main" id="{00000000-0008-0000-0300-00001602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535" name="Text Box 1">
          <a:extLst>
            <a:ext uri="{FF2B5EF4-FFF2-40B4-BE49-F238E27FC236}">
              <a16:creationId xmlns:a16="http://schemas.microsoft.com/office/drawing/2014/main" id="{00000000-0008-0000-0300-00001702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36" name="Text Box 1">
          <a:extLst>
            <a:ext uri="{FF2B5EF4-FFF2-40B4-BE49-F238E27FC236}">
              <a16:creationId xmlns:a16="http://schemas.microsoft.com/office/drawing/2014/main" id="{00000000-0008-0000-0300-000018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537" name="Text Box 1">
          <a:extLst>
            <a:ext uri="{FF2B5EF4-FFF2-40B4-BE49-F238E27FC236}">
              <a16:creationId xmlns:a16="http://schemas.microsoft.com/office/drawing/2014/main" id="{00000000-0008-0000-0300-00001902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538" name="Text Box 1">
          <a:extLst>
            <a:ext uri="{FF2B5EF4-FFF2-40B4-BE49-F238E27FC236}">
              <a16:creationId xmlns:a16="http://schemas.microsoft.com/office/drawing/2014/main" id="{00000000-0008-0000-0300-00001A02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39" name="Text Box 1">
          <a:extLst>
            <a:ext uri="{FF2B5EF4-FFF2-40B4-BE49-F238E27FC236}">
              <a16:creationId xmlns:a16="http://schemas.microsoft.com/office/drawing/2014/main" id="{00000000-0008-0000-0300-00001B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40" name="Text Box 1">
          <a:extLst>
            <a:ext uri="{FF2B5EF4-FFF2-40B4-BE49-F238E27FC236}">
              <a16:creationId xmlns:a16="http://schemas.microsoft.com/office/drawing/2014/main" id="{00000000-0008-0000-0300-00001C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541" name="Text Box 1">
          <a:extLst>
            <a:ext uri="{FF2B5EF4-FFF2-40B4-BE49-F238E27FC236}">
              <a16:creationId xmlns:a16="http://schemas.microsoft.com/office/drawing/2014/main" id="{00000000-0008-0000-0300-00001D02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542" name="Text Box 1">
          <a:extLst>
            <a:ext uri="{FF2B5EF4-FFF2-40B4-BE49-F238E27FC236}">
              <a16:creationId xmlns:a16="http://schemas.microsoft.com/office/drawing/2014/main" id="{00000000-0008-0000-0300-00001E02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43" name="Text Box 1">
          <a:extLst>
            <a:ext uri="{FF2B5EF4-FFF2-40B4-BE49-F238E27FC236}">
              <a16:creationId xmlns:a16="http://schemas.microsoft.com/office/drawing/2014/main" id="{00000000-0008-0000-0300-00001F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544" name="Text Box 1">
          <a:extLst>
            <a:ext uri="{FF2B5EF4-FFF2-40B4-BE49-F238E27FC236}">
              <a16:creationId xmlns:a16="http://schemas.microsoft.com/office/drawing/2014/main" id="{00000000-0008-0000-0300-00002002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45" name="Text Box 1">
          <a:extLst>
            <a:ext uri="{FF2B5EF4-FFF2-40B4-BE49-F238E27FC236}">
              <a16:creationId xmlns:a16="http://schemas.microsoft.com/office/drawing/2014/main" id="{00000000-0008-0000-0300-000021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46" name="Text Box 1">
          <a:extLst>
            <a:ext uri="{FF2B5EF4-FFF2-40B4-BE49-F238E27FC236}">
              <a16:creationId xmlns:a16="http://schemas.microsoft.com/office/drawing/2014/main" id="{00000000-0008-0000-0300-000022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47" name="Text Box 1">
          <a:extLst>
            <a:ext uri="{FF2B5EF4-FFF2-40B4-BE49-F238E27FC236}">
              <a16:creationId xmlns:a16="http://schemas.microsoft.com/office/drawing/2014/main" id="{00000000-0008-0000-0300-000023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48" name="Text Box 1">
          <a:extLst>
            <a:ext uri="{FF2B5EF4-FFF2-40B4-BE49-F238E27FC236}">
              <a16:creationId xmlns:a16="http://schemas.microsoft.com/office/drawing/2014/main" id="{00000000-0008-0000-0300-000024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49" name="Text Box 1">
          <a:extLst>
            <a:ext uri="{FF2B5EF4-FFF2-40B4-BE49-F238E27FC236}">
              <a16:creationId xmlns:a16="http://schemas.microsoft.com/office/drawing/2014/main" id="{00000000-0008-0000-0300-000025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550" name="Text Box 1">
          <a:extLst>
            <a:ext uri="{FF2B5EF4-FFF2-40B4-BE49-F238E27FC236}">
              <a16:creationId xmlns:a16="http://schemas.microsoft.com/office/drawing/2014/main" id="{00000000-0008-0000-0300-00002602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551" name="Text Box 1">
          <a:extLst>
            <a:ext uri="{FF2B5EF4-FFF2-40B4-BE49-F238E27FC236}">
              <a16:creationId xmlns:a16="http://schemas.microsoft.com/office/drawing/2014/main" id="{00000000-0008-0000-0300-00002702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552" name="Text Box 1">
          <a:extLst>
            <a:ext uri="{FF2B5EF4-FFF2-40B4-BE49-F238E27FC236}">
              <a16:creationId xmlns:a16="http://schemas.microsoft.com/office/drawing/2014/main" id="{00000000-0008-0000-0300-00002802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53" name="Text Box 1">
          <a:extLst>
            <a:ext uri="{FF2B5EF4-FFF2-40B4-BE49-F238E27FC236}">
              <a16:creationId xmlns:a16="http://schemas.microsoft.com/office/drawing/2014/main" id="{00000000-0008-0000-0300-000029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554" name="Text Box 1">
          <a:extLst>
            <a:ext uri="{FF2B5EF4-FFF2-40B4-BE49-F238E27FC236}">
              <a16:creationId xmlns:a16="http://schemas.microsoft.com/office/drawing/2014/main" id="{00000000-0008-0000-0300-00002A02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55" name="Text Box 1">
          <a:extLst>
            <a:ext uri="{FF2B5EF4-FFF2-40B4-BE49-F238E27FC236}">
              <a16:creationId xmlns:a16="http://schemas.microsoft.com/office/drawing/2014/main" id="{00000000-0008-0000-0300-00002B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56" name="Text Box 1">
          <a:extLst>
            <a:ext uri="{FF2B5EF4-FFF2-40B4-BE49-F238E27FC236}">
              <a16:creationId xmlns:a16="http://schemas.microsoft.com/office/drawing/2014/main" id="{00000000-0008-0000-0300-00002C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57" name="Text Box 1">
          <a:extLst>
            <a:ext uri="{FF2B5EF4-FFF2-40B4-BE49-F238E27FC236}">
              <a16:creationId xmlns:a16="http://schemas.microsoft.com/office/drawing/2014/main" id="{00000000-0008-0000-0300-00002D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58" name="Text Box 1">
          <a:extLst>
            <a:ext uri="{FF2B5EF4-FFF2-40B4-BE49-F238E27FC236}">
              <a16:creationId xmlns:a16="http://schemas.microsoft.com/office/drawing/2014/main" id="{00000000-0008-0000-0300-00002E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59" name="Text Box 1">
          <a:extLst>
            <a:ext uri="{FF2B5EF4-FFF2-40B4-BE49-F238E27FC236}">
              <a16:creationId xmlns:a16="http://schemas.microsoft.com/office/drawing/2014/main" id="{00000000-0008-0000-0300-00002F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60" name="Text Box 1">
          <a:extLst>
            <a:ext uri="{FF2B5EF4-FFF2-40B4-BE49-F238E27FC236}">
              <a16:creationId xmlns:a16="http://schemas.microsoft.com/office/drawing/2014/main" id="{00000000-0008-0000-0300-000030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61" name="Text Box 1">
          <a:extLst>
            <a:ext uri="{FF2B5EF4-FFF2-40B4-BE49-F238E27FC236}">
              <a16:creationId xmlns:a16="http://schemas.microsoft.com/office/drawing/2014/main" id="{00000000-0008-0000-0300-000031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62" name="Text Box 1">
          <a:extLst>
            <a:ext uri="{FF2B5EF4-FFF2-40B4-BE49-F238E27FC236}">
              <a16:creationId xmlns:a16="http://schemas.microsoft.com/office/drawing/2014/main" id="{00000000-0008-0000-0300-000032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63" name="Text Box 1">
          <a:extLst>
            <a:ext uri="{FF2B5EF4-FFF2-40B4-BE49-F238E27FC236}">
              <a16:creationId xmlns:a16="http://schemas.microsoft.com/office/drawing/2014/main" id="{00000000-0008-0000-0300-000033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64" name="Text Box 1">
          <a:extLst>
            <a:ext uri="{FF2B5EF4-FFF2-40B4-BE49-F238E27FC236}">
              <a16:creationId xmlns:a16="http://schemas.microsoft.com/office/drawing/2014/main" id="{00000000-0008-0000-0300-000034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65" name="Text Box 1">
          <a:extLst>
            <a:ext uri="{FF2B5EF4-FFF2-40B4-BE49-F238E27FC236}">
              <a16:creationId xmlns:a16="http://schemas.microsoft.com/office/drawing/2014/main" id="{00000000-0008-0000-0300-000035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66" name="Text Box 1">
          <a:extLst>
            <a:ext uri="{FF2B5EF4-FFF2-40B4-BE49-F238E27FC236}">
              <a16:creationId xmlns:a16="http://schemas.microsoft.com/office/drawing/2014/main" id="{00000000-0008-0000-0300-000036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567" name="Text Box 1">
          <a:extLst>
            <a:ext uri="{FF2B5EF4-FFF2-40B4-BE49-F238E27FC236}">
              <a16:creationId xmlns:a16="http://schemas.microsoft.com/office/drawing/2014/main" id="{00000000-0008-0000-0300-00003702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568" name="Text Box 1">
          <a:extLst>
            <a:ext uri="{FF2B5EF4-FFF2-40B4-BE49-F238E27FC236}">
              <a16:creationId xmlns:a16="http://schemas.microsoft.com/office/drawing/2014/main" id="{00000000-0008-0000-0300-00003802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569" name="Text Box 1">
          <a:extLst>
            <a:ext uri="{FF2B5EF4-FFF2-40B4-BE49-F238E27FC236}">
              <a16:creationId xmlns:a16="http://schemas.microsoft.com/office/drawing/2014/main" id="{00000000-0008-0000-0300-00003902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570" name="Text Box 1">
          <a:extLst>
            <a:ext uri="{FF2B5EF4-FFF2-40B4-BE49-F238E27FC236}">
              <a16:creationId xmlns:a16="http://schemas.microsoft.com/office/drawing/2014/main" id="{00000000-0008-0000-0300-00003A02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71" name="Text Box 1">
          <a:extLst>
            <a:ext uri="{FF2B5EF4-FFF2-40B4-BE49-F238E27FC236}">
              <a16:creationId xmlns:a16="http://schemas.microsoft.com/office/drawing/2014/main" id="{00000000-0008-0000-0300-00003B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72" name="Text Box 1">
          <a:extLst>
            <a:ext uri="{FF2B5EF4-FFF2-40B4-BE49-F238E27FC236}">
              <a16:creationId xmlns:a16="http://schemas.microsoft.com/office/drawing/2014/main" id="{00000000-0008-0000-0300-00003C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73" name="Text Box 1">
          <a:extLst>
            <a:ext uri="{FF2B5EF4-FFF2-40B4-BE49-F238E27FC236}">
              <a16:creationId xmlns:a16="http://schemas.microsoft.com/office/drawing/2014/main" id="{00000000-0008-0000-0300-00003D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74" name="Text Box 1">
          <a:extLst>
            <a:ext uri="{FF2B5EF4-FFF2-40B4-BE49-F238E27FC236}">
              <a16:creationId xmlns:a16="http://schemas.microsoft.com/office/drawing/2014/main" id="{00000000-0008-0000-0300-00003E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75" name="Text Box 1">
          <a:extLst>
            <a:ext uri="{FF2B5EF4-FFF2-40B4-BE49-F238E27FC236}">
              <a16:creationId xmlns:a16="http://schemas.microsoft.com/office/drawing/2014/main" id="{00000000-0008-0000-0300-00003F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76" name="Text Box 1">
          <a:extLst>
            <a:ext uri="{FF2B5EF4-FFF2-40B4-BE49-F238E27FC236}">
              <a16:creationId xmlns:a16="http://schemas.microsoft.com/office/drawing/2014/main" id="{00000000-0008-0000-0300-000040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77" name="Text Box 1">
          <a:extLst>
            <a:ext uri="{FF2B5EF4-FFF2-40B4-BE49-F238E27FC236}">
              <a16:creationId xmlns:a16="http://schemas.microsoft.com/office/drawing/2014/main" id="{00000000-0008-0000-0300-000041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78" name="Text Box 1">
          <a:extLst>
            <a:ext uri="{FF2B5EF4-FFF2-40B4-BE49-F238E27FC236}">
              <a16:creationId xmlns:a16="http://schemas.microsoft.com/office/drawing/2014/main" id="{00000000-0008-0000-0300-000042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79" name="Text Box 1">
          <a:extLst>
            <a:ext uri="{FF2B5EF4-FFF2-40B4-BE49-F238E27FC236}">
              <a16:creationId xmlns:a16="http://schemas.microsoft.com/office/drawing/2014/main" id="{00000000-0008-0000-0300-000043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80" name="Text Box 1">
          <a:extLst>
            <a:ext uri="{FF2B5EF4-FFF2-40B4-BE49-F238E27FC236}">
              <a16:creationId xmlns:a16="http://schemas.microsoft.com/office/drawing/2014/main" id="{00000000-0008-0000-0300-000044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81" name="Text Box 1">
          <a:extLst>
            <a:ext uri="{FF2B5EF4-FFF2-40B4-BE49-F238E27FC236}">
              <a16:creationId xmlns:a16="http://schemas.microsoft.com/office/drawing/2014/main" id="{00000000-0008-0000-0300-000045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82" name="Text Box 1">
          <a:extLst>
            <a:ext uri="{FF2B5EF4-FFF2-40B4-BE49-F238E27FC236}">
              <a16:creationId xmlns:a16="http://schemas.microsoft.com/office/drawing/2014/main" id="{00000000-0008-0000-0300-000046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583" name="Text Box 1">
          <a:extLst>
            <a:ext uri="{FF2B5EF4-FFF2-40B4-BE49-F238E27FC236}">
              <a16:creationId xmlns:a16="http://schemas.microsoft.com/office/drawing/2014/main" id="{00000000-0008-0000-0300-00004702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84" name="Text Box 1">
          <a:extLst>
            <a:ext uri="{FF2B5EF4-FFF2-40B4-BE49-F238E27FC236}">
              <a16:creationId xmlns:a16="http://schemas.microsoft.com/office/drawing/2014/main" id="{00000000-0008-0000-0300-000048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85" name="Text Box 1">
          <a:extLst>
            <a:ext uri="{FF2B5EF4-FFF2-40B4-BE49-F238E27FC236}">
              <a16:creationId xmlns:a16="http://schemas.microsoft.com/office/drawing/2014/main" id="{00000000-0008-0000-0300-000049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86" name="Text Box 1">
          <a:extLst>
            <a:ext uri="{FF2B5EF4-FFF2-40B4-BE49-F238E27FC236}">
              <a16:creationId xmlns:a16="http://schemas.microsoft.com/office/drawing/2014/main" id="{00000000-0008-0000-0300-00004A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87" name="Text Box 1">
          <a:extLst>
            <a:ext uri="{FF2B5EF4-FFF2-40B4-BE49-F238E27FC236}">
              <a16:creationId xmlns:a16="http://schemas.microsoft.com/office/drawing/2014/main" id="{00000000-0008-0000-0300-00004B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88" name="Text Box 1">
          <a:extLst>
            <a:ext uri="{FF2B5EF4-FFF2-40B4-BE49-F238E27FC236}">
              <a16:creationId xmlns:a16="http://schemas.microsoft.com/office/drawing/2014/main" id="{00000000-0008-0000-0300-00004C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89" name="Text Box 1">
          <a:extLst>
            <a:ext uri="{FF2B5EF4-FFF2-40B4-BE49-F238E27FC236}">
              <a16:creationId xmlns:a16="http://schemas.microsoft.com/office/drawing/2014/main" id="{00000000-0008-0000-0300-00004D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90" name="Text Box 1">
          <a:extLst>
            <a:ext uri="{FF2B5EF4-FFF2-40B4-BE49-F238E27FC236}">
              <a16:creationId xmlns:a16="http://schemas.microsoft.com/office/drawing/2014/main" id="{00000000-0008-0000-0300-00004E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91" name="Text Box 1">
          <a:extLst>
            <a:ext uri="{FF2B5EF4-FFF2-40B4-BE49-F238E27FC236}">
              <a16:creationId xmlns:a16="http://schemas.microsoft.com/office/drawing/2014/main" id="{00000000-0008-0000-0300-00004F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592" name="Text Box 1">
          <a:extLst>
            <a:ext uri="{FF2B5EF4-FFF2-40B4-BE49-F238E27FC236}">
              <a16:creationId xmlns:a16="http://schemas.microsoft.com/office/drawing/2014/main" id="{00000000-0008-0000-0300-000050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93" name="Text Box 1">
          <a:extLst>
            <a:ext uri="{FF2B5EF4-FFF2-40B4-BE49-F238E27FC236}">
              <a16:creationId xmlns:a16="http://schemas.microsoft.com/office/drawing/2014/main" id="{00000000-0008-0000-0300-000051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94" name="Text Box 1">
          <a:extLst>
            <a:ext uri="{FF2B5EF4-FFF2-40B4-BE49-F238E27FC236}">
              <a16:creationId xmlns:a16="http://schemas.microsoft.com/office/drawing/2014/main" id="{00000000-0008-0000-0300-000052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95" name="Text Box 1">
          <a:extLst>
            <a:ext uri="{FF2B5EF4-FFF2-40B4-BE49-F238E27FC236}">
              <a16:creationId xmlns:a16="http://schemas.microsoft.com/office/drawing/2014/main" id="{00000000-0008-0000-0300-000053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96" name="Text Box 1">
          <a:extLst>
            <a:ext uri="{FF2B5EF4-FFF2-40B4-BE49-F238E27FC236}">
              <a16:creationId xmlns:a16="http://schemas.microsoft.com/office/drawing/2014/main" id="{00000000-0008-0000-0300-000054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97" name="Text Box 1">
          <a:extLst>
            <a:ext uri="{FF2B5EF4-FFF2-40B4-BE49-F238E27FC236}">
              <a16:creationId xmlns:a16="http://schemas.microsoft.com/office/drawing/2014/main" id="{00000000-0008-0000-0300-000055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98" name="Text Box 1">
          <a:extLst>
            <a:ext uri="{FF2B5EF4-FFF2-40B4-BE49-F238E27FC236}">
              <a16:creationId xmlns:a16="http://schemas.microsoft.com/office/drawing/2014/main" id="{00000000-0008-0000-0300-000056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99" name="Text Box 1">
          <a:extLst>
            <a:ext uri="{FF2B5EF4-FFF2-40B4-BE49-F238E27FC236}">
              <a16:creationId xmlns:a16="http://schemas.microsoft.com/office/drawing/2014/main" id="{00000000-0008-0000-0300-000057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00" name="Text Box 1">
          <a:extLst>
            <a:ext uri="{FF2B5EF4-FFF2-40B4-BE49-F238E27FC236}">
              <a16:creationId xmlns:a16="http://schemas.microsoft.com/office/drawing/2014/main" id="{00000000-0008-0000-0300-000058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01" name="Text Box 1">
          <a:extLst>
            <a:ext uri="{FF2B5EF4-FFF2-40B4-BE49-F238E27FC236}">
              <a16:creationId xmlns:a16="http://schemas.microsoft.com/office/drawing/2014/main" id="{00000000-0008-0000-0300-000059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02" name="Text Box 1">
          <a:extLst>
            <a:ext uri="{FF2B5EF4-FFF2-40B4-BE49-F238E27FC236}">
              <a16:creationId xmlns:a16="http://schemas.microsoft.com/office/drawing/2014/main" id="{00000000-0008-0000-0300-00005A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03" name="Text Box 1">
          <a:extLst>
            <a:ext uri="{FF2B5EF4-FFF2-40B4-BE49-F238E27FC236}">
              <a16:creationId xmlns:a16="http://schemas.microsoft.com/office/drawing/2014/main" id="{00000000-0008-0000-0300-00005B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04" name="Text Box 1">
          <a:extLst>
            <a:ext uri="{FF2B5EF4-FFF2-40B4-BE49-F238E27FC236}">
              <a16:creationId xmlns:a16="http://schemas.microsoft.com/office/drawing/2014/main" id="{00000000-0008-0000-0300-00005C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05" name="Text Box 1">
          <a:extLst>
            <a:ext uri="{FF2B5EF4-FFF2-40B4-BE49-F238E27FC236}">
              <a16:creationId xmlns:a16="http://schemas.microsoft.com/office/drawing/2014/main" id="{00000000-0008-0000-0300-00005D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606" name="Text Box 1">
          <a:extLst>
            <a:ext uri="{FF2B5EF4-FFF2-40B4-BE49-F238E27FC236}">
              <a16:creationId xmlns:a16="http://schemas.microsoft.com/office/drawing/2014/main" id="{00000000-0008-0000-0300-00005E02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607" name="Text Box 1">
          <a:extLst>
            <a:ext uri="{FF2B5EF4-FFF2-40B4-BE49-F238E27FC236}">
              <a16:creationId xmlns:a16="http://schemas.microsoft.com/office/drawing/2014/main" id="{00000000-0008-0000-0300-00005F02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08" name="Text Box 1">
          <a:extLst>
            <a:ext uri="{FF2B5EF4-FFF2-40B4-BE49-F238E27FC236}">
              <a16:creationId xmlns:a16="http://schemas.microsoft.com/office/drawing/2014/main" id="{00000000-0008-0000-0300-000060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09" name="Text Box 1">
          <a:extLst>
            <a:ext uri="{FF2B5EF4-FFF2-40B4-BE49-F238E27FC236}">
              <a16:creationId xmlns:a16="http://schemas.microsoft.com/office/drawing/2014/main" id="{00000000-0008-0000-0300-000061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10" name="Text Box 1">
          <a:extLst>
            <a:ext uri="{FF2B5EF4-FFF2-40B4-BE49-F238E27FC236}">
              <a16:creationId xmlns:a16="http://schemas.microsoft.com/office/drawing/2014/main" id="{00000000-0008-0000-0300-000062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11" name="Text Box 1">
          <a:extLst>
            <a:ext uri="{FF2B5EF4-FFF2-40B4-BE49-F238E27FC236}">
              <a16:creationId xmlns:a16="http://schemas.microsoft.com/office/drawing/2014/main" id="{00000000-0008-0000-0300-000063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12" name="Text Box 1">
          <a:extLst>
            <a:ext uri="{FF2B5EF4-FFF2-40B4-BE49-F238E27FC236}">
              <a16:creationId xmlns:a16="http://schemas.microsoft.com/office/drawing/2014/main" id="{00000000-0008-0000-0300-000064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13" name="Text Box 1">
          <a:extLst>
            <a:ext uri="{FF2B5EF4-FFF2-40B4-BE49-F238E27FC236}">
              <a16:creationId xmlns:a16="http://schemas.microsoft.com/office/drawing/2014/main" id="{00000000-0008-0000-0300-000065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14" name="Text Box 1">
          <a:extLst>
            <a:ext uri="{FF2B5EF4-FFF2-40B4-BE49-F238E27FC236}">
              <a16:creationId xmlns:a16="http://schemas.microsoft.com/office/drawing/2014/main" id="{00000000-0008-0000-0300-000066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15" name="Text Box 1">
          <a:extLst>
            <a:ext uri="{FF2B5EF4-FFF2-40B4-BE49-F238E27FC236}">
              <a16:creationId xmlns:a16="http://schemas.microsoft.com/office/drawing/2014/main" id="{00000000-0008-0000-0300-000067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16" name="Text Box 1">
          <a:extLst>
            <a:ext uri="{FF2B5EF4-FFF2-40B4-BE49-F238E27FC236}">
              <a16:creationId xmlns:a16="http://schemas.microsoft.com/office/drawing/2014/main" id="{00000000-0008-0000-0300-000068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17" name="Text Box 1">
          <a:extLst>
            <a:ext uri="{FF2B5EF4-FFF2-40B4-BE49-F238E27FC236}">
              <a16:creationId xmlns:a16="http://schemas.microsoft.com/office/drawing/2014/main" id="{00000000-0008-0000-0300-000069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18" name="Text Box 1">
          <a:extLst>
            <a:ext uri="{FF2B5EF4-FFF2-40B4-BE49-F238E27FC236}">
              <a16:creationId xmlns:a16="http://schemas.microsoft.com/office/drawing/2014/main" id="{00000000-0008-0000-0300-00006A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19" name="Text Box 1">
          <a:extLst>
            <a:ext uri="{FF2B5EF4-FFF2-40B4-BE49-F238E27FC236}">
              <a16:creationId xmlns:a16="http://schemas.microsoft.com/office/drawing/2014/main" id="{00000000-0008-0000-0300-00006B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20" name="Text Box 1">
          <a:extLst>
            <a:ext uri="{FF2B5EF4-FFF2-40B4-BE49-F238E27FC236}">
              <a16:creationId xmlns:a16="http://schemas.microsoft.com/office/drawing/2014/main" id="{00000000-0008-0000-0300-00006C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21" name="Text Box 1">
          <a:extLst>
            <a:ext uri="{FF2B5EF4-FFF2-40B4-BE49-F238E27FC236}">
              <a16:creationId xmlns:a16="http://schemas.microsoft.com/office/drawing/2014/main" id="{00000000-0008-0000-0300-00006D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22" name="Text Box 1">
          <a:extLst>
            <a:ext uri="{FF2B5EF4-FFF2-40B4-BE49-F238E27FC236}">
              <a16:creationId xmlns:a16="http://schemas.microsoft.com/office/drawing/2014/main" id="{00000000-0008-0000-0300-00006E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23" name="Text Box 1">
          <a:extLst>
            <a:ext uri="{FF2B5EF4-FFF2-40B4-BE49-F238E27FC236}">
              <a16:creationId xmlns:a16="http://schemas.microsoft.com/office/drawing/2014/main" id="{00000000-0008-0000-0300-00006F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24" name="Text Box 1">
          <a:extLst>
            <a:ext uri="{FF2B5EF4-FFF2-40B4-BE49-F238E27FC236}">
              <a16:creationId xmlns:a16="http://schemas.microsoft.com/office/drawing/2014/main" id="{00000000-0008-0000-0300-000070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25" name="Text Box 1">
          <a:extLst>
            <a:ext uri="{FF2B5EF4-FFF2-40B4-BE49-F238E27FC236}">
              <a16:creationId xmlns:a16="http://schemas.microsoft.com/office/drawing/2014/main" id="{00000000-0008-0000-0300-000071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26" name="Text Box 1">
          <a:extLst>
            <a:ext uri="{FF2B5EF4-FFF2-40B4-BE49-F238E27FC236}">
              <a16:creationId xmlns:a16="http://schemas.microsoft.com/office/drawing/2014/main" id="{00000000-0008-0000-0300-000072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27" name="Text Box 1">
          <a:extLst>
            <a:ext uri="{FF2B5EF4-FFF2-40B4-BE49-F238E27FC236}">
              <a16:creationId xmlns:a16="http://schemas.microsoft.com/office/drawing/2014/main" id="{00000000-0008-0000-0300-000073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28" name="Text Box 1">
          <a:extLst>
            <a:ext uri="{FF2B5EF4-FFF2-40B4-BE49-F238E27FC236}">
              <a16:creationId xmlns:a16="http://schemas.microsoft.com/office/drawing/2014/main" id="{00000000-0008-0000-0300-000074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29" name="Text Box 1">
          <a:extLst>
            <a:ext uri="{FF2B5EF4-FFF2-40B4-BE49-F238E27FC236}">
              <a16:creationId xmlns:a16="http://schemas.microsoft.com/office/drawing/2014/main" id="{00000000-0008-0000-0300-000075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30" name="Text Box 1">
          <a:extLst>
            <a:ext uri="{FF2B5EF4-FFF2-40B4-BE49-F238E27FC236}">
              <a16:creationId xmlns:a16="http://schemas.microsoft.com/office/drawing/2014/main" id="{00000000-0008-0000-0300-000076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31" name="Text Box 1">
          <a:extLst>
            <a:ext uri="{FF2B5EF4-FFF2-40B4-BE49-F238E27FC236}">
              <a16:creationId xmlns:a16="http://schemas.microsoft.com/office/drawing/2014/main" id="{00000000-0008-0000-0300-000077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32" name="Text Box 1">
          <a:extLst>
            <a:ext uri="{FF2B5EF4-FFF2-40B4-BE49-F238E27FC236}">
              <a16:creationId xmlns:a16="http://schemas.microsoft.com/office/drawing/2014/main" id="{00000000-0008-0000-0300-000078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33" name="Text Box 1">
          <a:extLst>
            <a:ext uri="{FF2B5EF4-FFF2-40B4-BE49-F238E27FC236}">
              <a16:creationId xmlns:a16="http://schemas.microsoft.com/office/drawing/2014/main" id="{00000000-0008-0000-0300-000079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34" name="Text Box 1">
          <a:extLst>
            <a:ext uri="{FF2B5EF4-FFF2-40B4-BE49-F238E27FC236}">
              <a16:creationId xmlns:a16="http://schemas.microsoft.com/office/drawing/2014/main" id="{00000000-0008-0000-0300-00007A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35" name="Text Box 1">
          <a:extLst>
            <a:ext uri="{FF2B5EF4-FFF2-40B4-BE49-F238E27FC236}">
              <a16:creationId xmlns:a16="http://schemas.microsoft.com/office/drawing/2014/main" id="{00000000-0008-0000-0300-00007B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36" name="Text Box 1">
          <a:extLst>
            <a:ext uri="{FF2B5EF4-FFF2-40B4-BE49-F238E27FC236}">
              <a16:creationId xmlns:a16="http://schemas.microsoft.com/office/drawing/2014/main" id="{00000000-0008-0000-0300-00007C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37" name="Text Box 1">
          <a:extLst>
            <a:ext uri="{FF2B5EF4-FFF2-40B4-BE49-F238E27FC236}">
              <a16:creationId xmlns:a16="http://schemas.microsoft.com/office/drawing/2014/main" id="{00000000-0008-0000-0300-00007D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38" name="Text Box 1">
          <a:extLst>
            <a:ext uri="{FF2B5EF4-FFF2-40B4-BE49-F238E27FC236}">
              <a16:creationId xmlns:a16="http://schemas.microsoft.com/office/drawing/2014/main" id="{00000000-0008-0000-0300-00007E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39" name="Text Box 1">
          <a:extLst>
            <a:ext uri="{FF2B5EF4-FFF2-40B4-BE49-F238E27FC236}">
              <a16:creationId xmlns:a16="http://schemas.microsoft.com/office/drawing/2014/main" id="{00000000-0008-0000-0300-00007F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40" name="Text Box 1">
          <a:extLst>
            <a:ext uri="{FF2B5EF4-FFF2-40B4-BE49-F238E27FC236}">
              <a16:creationId xmlns:a16="http://schemas.microsoft.com/office/drawing/2014/main" id="{00000000-0008-0000-0300-000080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41" name="Text Box 1">
          <a:extLst>
            <a:ext uri="{FF2B5EF4-FFF2-40B4-BE49-F238E27FC236}">
              <a16:creationId xmlns:a16="http://schemas.microsoft.com/office/drawing/2014/main" id="{00000000-0008-0000-0300-000081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42" name="Text Box 1">
          <a:extLst>
            <a:ext uri="{FF2B5EF4-FFF2-40B4-BE49-F238E27FC236}">
              <a16:creationId xmlns:a16="http://schemas.microsoft.com/office/drawing/2014/main" id="{00000000-0008-0000-0300-000082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43" name="Text Box 1">
          <a:extLst>
            <a:ext uri="{FF2B5EF4-FFF2-40B4-BE49-F238E27FC236}">
              <a16:creationId xmlns:a16="http://schemas.microsoft.com/office/drawing/2014/main" id="{00000000-0008-0000-0300-000083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44" name="Text Box 1">
          <a:extLst>
            <a:ext uri="{FF2B5EF4-FFF2-40B4-BE49-F238E27FC236}">
              <a16:creationId xmlns:a16="http://schemas.microsoft.com/office/drawing/2014/main" id="{00000000-0008-0000-0300-000084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45" name="Text Box 1">
          <a:extLst>
            <a:ext uri="{FF2B5EF4-FFF2-40B4-BE49-F238E27FC236}">
              <a16:creationId xmlns:a16="http://schemas.microsoft.com/office/drawing/2014/main" id="{00000000-0008-0000-0300-000085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46" name="Text Box 1">
          <a:extLst>
            <a:ext uri="{FF2B5EF4-FFF2-40B4-BE49-F238E27FC236}">
              <a16:creationId xmlns:a16="http://schemas.microsoft.com/office/drawing/2014/main" id="{00000000-0008-0000-0300-000086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47" name="Text Box 1">
          <a:extLst>
            <a:ext uri="{FF2B5EF4-FFF2-40B4-BE49-F238E27FC236}">
              <a16:creationId xmlns:a16="http://schemas.microsoft.com/office/drawing/2014/main" id="{00000000-0008-0000-0300-000087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48" name="Text Box 1">
          <a:extLst>
            <a:ext uri="{FF2B5EF4-FFF2-40B4-BE49-F238E27FC236}">
              <a16:creationId xmlns:a16="http://schemas.microsoft.com/office/drawing/2014/main" id="{00000000-0008-0000-0300-000088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49" name="Text Box 1">
          <a:extLst>
            <a:ext uri="{FF2B5EF4-FFF2-40B4-BE49-F238E27FC236}">
              <a16:creationId xmlns:a16="http://schemas.microsoft.com/office/drawing/2014/main" id="{00000000-0008-0000-0300-000089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50" name="Text Box 1">
          <a:extLst>
            <a:ext uri="{FF2B5EF4-FFF2-40B4-BE49-F238E27FC236}">
              <a16:creationId xmlns:a16="http://schemas.microsoft.com/office/drawing/2014/main" id="{00000000-0008-0000-0300-00008A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51" name="Text Box 1">
          <a:extLst>
            <a:ext uri="{FF2B5EF4-FFF2-40B4-BE49-F238E27FC236}">
              <a16:creationId xmlns:a16="http://schemas.microsoft.com/office/drawing/2014/main" id="{00000000-0008-0000-0300-00008B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52" name="Text Box 1">
          <a:extLst>
            <a:ext uri="{FF2B5EF4-FFF2-40B4-BE49-F238E27FC236}">
              <a16:creationId xmlns:a16="http://schemas.microsoft.com/office/drawing/2014/main" id="{00000000-0008-0000-0300-00008C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53" name="Text Box 1">
          <a:extLst>
            <a:ext uri="{FF2B5EF4-FFF2-40B4-BE49-F238E27FC236}">
              <a16:creationId xmlns:a16="http://schemas.microsoft.com/office/drawing/2014/main" id="{00000000-0008-0000-0300-00008D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54" name="Text Box 1">
          <a:extLst>
            <a:ext uri="{FF2B5EF4-FFF2-40B4-BE49-F238E27FC236}">
              <a16:creationId xmlns:a16="http://schemas.microsoft.com/office/drawing/2014/main" id="{00000000-0008-0000-0300-00008E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55" name="Text Box 1">
          <a:extLst>
            <a:ext uri="{FF2B5EF4-FFF2-40B4-BE49-F238E27FC236}">
              <a16:creationId xmlns:a16="http://schemas.microsoft.com/office/drawing/2014/main" id="{00000000-0008-0000-0300-00008F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56" name="Text Box 1">
          <a:extLst>
            <a:ext uri="{FF2B5EF4-FFF2-40B4-BE49-F238E27FC236}">
              <a16:creationId xmlns:a16="http://schemas.microsoft.com/office/drawing/2014/main" id="{00000000-0008-0000-0300-000090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57" name="Text Box 1">
          <a:extLst>
            <a:ext uri="{FF2B5EF4-FFF2-40B4-BE49-F238E27FC236}">
              <a16:creationId xmlns:a16="http://schemas.microsoft.com/office/drawing/2014/main" id="{00000000-0008-0000-0300-000091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58" name="Text Box 1">
          <a:extLst>
            <a:ext uri="{FF2B5EF4-FFF2-40B4-BE49-F238E27FC236}">
              <a16:creationId xmlns:a16="http://schemas.microsoft.com/office/drawing/2014/main" id="{00000000-0008-0000-0300-000092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59" name="Text Box 1">
          <a:extLst>
            <a:ext uri="{FF2B5EF4-FFF2-40B4-BE49-F238E27FC236}">
              <a16:creationId xmlns:a16="http://schemas.microsoft.com/office/drawing/2014/main" id="{00000000-0008-0000-0300-000093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60" name="Text Box 1">
          <a:extLst>
            <a:ext uri="{FF2B5EF4-FFF2-40B4-BE49-F238E27FC236}">
              <a16:creationId xmlns:a16="http://schemas.microsoft.com/office/drawing/2014/main" id="{00000000-0008-0000-0300-000094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61" name="Text Box 1">
          <a:extLst>
            <a:ext uri="{FF2B5EF4-FFF2-40B4-BE49-F238E27FC236}">
              <a16:creationId xmlns:a16="http://schemas.microsoft.com/office/drawing/2014/main" id="{00000000-0008-0000-0300-000095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62" name="Text Box 1">
          <a:extLst>
            <a:ext uri="{FF2B5EF4-FFF2-40B4-BE49-F238E27FC236}">
              <a16:creationId xmlns:a16="http://schemas.microsoft.com/office/drawing/2014/main" id="{00000000-0008-0000-0300-000096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63" name="Text Box 1">
          <a:extLst>
            <a:ext uri="{FF2B5EF4-FFF2-40B4-BE49-F238E27FC236}">
              <a16:creationId xmlns:a16="http://schemas.microsoft.com/office/drawing/2014/main" id="{00000000-0008-0000-0300-000097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64" name="Text Box 1">
          <a:extLst>
            <a:ext uri="{FF2B5EF4-FFF2-40B4-BE49-F238E27FC236}">
              <a16:creationId xmlns:a16="http://schemas.microsoft.com/office/drawing/2014/main" id="{00000000-0008-0000-0300-000098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65" name="Text Box 1">
          <a:extLst>
            <a:ext uri="{FF2B5EF4-FFF2-40B4-BE49-F238E27FC236}">
              <a16:creationId xmlns:a16="http://schemas.microsoft.com/office/drawing/2014/main" id="{00000000-0008-0000-0300-000099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66" name="Text Box 1">
          <a:extLst>
            <a:ext uri="{FF2B5EF4-FFF2-40B4-BE49-F238E27FC236}">
              <a16:creationId xmlns:a16="http://schemas.microsoft.com/office/drawing/2014/main" id="{00000000-0008-0000-0300-00009A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67" name="Text Box 1">
          <a:extLst>
            <a:ext uri="{FF2B5EF4-FFF2-40B4-BE49-F238E27FC236}">
              <a16:creationId xmlns:a16="http://schemas.microsoft.com/office/drawing/2014/main" id="{00000000-0008-0000-0300-00009B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68" name="Text Box 1">
          <a:extLst>
            <a:ext uri="{FF2B5EF4-FFF2-40B4-BE49-F238E27FC236}">
              <a16:creationId xmlns:a16="http://schemas.microsoft.com/office/drawing/2014/main" id="{00000000-0008-0000-0300-00009C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69" name="Text Box 1">
          <a:extLst>
            <a:ext uri="{FF2B5EF4-FFF2-40B4-BE49-F238E27FC236}">
              <a16:creationId xmlns:a16="http://schemas.microsoft.com/office/drawing/2014/main" id="{00000000-0008-0000-0300-00009D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70" name="Text Box 1">
          <a:extLst>
            <a:ext uri="{FF2B5EF4-FFF2-40B4-BE49-F238E27FC236}">
              <a16:creationId xmlns:a16="http://schemas.microsoft.com/office/drawing/2014/main" id="{00000000-0008-0000-0300-00009E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71" name="Text Box 1">
          <a:extLst>
            <a:ext uri="{FF2B5EF4-FFF2-40B4-BE49-F238E27FC236}">
              <a16:creationId xmlns:a16="http://schemas.microsoft.com/office/drawing/2014/main" id="{00000000-0008-0000-0300-00009F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672" name="Text Box 1">
          <a:extLst>
            <a:ext uri="{FF2B5EF4-FFF2-40B4-BE49-F238E27FC236}">
              <a16:creationId xmlns:a16="http://schemas.microsoft.com/office/drawing/2014/main" id="{00000000-0008-0000-0300-0000A002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673" name="Text Box 1">
          <a:extLst>
            <a:ext uri="{FF2B5EF4-FFF2-40B4-BE49-F238E27FC236}">
              <a16:creationId xmlns:a16="http://schemas.microsoft.com/office/drawing/2014/main" id="{00000000-0008-0000-0300-0000A102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74" name="Text Box 1">
          <a:extLst>
            <a:ext uri="{FF2B5EF4-FFF2-40B4-BE49-F238E27FC236}">
              <a16:creationId xmlns:a16="http://schemas.microsoft.com/office/drawing/2014/main" id="{00000000-0008-0000-0300-0000A2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75" name="Text Box 1">
          <a:extLst>
            <a:ext uri="{FF2B5EF4-FFF2-40B4-BE49-F238E27FC236}">
              <a16:creationId xmlns:a16="http://schemas.microsoft.com/office/drawing/2014/main" id="{00000000-0008-0000-0300-0000A3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76" name="Text Box 1">
          <a:extLst>
            <a:ext uri="{FF2B5EF4-FFF2-40B4-BE49-F238E27FC236}">
              <a16:creationId xmlns:a16="http://schemas.microsoft.com/office/drawing/2014/main" id="{00000000-0008-0000-0300-0000A4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77" name="Text Box 1">
          <a:extLst>
            <a:ext uri="{FF2B5EF4-FFF2-40B4-BE49-F238E27FC236}">
              <a16:creationId xmlns:a16="http://schemas.microsoft.com/office/drawing/2014/main" id="{00000000-0008-0000-0300-0000A5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78" name="Text Box 1">
          <a:extLst>
            <a:ext uri="{FF2B5EF4-FFF2-40B4-BE49-F238E27FC236}">
              <a16:creationId xmlns:a16="http://schemas.microsoft.com/office/drawing/2014/main" id="{00000000-0008-0000-0300-0000A6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79" name="Text Box 1">
          <a:extLst>
            <a:ext uri="{FF2B5EF4-FFF2-40B4-BE49-F238E27FC236}">
              <a16:creationId xmlns:a16="http://schemas.microsoft.com/office/drawing/2014/main" id="{00000000-0008-0000-0300-0000A7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80" name="Text Box 1">
          <a:extLst>
            <a:ext uri="{FF2B5EF4-FFF2-40B4-BE49-F238E27FC236}">
              <a16:creationId xmlns:a16="http://schemas.microsoft.com/office/drawing/2014/main" id="{00000000-0008-0000-0300-0000A8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81" name="Text Box 1">
          <a:extLst>
            <a:ext uri="{FF2B5EF4-FFF2-40B4-BE49-F238E27FC236}">
              <a16:creationId xmlns:a16="http://schemas.microsoft.com/office/drawing/2014/main" id="{00000000-0008-0000-0300-0000A9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82" name="Text Box 1">
          <a:extLst>
            <a:ext uri="{FF2B5EF4-FFF2-40B4-BE49-F238E27FC236}">
              <a16:creationId xmlns:a16="http://schemas.microsoft.com/office/drawing/2014/main" id="{00000000-0008-0000-0300-0000AA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83" name="Text Box 1">
          <a:extLst>
            <a:ext uri="{FF2B5EF4-FFF2-40B4-BE49-F238E27FC236}">
              <a16:creationId xmlns:a16="http://schemas.microsoft.com/office/drawing/2014/main" id="{00000000-0008-0000-0300-0000AB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84" name="Text Box 1">
          <a:extLst>
            <a:ext uri="{FF2B5EF4-FFF2-40B4-BE49-F238E27FC236}">
              <a16:creationId xmlns:a16="http://schemas.microsoft.com/office/drawing/2014/main" id="{00000000-0008-0000-0300-0000AC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85" name="Text Box 1">
          <a:extLst>
            <a:ext uri="{FF2B5EF4-FFF2-40B4-BE49-F238E27FC236}">
              <a16:creationId xmlns:a16="http://schemas.microsoft.com/office/drawing/2014/main" id="{00000000-0008-0000-0300-0000AD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86" name="Text Box 1">
          <a:extLst>
            <a:ext uri="{FF2B5EF4-FFF2-40B4-BE49-F238E27FC236}">
              <a16:creationId xmlns:a16="http://schemas.microsoft.com/office/drawing/2014/main" id="{00000000-0008-0000-0300-0000AE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87" name="Text Box 1">
          <a:extLst>
            <a:ext uri="{FF2B5EF4-FFF2-40B4-BE49-F238E27FC236}">
              <a16:creationId xmlns:a16="http://schemas.microsoft.com/office/drawing/2014/main" id="{00000000-0008-0000-0300-0000AF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88" name="Text Box 1">
          <a:extLst>
            <a:ext uri="{FF2B5EF4-FFF2-40B4-BE49-F238E27FC236}">
              <a16:creationId xmlns:a16="http://schemas.microsoft.com/office/drawing/2014/main" id="{00000000-0008-0000-0300-0000B0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89" name="Text Box 1">
          <a:extLst>
            <a:ext uri="{FF2B5EF4-FFF2-40B4-BE49-F238E27FC236}">
              <a16:creationId xmlns:a16="http://schemas.microsoft.com/office/drawing/2014/main" id="{00000000-0008-0000-0300-0000B1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90" name="Text Box 1">
          <a:extLst>
            <a:ext uri="{FF2B5EF4-FFF2-40B4-BE49-F238E27FC236}">
              <a16:creationId xmlns:a16="http://schemas.microsoft.com/office/drawing/2014/main" id="{00000000-0008-0000-0300-0000B2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91" name="Text Box 1">
          <a:extLst>
            <a:ext uri="{FF2B5EF4-FFF2-40B4-BE49-F238E27FC236}">
              <a16:creationId xmlns:a16="http://schemas.microsoft.com/office/drawing/2014/main" id="{00000000-0008-0000-0300-0000B3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92" name="Text Box 1">
          <a:extLst>
            <a:ext uri="{FF2B5EF4-FFF2-40B4-BE49-F238E27FC236}">
              <a16:creationId xmlns:a16="http://schemas.microsoft.com/office/drawing/2014/main" id="{00000000-0008-0000-0300-0000B4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93" name="Text Box 1">
          <a:extLst>
            <a:ext uri="{FF2B5EF4-FFF2-40B4-BE49-F238E27FC236}">
              <a16:creationId xmlns:a16="http://schemas.microsoft.com/office/drawing/2014/main" id="{00000000-0008-0000-0300-0000B5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94" name="Text Box 1">
          <a:extLst>
            <a:ext uri="{FF2B5EF4-FFF2-40B4-BE49-F238E27FC236}">
              <a16:creationId xmlns:a16="http://schemas.microsoft.com/office/drawing/2014/main" id="{00000000-0008-0000-0300-0000B6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95" name="Text Box 1">
          <a:extLst>
            <a:ext uri="{FF2B5EF4-FFF2-40B4-BE49-F238E27FC236}">
              <a16:creationId xmlns:a16="http://schemas.microsoft.com/office/drawing/2014/main" id="{00000000-0008-0000-0300-0000B7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96" name="Text Box 1">
          <a:extLst>
            <a:ext uri="{FF2B5EF4-FFF2-40B4-BE49-F238E27FC236}">
              <a16:creationId xmlns:a16="http://schemas.microsoft.com/office/drawing/2014/main" id="{00000000-0008-0000-0300-0000B8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97" name="Text Box 1">
          <a:extLst>
            <a:ext uri="{FF2B5EF4-FFF2-40B4-BE49-F238E27FC236}">
              <a16:creationId xmlns:a16="http://schemas.microsoft.com/office/drawing/2014/main" id="{00000000-0008-0000-0300-0000B9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98" name="Text Box 1">
          <a:extLst>
            <a:ext uri="{FF2B5EF4-FFF2-40B4-BE49-F238E27FC236}">
              <a16:creationId xmlns:a16="http://schemas.microsoft.com/office/drawing/2014/main" id="{00000000-0008-0000-0300-0000BA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99" name="Text Box 1">
          <a:extLst>
            <a:ext uri="{FF2B5EF4-FFF2-40B4-BE49-F238E27FC236}">
              <a16:creationId xmlns:a16="http://schemas.microsoft.com/office/drawing/2014/main" id="{00000000-0008-0000-0300-0000BB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00" name="Text Box 1">
          <a:extLst>
            <a:ext uri="{FF2B5EF4-FFF2-40B4-BE49-F238E27FC236}">
              <a16:creationId xmlns:a16="http://schemas.microsoft.com/office/drawing/2014/main" id="{00000000-0008-0000-0300-0000BC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01" name="Text Box 1">
          <a:extLst>
            <a:ext uri="{FF2B5EF4-FFF2-40B4-BE49-F238E27FC236}">
              <a16:creationId xmlns:a16="http://schemas.microsoft.com/office/drawing/2014/main" id="{00000000-0008-0000-0300-0000BD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702" name="Text Box 1">
          <a:extLst>
            <a:ext uri="{FF2B5EF4-FFF2-40B4-BE49-F238E27FC236}">
              <a16:creationId xmlns:a16="http://schemas.microsoft.com/office/drawing/2014/main" id="{00000000-0008-0000-0300-0000BE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703" name="Text Box 1">
          <a:extLst>
            <a:ext uri="{FF2B5EF4-FFF2-40B4-BE49-F238E27FC236}">
              <a16:creationId xmlns:a16="http://schemas.microsoft.com/office/drawing/2014/main" id="{00000000-0008-0000-0300-0000BF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04" name="Text Box 1">
          <a:extLst>
            <a:ext uri="{FF2B5EF4-FFF2-40B4-BE49-F238E27FC236}">
              <a16:creationId xmlns:a16="http://schemas.microsoft.com/office/drawing/2014/main" id="{00000000-0008-0000-0300-0000C0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05" name="Text Box 1">
          <a:extLst>
            <a:ext uri="{FF2B5EF4-FFF2-40B4-BE49-F238E27FC236}">
              <a16:creationId xmlns:a16="http://schemas.microsoft.com/office/drawing/2014/main" id="{00000000-0008-0000-0300-0000C1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06" name="Text Box 1">
          <a:extLst>
            <a:ext uri="{FF2B5EF4-FFF2-40B4-BE49-F238E27FC236}">
              <a16:creationId xmlns:a16="http://schemas.microsoft.com/office/drawing/2014/main" id="{00000000-0008-0000-0300-0000C2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07" name="Text Box 1">
          <a:extLst>
            <a:ext uri="{FF2B5EF4-FFF2-40B4-BE49-F238E27FC236}">
              <a16:creationId xmlns:a16="http://schemas.microsoft.com/office/drawing/2014/main" id="{00000000-0008-0000-0300-0000C3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08" name="Text Box 1">
          <a:extLst>
            <a:ext uri="{FF2B5EF4-FFF2-40B4-BE49-F238E27FC236}">
              <a16:creationId xmlns:a16="http://schemas.microsoft.com/office/drawing/2014/main" id="{00000000-0008-0000-0300-0000C4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09" name="Text Box 1">
          <a:extLst>
            <a:ext uri="{FF2B5EF4-FFF2-40B4-BE49-F238E27FC236}">
              <a16:creationId xmlns:a16="http://schemas.microsoft.com/office/drawing/2014/main" id="{00000000-0008-0000-0300-0000C5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10" name="Text Box 1">
          <a:extLst>
            <a:ext uri="{FF2B5EF4-FFF2-40B4-BE49-F238E27FC236}">
              <a16:creationId xmlns:a16="http://schemas.microsoft.com/office/drawing/2014/main" id="{00000000-0008-0000-0300-0000C6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11" name="Text Box 1">
          <a:extLst>
            <a:ext uri="{FF2B5EF4-FFF2-40B4-BE49-F238E27FC236}">
              <a16:creationId xmlns:a16="http://schemas.microsoft.com/office/drawing/2014/main" id="{00000000-0008-0000-0300-0000C7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12" name="Text Box 1">
          <a:extLst>
            <a:ext uri="{FF2B5EF4-FFF2-40B4-BE49-F238E27FC236}">
              <a16:creationId xmlns:a16="http://schemas.microsoft.com/office/drawing/2014/main" id="{00000000-0008-0000-0300-0000C8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13" name="Text Box 1">
          <a:extLst>
            <a:ext uri="{FF2B5EF4-FFF2-40B4-BE49-F238E27FC236}">
              <a16:creationId xmlns:a16="http://schemas.microsoft.com/office/drawing/2014/main" id="{00000000-0008-0000-0300-0000C9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14" name="Text Box 1">
          <a:extLst>
            <a:ext uri="{FF2B5EF4-FFF2-40B4-BE49-F238E27FC236}">
              <a16:creationId xmlns:a16="http://schemas.microsoft.com/office/drawing/2014/main" id="{00000000-0008-0000-0300-0000CA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15" name="Text Box 1">
          <a:extLst>
            <a:ext uri="{FF2B5EF4-FFF2-40B4-BE49-F238E27FC236}">
              <a16:creationId xmlns:a16="http://schemas.microsoft.com/office/drawing/2014/main" id="{00000000-0008-0000-0300-0000CB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716" name="Text Box 1">
          <a:extLst>
            <a:ext uri="{FF2B5EF4-FFF2-40B4-BE49-F238E27FC236}">
              <a16:creationId xmlns:a16="http://schemas.microsoft.com/office/drawing/2014/main" id="{00000000-0008-0000-0300-0000CC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17" name="Text Box 1">
          <a:extLst>
            <a:ext uri="{FF2B5EF4-FFF2-40B4-BE49-F238E27FC236}">
              <a16:creationId xmlns:a16="http://schemas.microsoft.com/office/drawing/2014/main" id="{00000000-0008-0000-0300-0000CD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18" name="Text Box 1">
          <a:extLst>
            <a:ext uri="{FF2B5EF4-FFF2-40B4-BE49-F238E27FC236}">
              <a16:creationId xmlns:a16="http://schemas.microsoft.com/office/drawing/2014/main" id="{00000000-0008-0000-0300-0000CE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19" name="Text Box 1">
          <a:extLst>
            <a:ext uri="{FF2B5EF4-FFF2-40B4-BE49-F238E27FC236}">
              <a16:creationId xmlns:a16="http://schemas.microsoft.com/office/drawing/2014/main" id="{00000000-0008-0000-0300-0000CF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20" name="Text Box 1">
          <a:extLst>
            <a:ext uri="{FF2B5EF4-FFF2-40B4-BE49-F238E27FC236}">
              <a16:creationId xmlns:a16="http://schemas.microsoft.com/office/drawing/2014/main" id="{00000000-0008-0000-0300-0000D0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21" name="Text Box 1">
          <a:extLst>
            <a:ext uri="{FF2B5EF4-FFF2-40B4-BE49-F238E27FC236}">
              <a16:creationId xmlns:a16="http://schemas.microsoft.com/office/drawing/2014/main" id="{00000000-0008-0000-0300-0000D1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22" name="Text Box 1">
          <a:extLst>
            <a:ext uri="{FF2B5EF4-FFF2-40B4-BE49-F238E27FC236}">
              <a16:creationId xmlns:a16="http://schemas.microsoft.com/office/drawing/2014/main" id="{00000000-0008-0000-0300-0000D2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23" name="Text Box 1">
          <a:extLst>
            <a:ext uri="{FF2B5EF4-FFF2-40B4-BE49-F238E27FC236}">
              <a16:creationId xmlns:a16="http://schemas.microsoft.com/office/drawing/2014/main" id="{00000000-0008-0000-0300-0000D3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24" name="Text Box 1">
          <a:extLst>
            <a:ext uri="{FF2B5EF4-FFF2-40B4-BE49-F238E27FC236}">
              <a16:creationId xmlns:a16="http://schemas.microsoft.com/office/drawing/2014/main" id="{00000000-0008-0000-0300-0000D4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25" name="Text Box 1">
          <a:extLst>
            <a:ext uri="{FF2B5EF4-FFF2-40B4-BE49-F238E27FC236}">
              <a16:creationId xmlns:a16="http://schemas.microsoft.com/office/drawing/2014/main" id="{00000000-0008-0000-0300-0000D5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26" name="Text Box 1">
          <a:extLst>
            <a:ext uri="{FF2B5EF4-FFF2-40B4-BE49-F238E27FC236}">
              <a16:creationId xmlns:a16="http://schemas.microsoft.com/office/drawing/2014/main" id="{00000000-0008-0000-0300-0000D6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27" name="Text Box 1">
          <a:extLst>
            <a:ext uri="{FF2B5EF4-FFF2-40B4-BE49-F238E27FC236}">
              <a16:creationId xmlns:a16="http://schemas.microsoft.com/office/drawing/2014/main" id="{00000000-0008-0000-0300-0000D7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28" name="Text Box 1">
          <a:extLst>
            <a:ext uri="{FF2B5EF4-FFF2-40B4-BE49-F238E27FC236}">
              <a16:creationId xmlns:a16="http://schemas.microsoft.com/office/drawing/2014/main" id="{00000000-0008-0000-0300-0000D8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29" name="Text Box 1">
          <a:extLst>
            <a:ext uri="{FF2B5EF4-FFF2-40B4-BE49-F238E27FC236}">
              <a16:creationId xmlns:a16="http://schemas.microsoft.com/office/drawing/2014/main" id="{00000000-0008-0000-0300-0000D9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30" name="Text Box 1">
          <a:extLst>
            <a:ext uri="{FF2B5EF4-FFF2-40B4-BE49-F238E27FC236}">
              <a16:creationId xmlns:a16="http://schemas.microsoft.com/office/drawing/2014/main" id="{00000000-0008-0000-0300-0000DA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31" name="Text Box 1">
          <a:extLst>
            <a:ext uri="{FF2B5EF4-FFF2-40B4-BE49-F238E27FC236}">
              <a16:creationId xmlns:a16="http://schemas.microsoft.com/office/drawing/2014/main" id="{00000000-0008-0000-0300-0000DB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32" name="Text Box 1">
          <a:extLst>
            <a:ext uri="{FF2B5EF4-FFF2-40B4-BE49-F238E27FC236}">
              <a16:creationId xmlns:a16="http://schemas.microsoft.com/office/drawing/2014/main" id="{00000000-0008-0000-0300-0000DC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33" name="Text Box 1">
          <a:extLst>
            <a:ext uri="{FF2B5EF4-FFF2-40B4-BE49-F238E27FC236}">
              <a16:creationId xmlns:a16="http://schemas.microsoft.com/office/drawing/2014/main" id="{00000000-0008-0000-0300-0000DD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34" name="Text Box 1">
          <a:extLst>
            <a:ext uri="{FF2B5EF4-FFF2-40B4-BE49-F238E27FC236}">
              <a16:creationId xmlns:a16="http://schemas.microsoft.com/office/drawing/2014/main" id="{00000000-0008-0000-0300-0000DE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35" name="Text Box 1">
          <a:extLst>
            <a:ext uri="{FF2B5EF4-FFF2-40B4-BE49-F238E27FC236}">
              <a16:creationId xmlns:a16="http://schemas.microsoft.com/office/drawing/2014/main" id="{00000000-0008-0000-0300-0000DF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36" name="Text Box 1">
          <a:extLst>
            <a:ext uri="{FF2B5EF4-FFF2-40B4-BE49-F238E27FC236}">
              <a16:creationId xmlns:a16="http://schemas.microsoft.com/office/drawing/2014/main" id="{00000000-0008-0000-0300-0000E0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37" name="Text Box 1">
          <a:extLst>
            <a:ext uri="{FF2B5EF4-FFF2-40B4-BE49-F238E27FC236}">
              <a16:creationId xmlns:a16="http://schemas.microsoft.com/office/drawing/2014/main" id="{00000000-0008-0000-0300-0000E1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38" name="Text Box 1">
          <a:extLst>
            <a:ext uri="{FF2B5EF4-FFF2-40B4-BE49-F238E27FC236}">
              <a16:creationId xmlns:a16="http://schemas.microsoft.com/office/drawing/2014/main" id="{00000000-0008-0000-0300-0000E2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39" name="Text Box 1">
          <a:extLst>
            <a:ext uri="{FF2B5EF4-FFF2-40B4-BE49-F238E27FC236}">
              <a16:creationId xmlns:a16="http://schemas.microsoft.com/office/drawing/2014/main" id="{00000000-0008-0000-0300-0000E3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40" name="Text Box 1">
          <a:extLst>
            <a:ext uri="{FF2B5EF4-FFF2-40B4-BE49-F238E27FC236}">
              <a16:creationId xmlns:a16="http://schemas.microsoft.com/office/drawing/2014/main" id="{00000000-0008-0000-0300-0000E4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41" name="Text Box 1">
          <a:extLst>
            <a:ext uri="{FF2B5EF4-FFF2-40B4-BE49-F238E27FC236}">
              <a16:creationId xmlns:a16="http://schemas.microsoft.com/office/drawing/2014/main" id="{00000000-0008-0000-0300-0000E5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42" name="Text Box 1">
          <a:extLst>
            <a:ext uri="{FF2B5EF4-FFF2-40B4-BE49-F238E27FC236}">
              <a16:creationId xmlns:a16="http://schemas.microsoft.com/office/drawing/2014/main" id="{00000000-0008-0000-0300-0000E6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43" name="Text Box 1">
          <a:extLst>
            <a:ext uri="{FF2B5EF4-FFF2-40B4-BE49-F238E27FC236}">
              <a16:creationId xmlns:a16="http://schemas.microsoft.com/office/drawing/2014/main" id="{00000000-0008-0000-0300-0000E7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44" name="Text Box 1">
          <a:extLst>
            <a:ext uri="{FF2B5EF4-FFF2-40B4-BE49-F238E27FC236}">
              <a16:creationId xmlns:a16="http://schemas.microsoft.com/office/drawing/2014/main" id="{00000000-0008-0000-0300-0000E8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45" name="Text Box 1">
          <a:extLst>
            <a:ext uri="{FF2B5EF4-FFF2-40B4-BE49-F238E27FC236}">
              <a16:creationId xmlns:a16="http://schemas.microsoft.com/office/drawing/2014/main" id="{00000000-0008-0000-0300-0000E9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46" name="Text Box 1">
          <a:extLst>
            <a:ext uri="{FF2B5EF4-FFF2-40B4-BE49-F238E27FC236}">
              <a16:creationId xmlns:a16="http://schemas.microsoft.com/office/drawing/2014/main" id="{00000000-0008-0000-0300-0000EA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47" name="Text Box 1">
          <a:extLst>
            <a:ext uri="{FF2B5EF4-FFF2-40B4-BE49-F238E27FC236}">
              <a16:creationId xmlns:a16="http://schemas.microsoft.com/office/drawing/2014/main" id="{00000000-0008-0000-0300-0000EB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48" name="Text Box 1">
          <a:extLst>
            <a:ext uri="{FF2B5EF4-FFF2-40B4-BE49-F238E27FC236}">
              <a16:creationId xmlns:a16="http://schemas.microsoft.com/office/drawing/2014/main" id="{00000000-0008-0000-0300-0000EC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49" name="Text Box 1">
          <a:extLst>
            <a:ext uri="{FF2B5EF4-FFF2-40B4-BE49-F238E27FC236}">
              <a16:creationId xmlns:a16="http://schemas.microsoft.com/office/drawing/2014/main" id="{00000000-0008-0000-0300-0000ED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50" name="Text Box 1">
          <a:extLst>
            <a:ext uri="{FF2B5EF4-FFF2-40B4-BE49-F238E27FC236}">
              <a16:creationId xmlns:a16="http://schemas.microsoft.com/office/drawing/2014/main" id="{00000000-0008-0000-0300-0000EE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51" name="Text Box 1">
          <a:extLst>
            <a:ext uri="{FF2B5EF4-FFF2-40B4-BE49-F238E27FC236}">
              <a16:creationId xmlns:a16="http://schemas.microsoft.com/office/drawing/2014/main" id="{00000000-0008-0000-0300-0000EF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52" name="Text Box 1">
          <a:extLst>
            <a:ext uri="{FF2B5EF4-FFF2-40B4-BE49-F238E27FC236}">
              <a16:creationId xmlns:a16="http://schemas.microsoft.com/office/drawing/2014/main" id="{00000000-0008-0000-0300-0000F0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53" name="Text Box 1">
          <a:extLst>
            <a:ext uri="{FF2B5EF4-FFF2-40B4-BE49-F238E27FC236}">
              <a16:creationId xmlns:a16="http://schemas.microsoft.com/office/drawing/2014/main" id="{00000000-0008-0000-0300-0000F1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54" name="Text Box 1">
          <a:extLst>
            <a:ext uri="{FF2B5EF4-FFF2-40B4-BE49-F238E27FC236}">
              <a16:creationId xmlns:a16="http://schemas.microsoft.com/office/drawing/2014/main" id="{00000000-0008-0000-0300-0000F2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55" name="Text Box 1">
          <a:extLst>
            <a:ext uri="{FF2B5EF4-FFF2-40B4-BE49-F238E27FC236}">
              <a16:creationId xmlns:a16="http://schemas.microsoft.com/office/drawing/2014/main" id="{00000000-0008-0000-0300-0000F3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56" name="Text Box 1">
          <a:extLst>
            <a:ext uri="{FF2B5EF4-FFF2-40B4-BE49-F238E27FC236}">
              <a16:creationId xmlns:a16="http://schemas.microsoft.com/office/drawing/2014/main" id="{00000000-0008-0000-0300-0000F4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57" name="Text Box 1">
          <a:extLst>
            <a:ext uri="{FF2B5EF4-FFF2-40B4-BE49-F238E27FC236}">
              <a16:creationId xmlns:a16="http://schemas.microsoft.com/office/drawing/2014/main" id="{00000000-0008-0000-0300-0000F5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58" name="Text Box 1">
          <a:extLst>
            <a:ext uri="{FF2B5EF4-FFF2-40B4-BE49-F238E27FC236}">
              <a16:creationId xmlns:a16="http://schemas.microsoft.com/office/drawing/2014/main" id="{00000000-0008-0000-0300-0000F6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59" name="Text Box 1">
          <a:extLst>
            <a:ext uri="{FF2B5EF4-FFF2-40B4-BE49-F238E27FC236}">
              <a16:creationId xmlns:a16="http://schemas.microsoft.com/office/drawing/2014/main" id="{00000000-0008-0000-0300-0000F7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60" name="Text Box 1">
          <a:extLst>
            <a:ext uri="{FF2B5EF4-FFF2-40B4-BE49-F238E27FC236}">
              <a16:creationId xmlns:a16="http://schemas.microsoft.com/office/drawing/2014/main" id="{00000000-0008-0000-0300-0000F8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61" name="Text Box 1">
          <a:extLst>
            <a:ext uri="{FF2B5EF4-FFF2-40B4-BE49-F238E27FC236}">
              <a16:creationId xmlns:a16="http://schemas.microsoft.com/office/drawing/2014/main" id="{00000000-0008-0000-0300-0000F9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62" name="Text Box 1">
          <a:extLst>
            <a:ext uri="{FF2B5EF4-FFF2-40B4-BE49-F238E27FC236}">
              <a16:creationId xmlns:a16="http://schemas.microsoft.com/office/drawing/2014/main" id="{00000000-0008-0000-0300-0000FA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63" name="Text Box 1">
          <a:extLst>
            <a:ext uri="{FF2B5EF4-FFF2-40B4-BE49-F238E27FC236}">
              <a16:creationId xmlns:a16="http://schemas.microsoft.com/office/drawing/2014/main" id="{00000000-0008-0000-0300-0000FB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64" name="Text Box 1">
          <a:extLst>
            <a:ext uri="{FF2B5EF4-FFF2-40B4-BE49-F238E27FC236}">
              <a16:creationId xmlns:a16="http://schemas.microsoft.com/office/drawing/2014/main" id="{00000000-0008-0000-0300-0000FC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65" name="Text Box 1">
          <a:extLst>
            <a:ext uri="{FF2B5EF4-FFF2-40B4-BE49-F238E27FC236}">
              <a16:creationId xmlns:a16="http://schemas.microsoft.com/office/drawing/2014/main" id="{00000000-0008-0000-0300-0000FD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66" name="Text Box 1">
          <a:extLst>
            <a:ext uri="{FF2B5EF4-FFF2-40B4-BE49-F238E27FC236}">
              <a16:creationId xmlns:a16="http://schemas.microsoft.com/office/drawing/2014/main" id="{00000000-0008-0000-0300-0000FE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67" name="Text Box 1">
          <a:extLst>
            <a:ext uri="{FF2B5EF4-FFF2-40B4-BE49-F238E27FC236}">
              <a16:creationId xmlns:a16="http://schemas.microsoft.com/office/drawing/2014/main" id="{00000000-0008-0000-0300-0000FF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68" name="Text Box 1">
          <a:extLst>
            <a:ext uri="{FF2B5EF4-FFF2-40B4-BE49-F238E27FC236}">
              <a16:creationId xmlns:a16="http://schemas.microsoft.com/office/drawing/2014/main" id="{00000000-0008-0000-0300-00000003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69" name="Text Box 1">
          <a:extLst>
            <a:ext uri="{FF2B5EF4-FFF2-40B4-BE49-F238E27FC236}">
              <a16:creationId xmlns:a16="http://schemas.microsoft.com/office/drawing/2014/main" id="{00000000-0008-0000-0300-000001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70" name="Text Box 1">
          <a:extLst>
            <a:ext uri="{FF2B5EF4-FFF2-40B4-BE49-F238E27FC236}">
              <a16:creationId xmlns:a16="http://schemas.microsoft.com/office/drawing/2014/main" id="{00000000-0008-0000-0300-000002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71" name="Text Box 1">
          <a:extLst>
            <a:ext uri="{FF2B5EF4-FFF2-40B4-BE49-F238E27FC236}">
              <a16:creationId xmlns:a16="http://schemas.microsoft.com/office/drawing/2014/main" id="{00000000-0008-0000-0300-00000303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190500</xdr:rowOff>
    </xdr:from>
    <xdr:to>
      <xdr:col>3</xdr:col>
      <xdr:colOff>285750</xdr:colOff>
      <xdr:row>6</xdr:row>
      <xdr:rowOff>76200</xdr:rowOff>
    </xdr:to>
    <xdr:sp macro="" textlink="">
      <xdr:nvSpPr>
        <xdr:cNvPr id="772" name="Text Box 1">
          <a:extLst>
            <a:ext uri="{FF2B5EF4-FFF2-40B4-BE49-F238E27FC236}">
              <a16:creationId xmlns:a16="http://schemas.microsoft.com/office/drawing/2014/main" id="{00000000-0008-0000-0300-000004030000}"/>
            </a:ext>
          </a:extLst>
        </xdr:cNvPr>
        <xdr:cNvSpPr txBox="1"/>
      </xdr:nvSpPr>
      <xdr:spPr>
        <a:xfrm>
          <a:off x="1308100" y="15081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210185</xdr:rowOff>
    </xdr:from>
    <xdr:to>
      <xdr:col>3</xdr:col>
      <xdr:colOff>276225</xdr:colOff>
      <xdr:row>6</xdr:row>
      <xdr:rowOff>114300</xdr:rowOff>
    </xdr:to>
    <xdr:sp macro="" textlink="">
      <xdr:nvSpPr>
        <xdr:cNvPr id="773" name="Text Box 1">
          <a:extLst>
            <a:ext uri="{FF2B5EF4-FFF2-40B4-BE49-F238E27FC236}">
              <a16:creationId xmlns:a16="http://schemas.microsoft.com/office/drawing/2014/main" id="{00000000-0008-0000-0300-000005030000}"/>
            </a:ext>
          </a:extLst>
        </xdr:cNvPr>
        <xdr:cNvSpPr txBox="1"/>
      </xdr:nvSpPr>
      <xdr:spPr>
        <a:xfrm>
          <a:off x="1308100" y="152781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114300</xdr:rowOff>
    </xdr:to>
    <xdr:sp macro="" textlink="">
      <xdr:nvSpPr>
        <xdr:cNvPr id="774" name="Text Box 1">
          <a:extLst>
            <a:ext uri="{FF2B5EF4-FFF2-40B4-BE49-F238E27FC236}">
              <a16:creationId xmlns:a16="http://schemas.microsoft.com/office/drawing/2014/main" id="{00000000-0008-0000-0300-000006030000}"/>
            </a:ext>
          </a:extLst>
        </xdr:cNvPr>
        <xdr:cNvSpPr txBox="1"/>
      </xdr:nvSpPr>
      <xdr:spPr>
        <a:xfrm>
          <a:off x="1308100" y="156527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153035</xdr:rowOff>
    </xdr:to>
    <xdr:sp macro="" textlink="">
      <xdr:nvSpPr>
        <xdr:cNvPr id="775" name="Text Box 1">
          <a:extLst>
            <a:ext uri="{FF2B5EF4-FFF2-40B4-BE49-F238E27FC236}">
              <a16:creationId xmlns:a16="http://schemas.microsoft.com/office/drawing/2014/main" id="{00000000-0008-0000-0300-000007030000}"/>
            </a:ext>
          </a:extLst>
        </xdr:cNvPr>
        <xdr:cNvSpPr txBox="1"/>
      </xdr:nvSpPr>
      <xdr:spPr>
        <a:xfrm>
          <a:off x="1308100" y="15652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161290</xdr:rowOff>
    </xdr:from>
    <xdr:to>
      <xdr:col>3</xdr:col>
      <xdr:colOff>276225</xdr:colOff>
      <xdr:row>7</xdr:row>
      <xdr:rowOff>29210</xdr:rowOff>
    </xdr:to>
    <xdr:sp macro="" textlink="">
      <xdr:nvSpPr>
        <xdr:cNvPr id="776" name="Text Box 1">
          <a:extLst>
            <a:ext uri="{FF2B5EF4-FFF2-40B4-BE49-F238E27FC236}">
              <a16:creationId xmlns:a16="http://schemas.microsoft.com/office/drawing/2014/main" id="{00000000-0008-0000-0300-000008030000}"/>
            </a:ext>
          </a:extLst>
        </xdr:cNvPr>
        <xdr:cNvSpPr txBox="1"/>
      </xdr:nvSpPr>
      <xdr:spPr>
        <a:xfrm>
          <a:off x="1308100" y="1726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285750</xdr:colOff>
      <xdr:row>5</xdr:row>
      <xdr:rowOff>133350</xdr:rowOff>
    </xdr:to>
    <xdr:sp macro="" textlink="">
      <xdr:nvSpPr>
        <xdr:cNvPr id="777" name="Text Box 1">
          <a:extLst>
            <a:ext uri="{FF2B5EF4-FFF2-40B4-BE49-F238E27FC236}">
              <a16:creationId xmlns:a16="http://schemas.microsoft.com/office/drawing/2014/main" id="{00000000-0008-0000-0300-000009030000}"/>
            </a:ext>
          </a:extLst>
        </xdr:cNvPr>
        <xdr:cNvSpPr txBox="1"/>
      </xdr:nvSpPr>
      <xdr:spPr>
        <a:xfrm>
          <a:off x="1308100" y="13176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153035</xdr:rowOff>
    </xdr:to>
    <xdr:sp macro="" textlink="">
      <xdr:nvSpPr>
        <xdr:cNvPr id="778" name="Text Box 1">
          <a:extLst>
            <a:ext uri="{FF2B5EF4-FFF2-40B4-BE49-F238E27FC236}">
              <a16:creationId xmlns:a16="http://schemas.microsoft.com/office/drawing/2014/main" id="{00000000-0008-0000-0300-00000A030000}"/>
            </a:ext>
          </a:extLst>
        </xdr:cNvPr>
        <xdr:cNvSpPr txBox="1"/>
      </xdr:nvSpPr>
      <xdr:spPr>
        <a:xfrm>
          <a:off x="1308100" y="13176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114300</xdr:rowOff>
    </xdr:to>
    <xdr:sp macro="" textlink="">
      <xdr:nvSpPr>
        <xdr:cNvPr id="779" name="Text Box 1">
          <a:extLst>
            <a:ext uri="{FF2B5EF4-FFF2-40B4-BE49-F238E27FC236}">
              <a16:creationId xmlns:a16="http://schemas.microsoft.com/office/drawing/2014/main" id="{00000000-0008-0000-0300-00000B030000}"/>
            </a:ext>
          </a:extLst>
        </xdr:cNvPr>
        <xdr:cNvSpPr txBox="1"/>
      </xdr:nvSpPr>
      <xdr:spPr>
        <a:xfrm>
          <a:off x="1308100" y="156527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161290</xdr:rowOff>
    </xdr:from>
    <xdr:to>
      <xdr:col>3</xdr:col>
      <xdr:colOff>276225</xdr:colOff>
      <xdr:row>7</xdr:row>
      <xdr:rowOff>37465</xdr:rowOff>
    </xdr:to>
    <xdr:sp macro="" textlink="">
      <xdr:nvSpPr>
        <xdr:cNvPr id="780" name="Text Box 1">
          <a:extLst>
            <a:ext uri="{FF2B5EF4-FFF2-40B4-BE49-F238E27FC236}">
              <a16:creationId xmlns:a16="http://schemas.microsoft.com/office/drawing/2014/main" id="{00000000-0008-0000-0300-00000C030000}"/>
            </a:ext>
          </a:extLst>
        </xdr:cNvPr>
        <xdr:cNvSpPr txBox="1"/>
      </xdr:nvSpPr>
      <xdr:spPr>
        <a:xfrm>
          <a:off x="1308100" y="1726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210185</xdr:rowOff>
    </xdr:from>
    <xdr:to>
      <xdr:col>3</xdr:col>
      <xdr:colOff>276225</xdr:colOff>
      <xdr:row>6</xdr:row>
      <xdr:rowOff>114300</xdr:rowOff>
    </xdr:to>
    <xdr:sp macro="" textlink="">
      <xdr:nvSpPr>
        <xdr:cNvPr id="781" name="Text Box 1">
          <a:extLst>
            <a:ext uri="{FF2B5EF4-FFF2-40B4-BE49-F238E27FC236}">
              <a16:creationId xmlns:a16="http://schemas.microsoft.com/office/drawing/2014/main" id="{00000000-0008-0000-0300-00000D030000}"/>
            </a:ext>
          </a:extLst>
        </xdr:cNvPr>
        <xdr:cNvSpPr txBox="1"/>
      </xdr:nvSpPr>
      <xdr:spPr>
        <a:xfrm>
          <a:off x="1308100" y="152781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782" name="Text Box 1">
          <a:extLst>
            <a:ext uri="{FF2B5EF4-FFF2-40B4-BE49-F238E27FC236}">
              <a16:creationId xmlns:a16="http://schemas.microsoft.com/office/drawing/2014/main" id="{00000000-0008-0000-0300-00000E03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783" name="Text Box 1">
          <a:extLst>
            <a:ext uri="{FF2B5EF4-FFF2-40B4-BE49-F238E27FC236}">
              <a16:creationId xmlns:a16="http://schemas.microsoft.com/office/drawing/2014/main" id="{00000000-0008-0000-0300-00000F03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784" name="Text Box 1">
          <a:extLst>
            <a:ext uri="{FF2B5EF4-FFF2-40B4-BE49-F238E27FC236}">
              <a16:creationId xmlns:a16="http://schemas.microsoft.com/office/drawing/2014/main" id="{00000000-0008-0000-0300-000010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785" name="Text Box 1">
          <a:extLst>
            <a:ext uri="{FF2B5EF4-FFF2-40B4-BE49-F238E27FC236}">
              <a16:creationId xmlns:a16="http://schemas.microsoft.com/office/drawing/2014/main" id="{00000000-0008-0000-0300-00001103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786" name="Text Box 1">
          <a:extLst>
            <a:ext uri="{FF2B5EF4-FFF2-40B4-BE49-F238E27FC236}">
              <a16:creationId xmlns:a16="http://schemas.microsoft.com/office/drawing/2014/main" id="{00000000-0008-0000-0300-00001203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787" name="Text Box 1">
          <a:extLst>
            <a:ext uri="{FF2B5EF4-FFF2-40B4-BE49-F238E27FC236}">
              <a16:creationId xmlns:a16="http://schemas.microsoft.com/office/drawing/2014/main" id="{00000000-0008-0000-0300-000013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788" name="Text Box 1">
          <a:extLst>
            <a:ext uri="{FF2B5EF4-FFF2-40B4-BE49-F238E27FC236}">
              <a16:creationId xmlns:a16="http://schemas.microsoft.com/office/drawing/2014/main" id="{00000000-0008-0000-0300-000014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789" name="Text Box 1">
          <a:extLst>
            <a:ext uri="{FF2B5EF4-FFF2-40B4-BE49-F238E27FC236}">
              <a16:creationId xmlns:a16="http://schemas.microsoft.com/office/drawing/2014/main" id="{00000000-0008-0000-0300-000015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790" name="Text Box 1">
          <a:extLst>
            <a:ext uri="{FF2B5EF4-FFF2-40B4-BE49-F238E27FC236}">
              <a16:creationId xmlns:a16="http://schemas.microsoft.com/office/drawing/2014/main" id="{00000000-0008-0000-0300-000016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791" name="Text Box 1">
          <a:extLst>
            <a:ext uri="{FF2B5EF4-FFF2-40B4-BE49-F238E27FC236}">
              <a16:creationId xmlns:a16="http://schemas.microsoft.com/office/drawing/2014/main" id="{00000000-0008-0000-0300-000017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792" name="Text Box 1">
          <a:extLst>
            <a:ext uri="{FF2B5EF4-FFF2-40B4-BE49-F238E27FC236}">
              <a16:creationId xmlns:a16="http://schemas.microsoft.com/office/drawing/2014/main" id="{00000000-0008-0000-0300-00001803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793" name="Text Box 1">
          <a:extLst>
            <a:ext uri="{FF2B5EF4-FFF2-40B4-BE49-F238E27FC236}">
              <a16:creationId xmlns:a16="http://schemas.microsoft.com/office/drawing/2014/main" id="{00000000-0008-0000-0300-00001903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794" name="Text Box 1">
          <a:extLst>
            <a:ext uri="{FF2B5EF4-FFF2-40B4-BE49-F238E27FC236}">
              <a16:creationId xmlns:a16="http://schemas.microsoft.com/office/drawing/2014/main" id="{00000000-0008-0000-0300-00001A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795" name="Text Box 1">
          <a:extLst>
            <a:ext uri="{FF2B5EF4-FFF2-40B4-BE49-F238E27FC236}">
              <a16:creationId xmlns:a16="http://schemas.microsoft.com/office/drawing/2014/main" id="{00000000-0008-0000-0300-00001B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796" name="Text Box 1">
          <a:extLst>
            <a:ext uri="{FF2B5EF4-FFF2-40B4-BE49-F238E27FC236}">
              <a16:creationId xmlns:a16="http://schemas.microsoft.com/office/drawing/2014/main" id="{00000000-0008-0000-0300-00001C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797" name="Text Box 1">
          <a:extLst>
            <a:ext uri="{FF2B5EF4-FFF2-40B4-BE49-F238E27FC236}">
              <a16:creationId xmlns:a16="http://schemas.microsoft.com/office/drawing/2014/main" id="{00000000-0008-0000-0300-00001D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798" name="Text Box 1">
          <a:extLst>
            <a:ext uri="{FF2B5EF4-FFF2-40B4-BE49-F238E27FC236}">
              <a16:creationId xmlns:a16="http://schemas.microsoft.com/office/drawing/2014/main" id="{00000000-0008-0000-0300-00001E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799" name="Text Box 1">
          <a:extLst>
            <a:ext uri="{FF2B5EF4-FFF2-40B4-BE49-F238E27FC236}">
              <a16:creationId xmlns:a16="http://schemas.microsoft.com/office/drawing/2014/main" id="{00000000-0008-0000-0300-00001F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00" name="Text Box 1">
          <a:extLst>
            <a:ext uri="{FF2B5EF4-FFF2-40B4-BE49-F238E27FC236}">
              <a16:creationId xmlns:a16="http://schemas.microsoft.com/office/drawing/2014/main" id="{00000000-0008-0000-0300-000020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801" name="Text Box 1">
          <a:extLst>
            <a:ext uri="{FF2B5EF4-FFF2-40B4-BE49-F238E27FC236}">
              <a16:creationId xmlns:a16="http://schemas.microsoft.com/office/drawing/2014/main" id="{00000000-0008-0000-0300-00002103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802" name="Text Box 1">
          <a:extLst>
            <a:ext uri="{FF2B5EF4-FFF2-40B4-BE49-F238E27FC236}">
              <a16:creationId xmlns:a16="http://schemas.microsoft.com/office/drawing/2014/main" id="{00000000-0008-0000-0300-00002203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03" name="Text Box 1">
          <a:extLst>
            <a:ext uri="{FF2B5EF4-FFF2-40B4-BE49-F238E27FC236}">
              <a16:creationId xmlns:a16="http://schemas.microsoft.com/office/drawing/2014/main" id="{00000000-0008-0000-0300-000023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04" name="Text Box 1">
          <a:extLst>
            <a:ext uri="{FF2B5EF4-FFF2-40B4-BE49-F238E27FC236}">
              <a16:creationId xmlns:a16="http://schemas.microsoft.com/office/drawing/2014/main" id="{00000000-0008-0000-0300-000024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05" name="Text Box 1">
          <a:extLst>
            <a:ext uri="{FF2B5EF4-FFF2-40B4-BE49-F238E27FC236}">
              <a16:creationId xmlns:a16="http://schemas.microsoft.com/office/drawing/2014/main" id="{00000000-0008-0000-0300-000025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06" name="Text Box 1">
          <a:extLst>
            <a:ext uri="{FF2B5EF4-FFF2-40B4-BE49-F238E27FC236}">
              <a16:creationId xmlns:a16="http://schemas.microsoft.com/office/drawing/2014/main" id="{00000000-0008-0000-0300-000026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07" name="Text Box 1">
          <a:extLst>
            <a:ext uri="{FF2B5EF4-FFF2-40B4-BE49-F238E27FC236}">
              <a16:creationId xmlns:a16="http://schemas.microsoft.com/office/drawing/2014/main" id="{00000000-0008-0000-0300-000027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08" name="Text Box 1">
          <a:extLst>
            <a:ext uri="{FF2B5EF4-FFF2-40B4-BE49-F238E27FC236}">
              <a16:creationId xmlns:a16="http://schemas.microsoft.com/office/drawing/2014/main" id="{00000000-0008-0000-0300-000028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09" name="Text Box 1">
          <a:extLst>
            <a:ext uri="{FF2B5EF4-FFF2-40B4-BE49-F238E27FC236}">
              <a16:creationId xmlns:a16="http://schemas.microsoft.com/office/drawing/2014/main" id="{00000000-0008-0000-0300-000029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10" name="Text Box 1">
          <a:extLst>
            <a:ext uri="{FF2B5EF4-FFF2-40B4-BE49-F238E27FC236}">
              <a16:creationId xmlns:a16="http://schemas.microsoft.com/office/drawing/2014/main" id="{00000000-0008-0000-0300-00002A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11" name="Text Box 1">
          <a:extLst>
            <a:ext uri="{FF2B5EF4-FFF2-40B4-BE49-F238E27FC236}">
              <a16:creationId xmlns:a16="http://schemas.microsoft.com/office/drawing/2014/main" id="{00000000-0008-0000-0300-00002B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12" name="Text Box 1">
          <a:extLst>
            <a:ext uri="{FF2B5EF4-FFF2-40B4-BE49-F238E27FC236}">
              <a16:creationId xmlns:a16="http://schemas.microsoft.com/office/drawing/2014/main" id="{00000000-0008-0000-0300-00002C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13" name="Text Box 1">
          <a:extLst>
            <a:ext uri="{FF2B5EF4-FFF2-40B4-BE49-F238E27FC236}">
              <a16:creationId xmlns:a16="http://schemas.microsoft.com/office/drawing/2014/main" id="{00000000-0008-0000-0300-00002D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14" name="Text Box 1">
          <a:extLst>
            <a:ext uri="{FF2B5EF4-FFF2-40B4-BE49-F238E27FC236}">
              <a16:creationId xmlns:a16="http://schemas.microsoft.com/office/drawing/2014/main" id="{00000000-0008-0000-0300-00002E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15" name="Text Box 1">
          <a:extLst>
            <a:ext uri="{FF2B5EF4-FFF2-40B4-BE49-F238E27FC236}">
              <a16:creationId xmlns:a16="http://schemas.microsoft.com/office/drawing/2014/main" id="{00000000-0008-0000-0300-00002F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16" name="Text Box 1">
          <a:extLst>
            <a:ext uri="{FF2B5EF4-FFF2-40B4-BE49-F238E27FC236}">
              <a16:creationId xmlns:a16="http://schemas.microsoft.com/office/drawing/2014/main" id="{00000000-0008-0000-0300-000030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17" name="Text Box 1">
          <a:extLst>
            <a:ext uri="{FF2B5EF4-FFF2-40B4-BE49-F238E27FC236}">
              <a16:creationId xmlns:a16="http://schemas.microsoft.com/office/drawing/2014/main" id="{00000000-0008-0000-0300-000031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818" name="Text Box 1">
          <a:extLst>
            <a:ext uri="{FF2B5EF4-FFF2-40B4-BE49-F238E27FC236}">
              <a16:creationId xmlns:a16="http://schemas.microsoft.com/office/drawing/2014/main" id="{00000000-0008-0000-0300-00003203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819" name="Text Box 1">
          <a:extLst>
            <a:ext uri="{FF2B5EF4-FFF2-40B4-BE49-F238E27FC236}">
              <a16:creationId xmlns:a16="http://schemas.microsoft.com/office/drawing/2014/main" id="{00000000-0008-0000-0300-00003303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20" name="Text Box 1">
          <a:extLst>
            <a:ext uri="{FF2B5EF4-FFF2-40B4-BE49-F238E27FC236}">
              <a16:creationId xmlns:a16="http://schemas.microsoft.com/office/drawing/2014/main" id="{00000000-0008-0000-0300-000034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21" name="Text Box 1">
          <a:extLst>
            <a:ext uri="{FF2B5EF4-FFF2-40B4-BE49-F238E27FC236}">
              <a16:creationId xmlns:a16="http://schemas.microsoft.com/office/drawing/2014/main" id="{00000000-0008-0000-0300-000035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22" name="Text Box 1">
          <a:extLst>
            <a:ext uri="{FF2B5EF4-FFF2-40B4-BE49-F238E27FC236}">
              <a16:creationId xmlns:a16="http://schemas.microsoft.com/office/drawing/2014/main" id="{00000000-0008-0000-0300-000036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23" name="Text Box 1">
          <a:extLst>
            <a:ext uri="{FF2B5EF4-FFF2-40B4-BE49-F238E27FC236}">
              <a16:creationId xmlns:a16="http://schemas.microsoft.com/office/drawing/2014/main" id="{00000000-0008-0000-0300-000037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24" name="Text Box 1">
          <a:extLst>
            <a:ext uri="{FF2B5EF4-FFF2-40B4-BE49-F238E27FC236}">
              <a16:creationId xmlns:a16="http://schemas.microsoft.com/office/drawing/2014/main" id="{00000000-0008-0000-0300-000038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25" name="Text Box 1">
          <a:extLst>
            <a:ext uri="{FF2B5EF4-FFF2-40B4-BE49-F238E27FC236}">
              <a16:creationId xmlns:a16="http://schemas.microsoft.com/office/drawing/2014/main" id="{00000000-0008-0000-0300-000039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26" name="Text Box 1">
          <a:extLst>
            <a:ext uri="{FF2B5EF4-FFF2-40B4-BE49-F238E27FC236}">
              <a16:creationId xmlns:a16="http://schemas.microsoft.com/office/drawing/2014/main" id="{00000000-0008-0000-0300-00003A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27" name="Text Box 1">
          <a:extLst>
            <a:ext uri="{FF2B5EF4-FFF2-40B4-BE49-F238E27FC236}">
              <a16:creationId xmlns:a16="http://schemas.microsoft.com/office/drawing/2014/main" id="{00000000-0008-0000-0300-00003B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28" name="Text Box 1">
          <a:extLst>
            <a:ext uri="{FF2B5EF4-FFF2-40B4-BE49-F238E27FC236}">
              <a16:creationId xmlns:a16="http://schemas.microsoft.com/office/drawing/2014/main" id="{00000000-0008-0000-0300-00003C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29" name="Text Box 1">
          <a:extLst>
            <a:ext uri="{FF2B5EF4-FFF2-40B4-BE49-F238E27FC236}">
              <a16:creationId xmlns:a16="http://schemas.microsoft.com/office/drawing/2014/main" id="{00000000-0008-0000-0300-00003D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30" name="Text Box 1">
          <a:extLst>
            <a:ext uri="{FF2B5EF4-FFF2-40B4-BE49-F238E27FC236}">
              <a16:creationId xmlns:a16="http://schemas.microsoft.com/office/drawing/2014/main" id="{00000000-0008-0000-0300-00003E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31" name="Text Box 1">
          <a:extLst>
            <a:ext uri="{FF2B5EF4-FFF2-40B4-BE49-F238E27FC236}">
              <a16:creationId xmlns:a16="http://schemas.microsoft.com/office/drawing/2014/main" id="{00000000-0008-0000-0300-00003F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32" name="Text Box 1">
          <a:extLst>
            <a:ext uri="{FF2B5EF4-FFF2-40B4-BE49-F238E27FC236}">
              <a16:creationId xmlns:a16="http://schemas.microsoft.com/office/drawing/2014/main" id="{00000000-0008-0000-0300-000040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33" name="Text Box 1">
          <a:extLst>
            <a:ext uri="{FF2B5EF4-FFF2-40B4-BE49-F238E27FC236}">
              <a16:creationId xmlns:a16="http://schemas.microsoft.com/office/drawing/2014/main" id="{00000000-0008-0000-0300-000041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34" name="Text Box 1">
          <a:extLst>
            <a:ext uri="{FF2B5EF4-FFF2-40B4-BE49-F238E27FC236}">
              <a16:creationId xmlns:a16="http://schemas.microsoft.com/office/drawing/2014/main" id="{00000000-0008-0000-0300-000042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35" name="Text Box 1">
          <a:extLst>
            <a:ext uri="{FF2B5EF4-FFF2-40B4-BE49-F238E27FC236}">
              <a16:creationId xmlns:a16="http://schemas.microsoft.com/office/drawing/2014/main" id="{00000000-0008-0000-0300-000043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36" name="Text Box 1">
          <a:extLst>
            <a:ext uri="{FF2B5EF4-FFF2-40B4-BE49-F238E27FC236}">
              <a16:creationId xmlns:a16="http://schemas.microsoft.com/office/drawing/2014/main" id="{00000000-0008-0000-0300-000044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37" name="Text Box 1">
          <a:extLst>
            <a:ext uri="{FF2B5EF4-FFF2-40B4-BE49-F238E27FC236}">
              <a16:creationId xmlns:a16="http://schemas.microsoft.com/office/drawing/2014/main" id="{00000000-0008-0000-0300-000045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38" name="Text Box 1">
          <a:extLst>
            <a:ext uri="{FF2B5EF4-FFF2-40B4-BE49-F238E27FC236}">
              <a16:creationId xmlns:a16="http://schemas.microsoft.com/office/drawing/2014/main" id="{00000000-0008-0000-0300-000046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39" name="Text Box 1">
          <a:extLst>
            <a:ext uri="{FF2B5EF4-FFF2-40B4-BE49-F238E27FC236}">
              <a16:creationId xmlns:a16="http://schemas.microsoft.com/office/drawing/2014/main" id="{00000000-0008-0000-0300-000047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40" name="Text Box 1">
          <a:extLst>
            <a:ext uri="{FF2B5EF4-FFF2-40B4-BE49-F238E27FC236}">
              <a16:creationId xmlns:a16="http://schemas.microsoft.com/office/drawing/2014/main" id="{00000000-0008-0000-0300-000048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41" name="Text Box 1">
          <a:extLst>
            <a:ext uri="{FF2B5EF4-FFF2-40B4-BE49-F238E27FC236}">
              <a16:creationId xmlns:a16="http://schemas.microsoft.com/office/drawing/2014/main" id="{00000000-0008-0000-0300-000049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42" name="Text Box 1">
          <a:extLst>
            <a:ext uri="{FF2B5EF4-FFF2-40B4-BE49-F238E27FC236}">
              <a16:creationId xmlns:a16="http://schemas.microsoft.com/office/drawing/2014/main" id="{00000000-0008-0000-0300-00004A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43" name="Text Box 1">
          <a:extLst>
            <a:ext uri="{FF2B5EF4-FFF2-40B4-BE49-F238E27FC236}">
              <a16:creationId xmlns:a16="http://schemas.microsoft.com/office/drawing/2014/main" id="{00000000-0008-0000-0300-00004B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44" name="Text Box 1">
          <a:extLst>
            <a:ext uri="{FF2B5EF4-FFF2-40B4-BE49-F238E27FC236}">
              <a16:creationId xmlns:a16="http://schemas.microsoft.com/office/drawing/2014/main" id="{00000000-0008-0000-0300-00004C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45" name="Text Box 1">
          <a:extLst>
            <a:ext uri="{FF2B5EF4-FFF2-40B4-BE49-F238E27FC236}">
              <a16:creationId xmlns:a16="http://schemas.microsoft.com/office/drawing/2014/main" id="{00000000-0008-0000-0300-00004D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46" name="Text Box 1">
          <a:extLst>
            <a:ext uri="{FF2B5EF4-FFF2-40B4-BE49-F238E27FC236}">
              <a16:creationId xmlns:a16="http://schemas.microsoft.com/office/drawing/2014/main" id="{00000000-0008-0000-0300-00004E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47" name="Text Box 1">
          <a:extLst>
            <a:ext uri="{FF2B5EF4-FFF2-40B4-BE49-F238E27FC236}">
              <a16:creationId xmlns:a16="http://schemas.microsoft.com/office/drawing/2014/main" id="{00000000-0008-0000-0300-00004F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48" name="Text Box 1">
          <a:extLst>
            <a:ext uri="{FF2B5EF4-FFF2-40B4-BE49-F238E27FC236}">
              <a16:creationId xmlns:a16="http://schemas.microsoft.com/office/drawing/2014/main" id="{00000000-0008-0000-0300-000050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49" name="Text Box 1">
          <a:extLst>
            <a:ext uri="{FF2B5EF4-FFF2-40B4-BE49-F238E27FC236}">
              <a16:creationId xmlns:a16="http://schemas.microsoft.com/office/drawing/2014/main" id="{00000000-0008-0000-0300-000051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50" name="Text Box 1">
          <a:extLst>
            <a:ext uri="{FF2B5EF4-FFF2-40B4-BE49-F238E27FC236}">
              <a16:creationId xmlns:a16="http://schemas.microsoft.com/office/drawing/2014/main" id="{00000000-0008-0000-0300-000052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51" name="Text Box 1">
          <a:extLst>
            <a:ext uri="{FF2B5EF4-FFF2-40B4-BE49-F238E27FC236}">
              <a16:creationId xmlns:a16="http://schemas.microsoft.com/office/drawing/2014/main" id="{00000000-0008-0000-0300-000053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52" name="Text Box 1">
          <a:extLst>
            <a:ext uri="{FF2B5EF4-FFF2-40B4-BE49-F238E27FC236}">
              <a16:creationId xmlns:a16="http://schemas.microsoft.com/office/drawing/2014/main" id="{00000000-0008-0000-0300-000054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53" name="Text Box 1">
          <a:extLst>
            <a:ext uri="{FF2B5EF4-FFF2-40B4-BE49-F238E27FC236}">
              <a16:creationId xmlns:a16="http://schemas.microsoft.com/office/drawing/2014/main" id="{00000000-0008-0000-0300-000055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54" name="Text Box 1">
          <a:extLst>
            <a:ext uri="{FF2B5EF4-FFF2-40B4-BE49-F238E27FC236}">
              <a16:creationId xmlns:a16="http://schemas.microsoft.com/office/drawing/2014/main" id="{00000000-0008-0000-0300-000056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55" name="Text Box 1">
          <a:extLst>
            <a:ext uri="{FF2B5EF4-FFF2-40B4-BE49-F238E27FC236}">
              <a16:creationId xmlns:a16="http://schemas.microsoft.com/office/drawing/2014/main" id="{00000000-0008-0000-0300-000057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56" name="Text Box 1">
          <a:extLst>
            <a:ext uri="{FF2B5EF4-FFF2-40B4-BE49-F238E27FC236}">
              <a16:creationId xmlns:a16="http://schemas.microsoft.com/office/drawing/2014/main" id="{00000000-0008-0000-0300-000058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857" name="Text Box 1">
          <a:extLst>
            <a:ext uri="{FF2B5EF4-FFF2-40B4-BE49-F238E27FC236}">
              <a16:creationId xmlns:a16="http://schemas.microsoft.com/office/drawing/2014/main" id="{00000000-0008-0000-0300-00005903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858" name="Text Box 1">
          <a:extLst>
            <a:ext uri="{FF2B5EF4-FFF2-40B4-BE49-F238E27FC236}">
              <a16:creationId xmlns:a16="http://schemas.microsoft.com/office/drawing/2014/main" id="{00000000-0008-0000-0300-00005A03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59" name="Text Box 1">
          <a:extLst>
            <a:ext uri="{FF2B5EF4-FFF2-40B4-BE49-F238E27FC236}">
              <a16:creationId xmlns:a16="http://schemas.microsoft.com/office/drawing/2014/main" id="{00000000-0008-0000-0300-00005B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60" name="Text Box 1">
          <a:extLst>
            <a:ext uri="{FF2B5EF4-FFF2-40B4-BE49-F238E27FC236}">
              <a16:creationId xmlns:a16="http://schemas.microsoft.com/office/drawing/2014/main" id="{00000000-0008-0000-0300-00005C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61" name="Text Box 1">
          <a:extLst>
            <a:ext uri="{FF2B5EF4-FFF2-40B4-BE49-F238E27FC236}">
              <a16:creationId xmlns:a16="http://schemas.microsoft.com/office/drawing/2014/main" id="{00000000-0008-0000-0300-00005D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62" name="Text Box 1">
          <a:extLst>
            <a:ext uri="{FF2B5EF4-FFF2-40B4-BE49-F238E27FC236}">
              <a16:creationId xmlns:a16="http://schemas.microsoft.com/office/drawing/2014/main" id="{00000000-0008-0000-0300-00005E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63" name="Text Box 1">
          <a:extLst>
            <a:ext uri="{FF2B5EF4-FFF2-40B4-BE49-F238E27FC236}">
              <a16:creationId xmlns:a16="http://schemas.microsoft.com/office/drawing/2014/main" id="{00000000-0008-0000-0300-00005F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64" name="Text Box 1">
          <a:extLst>
            <a:ext uri="{FF2B5EF4-FFF2-40B4-BE49-F238E27FC236}">
              <a16:creationId xmlns:a16="http://schemas.microsoft.com/office/drawing/2014/main" id="{00000000-0008-0000-0300-000060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65" name="Text Box 1">
          <a:extLst>
            <a:ext uri="{FF2B5EF4-FFF2-40B4-BE49-F238E27FC236}">
              <a16:creationId xmlns:a16="http://schemas.microsoft.com/office/drawing/2014/main" id="{00000000-0008-0000-0300-000061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66" name="Text Box 1">
          <a:extLst>
            <a:ext uri="{FF2B5EF4-FFF2-40B4-BE49-F238E27FC236}">
              <a16:creationId xmlns:a16="http://schemas.microsoft.com/office/drawing/2014/main" id="{00000000-0008-0000-0300-000062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67" name="Text Box 1">
          <a:extLst>
            <a:ext uri="{FF2B5EF4-FFF2-40B4-BE49-F238E27FC236}">
              <a16:creationId xmlns:a16="http://schemas.microsoft.com/office/drawing/2014/main" id="{00000000-0008-0000-0300-000063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68" name="Text Box 1">
          <a:extLst>
            <a:ext uri="{FF2B5EF4-FFF2-40B4-BE49-F238E27FC236}">
              <a16:creationId xmlns:a16="http://schemas.microsoft.com/office/drawing/2014/main" id="{00000000-0008-0000-0300-000064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69" name="Text Box 1">
          <a:extLst>
            <a:ext uri="{FF2B5EF4-FFF2-40B4-BE49-F238E27FC236}">
              <a16:creationId xmlns:a16="http://schemas.microsoft.com/office/drawing/2014/main" id="{00000000-0008-0000-0300-000065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70" name="Text Box 1">
          <a:extLst>
            <a:ext uri="{FF2B5EF4-FFF2-40B4-BE49-F238E27FC236}">
              <a16:creationId xmlns:a16="http://schemas.microsoft.com/office/drawing/2014/main" id="{00000000-0008-0000-0300-000066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71" name="Text Box 1">
          <a:extLst>
            <a:ext uri="{FF2B5EF4-FFF2-40B4-BE49-F238E27FC236}">
              <a16:creationId xmlns:a16="http://schemas.microsoft.com/office/drawing/2014/main" id="{00000000-0008-0000-0300-000067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72" name="Text Box 1">
          <a:extLst>
            <a:ext uri="{FF2B5EF4-FFF2-40B4-BE49-F238E27FC236}">
              <a16:creationId xmlns:a16="http://schemas.microsoft.com/office/drawing/2014/main" id="{00000000-0008-0000-0300-000068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73" name="Text Box 1">
          <a:extLst>
            <a:ext uri="{FF2B5EF4-FFF2-40B4-BE49-F238E27FC236}">
              <a16:creationId xmlns:a16="http://schemas.microsoft.com/office/drawing/2014/main" id="{00000000-0008-0000-0300-000069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74" name="Text Box 1">
          <a:extLst>
            <a:ext uri="{FF2B5EF4-FFF2-40B4-BE49-F238E27FC236}">
              <a16:creationId xmlns:a16="http://schemas.microsoft.com/office/drawing/2014/main" id="{00000000-0008-0000-0300-00006A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75" name="Text Box 1">
          <a:extLst>
            <a:ext uri="{FF2B5EF4-FFF2-40B4-BE49-F238E27FC236}">
              <a16:creationId xmlns:a16="http://schemas.microsoft.com/office/drawing/2014/main" id="{00000000-0008-0000-0300-00006B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76" name="Text Box 1">
          <a:extLst>
            <a:ext uri="{FF2B5EF4-FFF2-40B4-BE49-F238E27FC236}">
              <a16:creationId xmlns:a16="http://schemas.microsoft.com/office/drawing/2014/main" id="{00000000-0008-0000-0300-00006C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77" name="Text Box 1">
          <a:extLst>
            <a:ext uri="{FF2B5EF4-FFF2-40B4-BE49-F238E27FC236}">
              <a16:creationId xmlns:a16="http://schemas.microsoft.com/office/drawing/2014/main" id="{00000000-0008-0000-0300-00006D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78" name="Text Box 1">
          <a:extLst>
            <a:ext uri="{FF2B5EF4-FFF2-40B4-BE49-F238E27FC236}">
              <a16:creationId xmlns:a16="http://schemas.microsoft.com/office/drawing/2014/main" id="{00000000-0008-0000-0300-00006E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79" name="Text Box 1">
          <a:extLst>
            <a:ext uri="{FF2B5EF4-FFF2-40B4-BE49-F238E27FC236}">
              <a16:creationId xmlns:a16="http://schemas.microsoft.com/office/drawing/2014/main" id="{00000000-0008-0000-0300-00006F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80" name="Text Box 1">
          <a:extLst>
            <a:ext uri="{FF2B5EF4-FFF2-40B4-BE49-F238E27FC236}">
              <a16:creationId xmlns:a16="http://schemas.microsoft.com/office/drawing/2014/main" id="{00000000-0008-0000-0300-000070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81" name="Text Box 1">
          <a:extLst>
            <a:ext uri="{FF2B5EF4-FFF2-40B4-BE49-F238E27FC236}">
              <a16:creationId xmlns:a16="http://schemas.microsoft.com/office/drawing/2014/main" id="{00000000-0008-0000-0300-000071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82" name="Text Box 1">
          <a:extLst>
            <a:ext uri="{FF2B5EF4-FFF2-40B4-BE49-F238E27FC236}">
              <a16:creationId xmlns:a16="http://schemas.microsoft.com/office/drawing/2014/main" id="{00000000-0008-0000-0300-000072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83" name="Text Box 1">
          <a:extLst>
            <a:ext uri="{FF2B5EF4-FFF2-40B4-BE49-F238E27FC236}">
              <a16:creationId xmlns:a16="http://schemas.microsoft.com/office/drawing/2014/main" id="{00000000-0008-0000-0300-000073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84" name="Text Box 1">
          <a:extLst>
            <a:ext uri="{FF2B5EF4-FFF2-40B4-BE49-F238E27FC236}">
              <a16:creationId xmlns:a16="http://schemas.microsoft.com/office/drawing/2014/main" id="{00000000-0008-0000-0300-000074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85" name="Text Box 1">
          <a:extLst>
            <a:ext uri="{FF2B5EF4-FFF2-40B4-BE49-F238E27FC236}">
              <a16:creationId xmlns:a16="http://schemas.microsoft.com/office/drawing/2014/main" id="{00000000-0008-0000-0300-000075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86" name="Text Box 1">
          <a:extLst>
            <a:ext uri="{FF2B5EF4-FFF2-40B4-BE49-F238E27FC236}">
              <a16:creationId xmlns:a16="http://schemas.microsoft.com/office/drawing/2014/main" id="{00000000-0008-0000-0300-000076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87" name="Text Box 1">
          <a:extLst>
            <a:ext uri="{FF2B5EF4-FFF2-40B4-BE49-F238E27FC236}">
              <a16:creationId xmlns:a16="http://schemas.microsoft.com/office/drawing/2014/main" id="{00000000-0008-0000-0300-000077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88" name="Text Box 1">
          <a:extLst>
            <a:ext uri="{FF2B5EF4-FFF2-40B4-BE49-F238E27FC236}">
              <a16:creationId xmlns:a16="http://schemas.microsoft.com/office/drawing/2014/main" id="{00000000-0008-0000-0300-000078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89" name="Text Box 1">
          <a:extLst>
            <a:ext uri="{FF2B5EF4-FFF2-40B4-BE49-F238E27FC236}">
              <a16:creationId xmlns:a16="http://schemas.microsoft.com/office/drawing/2014/main" id="{00000000-0008-0000-0300-000079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90" name="Text Box 1">
          <a:extLst>
            <a:ext uri="{FF2B5EF4-FFF2-40B4-BE49-F238E27FC236}">
              <a16:creationId xmlns:a16="http://schemas.microsoft.com/office/drawing/2014/main" id="{00000000-0008-0000-0300-00007A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91" name="Text Box 1">
          <a:extLst>
            <a:ext uri="{FF2B5EF4-FFF2-40B4-BE49-F238E27FC236}">
              <a16:creationId xmlns:a16="http://schemas.microsoft.com/office/drawing/2014/main" id="{00000000-0008-0000-0300-00007B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92" name="Text Box 1">
          <a:extLst>
            <a:ext uri="{FF2B5EF4-FFF2-40B4-BE49-F238E27FC236}">
              <a16:creationId xmlns:a16="http://schemas.microsoft.com/office/drawing/2014/main" id="{00000000-0008-0000-0300-00007C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93" name="Text Box 1">
          <a:extLst>
            <a:ext uri="{FF2B5EF4-FFF2-40B4-BE49-F238E27FC236}">
              <a16:creationId xmlns:a16="http://schemas.microsoft.com/office/drawing/2014/main" id="{00000000-0008-0000-0300-00007D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94" name="Text Box 1">
          <a:extLst>
            <a:ext uri="{FF2B5EF4-FFF2-40B4-BE49-F238E27FC236}">
              <a16:creationId xmlns:a16="http://schemas.microsoft.com/office/drawing/2014/main" id="{00000000-0008-0000-0300-00007E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95" name="Text Box 1">
          <a:extLst>
            <a:ext uri="{FF2B5EF4-FFF2-40B4-BE49-F238E27FC236}">
              <a16:creationId xmlns:a16="http://schemas.microsoft.com/office/drawing/2014/main" id="{00000000-0008-0000-0300-00007F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96" name="Text Box 1">
          <a:extLst>
            <a:ext uri="{FF2B5EF4-FFF2-40B4-BE49-F238E27FC236}">
              <a16:creationId xmlns:a16="http://schemas.microsoft.com/office/drawing/2014/main" id="{00000000-0008-0000-0300-000080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97" name="Text Box 1">
          <a:extLst>
            <a:ext uri="{FF2B5EF4-FFF2-40B4-BE49-F238E27FC236}">
              <a16:creationId xmlns:a16="http://schemas.microsoft.com/office/drawing/2014/main" id="{00000000-0008-0000-0300-000081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98" name="Text Box 1">
          <a:extLst>
            <a:ext uri="{FF2B5EF4-FFF2-40B4-BE49-F238E27FC236}">
              <a16:creationId xmlns:a16="http://schemas.microsoft.com/office/drawing/2014/main" id="{00000000-0008-0000-0300-000082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99" name="Text Box 1">
          <a:extLst>
            <a:ext uri="{FF2B5EF4-FFF2-40B4-BE49-F238E27FC236}">
              <a16:creationId xmlns:a16="http://schemas.microsoft.com/office/drawing/2014/main" id="{00000000-0008-0000-0300-000083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00" name="Text Box 1">
          <a:extLst>
            <a:ext uri="{FF2B5EF4-FFF2-40B4-BE49-F238E27FC236}">
              <a16:creationId xmlns:a16="http://schemas.microsoft.com/office/drawing/2014/main" id="{00000000-0008-0000-0300-000084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901" name="Text Box 1">
          <a:extLst>
            <a:ext uri="{FF2B5EF4-FFF2-40B4-BE49-F238E27FC236}">
              <a16:creationId xmlns:a16="http://schemas.microsoft.com/office/drawing/2014/main" id="{00000000-0008-0000-0300-000085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02" name="Text Box 1">
          <a:extLst>
            <a:ext uri="{FF2B5EF4-FFF2-40B4-BE49-F238E27FC236}">
              <a16:creationId xmlns:a16="http://schemas.microsoft.com/office/drawing/2014/main" id="{00000000-0008-0000-0300-000086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03" name="Text Box 1">
          <a:extLst>
            <a:ext uri="{FF2B5EF4-FFF2-40B4-BE49-F238E27FC236}">
              <a16:creationId xmlns:a16="http://schemas.microsoft.com/office/drawing/2014/main" id="{00000000-0008-0000-0300-000087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04" name="Text Box 1">
          <a:extLst>
            <a:ext uri="{FF2B5EF4-FFF2-40B4-BE49-F238E27FC236}">
              <a16:creationId xmlns:a16="http://schemas.microsoft.com/office/drawing/2014/main" id="{00000000-0008-0000-0300-000088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05" name="Text Box 1">
          <a:extLst>
            <a:ext uri="{FF2B5EF4-FFF2-40B4-BE49-F238E27FC236}">
              <a16:creationId xmlns:a16="http://schemas.microsoft.com/office/drawing/2014/main" id="{00000000-0008-0000-0300-000089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06" name="Text Box 1">
          <a:extLst>
            <a:ext uri="{FF2B5EF4-FFF2-40B4-BE49-F238E27FC236}">
              <a16:creationId xmlns:a16="http://schemas.microsoft.com/office/drawing/2014/main" id="{00000000-0008-0000-0300-00008A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07" name="Text Box 1">
          <a:extLst>
            <a:ext uri="{FF2B5EF4-FFF2-40B4-BE49-F238E27FC236}">
              <a16:creationId xmlns:a16="http://schemas.microsoft.com/office/drawing/2014/main" id="{00000000-0008-0000-0300-00008B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08" name="Text Box 1">
          <a:extLst>
            <a:ext uri="{FF2B5EF4-FFF2-40B4-BE49-F238E27FC236}">
              <a16:creationId xmlns:a16="http://schemas.microsoft.com/office/drawing/2014/main" id="{00000000-0008-0000-0300-00008C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09" name="Text Box 1">
          <a:extLst>
            <a:ext uri="{FF2B5EF4-FFF2-40B4-BE49-F238E27FC236}">
              <a16:creationId xmlns:a16="http://schemas.microsoft.com/office/drawing/2014/main" id="{00000000-0008-0000-0300-00008D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10" name="Text Box 1">
          <a:extLst>
            <a:ext uri="{FF2B5EF4-FFF2-40B4-BE49-F238E27FC236}">
              <a16:creationId xmlns:a16="http://schemas.microsoft.com/office/drawing/2014/main" id="{00000000-0008-0000-0300-00008E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11" name="Text Box 1">
          <a:extLst>
            <a:ext uri="{FF2B5EF4-FFF2-40B4-BE49-F238E27FC236}">
              <a16:creationId xmlns:a16="http://schemas.microsoft.com/office/drawing/2014/main" id="{00000000-0008-0000-0300-00008F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12" name="Text Box 1">
          <a:extLst>
            <a:ext uri="{FF2B5EF4-FFF2-40B4-BE49-F238E27FC236}">
              <a16:creationId xmlns:a16="http://schemas.microsoft.com/office/drawing/2014/main" id="{00000000-0008-0000-0300-000090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13" name="Text Box 1">
          <a:extLst>
            <a:ext uri="{FF2B5EF4-FFF2-40B4-BE49-F238E27FC236}">
              <a16:creationId xmlns:a16="http://schemas.microsoft.com/office/drawing/2014/main" id="{00000000-0008-0000-0300-000091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14" name="Text Box 1">
          <a:extLst>
            <a:ext uri="{FF2B5EF4-FFF2-40B4-BE49-F238E27FC236}">
              <a16:creationId xmlns:a16="http://schemas.microsoft.com/office/drawing/2014/main" id="{00000000-0008-0000-0300-000092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15" name="Text Box 1">
          <a:extLst>
            <a:ext uri="{FF2B5EF4-FFF2-40B4-BE49-F238E27FC236}">
              <a16:creationId xmlns:a16="http://schemas.microsoft.com/office/drawing/2014/main" id="{00000000-0008-0000-0300-000093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16" name="Text Box 1">
          <a:extLst>
            <a:ext uri="{FF2B5EF4-FFF2-40B4-BE49-F238E27FC236}">
              <a16:creationId xmlns:a16="http://schemas.microsoft.com/office/drawing/2014/main" id="{00000000-0008-0000-0300-000094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17" name="Text Box 1">
          <a:extLst>
            <a:ext uri="{FF2B5EF4-FFF2-40B4-BE49-F238E27FC236}">
              <a16:creationId xmlns:a16="http://schemas.microsoft.com/office/drawing/2014/main" id="{00000000-0008-0000-0300-000095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18" name="Text Box 1">
          <a:extLst>
            <a:ext uri="{FF2B5EF4-FFF2-40B4-BE49-F238E27FC236}">
              <a16:creationId xmlns:a16="http://schemas.microsoft.com/office/drawing/2014/main" id="{00000000-0008-0000-0300-000096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19" name="Text Box 1">
          <a:extLst>
            <a:ext uri="{FF2B5EF4-FFF2-40B4-BE49-F238E27FC236}">
              <a16:creationId xmlns:a16="http://schemas.microsoft.com/office/drawing/2014/main" id="{00000000-0008-0000-0300-000097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20" name="Text Box 1">
          <a:extLst>
            <a:ext uri="{FF2B5EF4-FFF2-40B4-BE49-F238E27FC236}">
              <a16:creationId xmlns:a16="http://schemas.microsoft.com/office/drawing/2014/main" id="{00000000-0008-0000-0300-000098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21" name="Text Box 1">
          <a:extLst>
            <a:ext uri="{FF2B5EF4-FFF2-40B4-BE49-F238E27FC236}">
              <a16:creationId xmlns:a16="http://schemas.microsoft.com/office/drawing/2014/main" id="{00000000-0008-0000-0300-000099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22" name="Text Box 1">
          <a:extLst>
            <a:ext uri="{FF2B5EF4-FFF2-40B4-BE49-F238E27FC236}">
              <a16:creationId xmlns:a16="http://schemas.microsoft.com/office/drawing/2014/main" id="{00000000-0008-0000-0300-00009A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923" name="Text Box 1">
          <a:extLst>
            <a:ext uri="{FF2B5EF4-FFF2-40B4-BE49-F238E27FC236}">
              <a16:creationId xmlns:a16="http://schemas.microsoft.com/office/drawing/2014/main" id="{00000000-0008-0000-0300-00009B03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924" name="Text Box 1">
          <a:extLst>
            <a:ext uri="{FF2B5EF4-FFF2-40B4-BE49-F238E27FC236}">
              <a16:creationId xmlns:a16="http://schemas.microsoft.com/office/drawing/2014/main" id="{00000000-0008-0000-0300-00009C03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925" name="Text Box 1">
          <a:extLst>
            <a:ext uri="{FF2B5EF4-FFF2-40B4-BE49-F238E27FC236}">
              <a16:creationId xmlns:a16="http://schemas.microsoft.com/office/drawing/2014/main" id="{00000000-0008-0000-0300-00009D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26" name="Text Box 1">
          <a:extLst>
            <a:ext uri="{FF2B5EF4-FFF2-40B4-BE49-F238E27FC236}">
              <a16:creationId xmlns:a16="http://schemas.microsoft.com/office/drawing/2014/main" id="{00000000-0008-0000-0300-00009E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927" name="Text Box 1">
          <a:extLst>
            <a:ext uri="{FF2B5EF4-FFF2-40B4-BE49-F238E27FC236}">
              <a16:creationId xmlns:a16="http://schemas.microsoft.com/office/drawing/2014/main" id="{00000000-0008-0000-0300-00009F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928" name="Text Box 1">
          <a:extLst>
            <a:ext uri="{FF2B5EF4-FFF2-40B4-BE49-F238E27FC236}">
              <a16:creationId xmlns:a16="http://schemas.microsoft.com/office/drawing/2014/main" id="{00000000-0008-0000-0300-0000A0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29" name="Text Box 1">
          <a:extLst>
            <a:ext uri="{FF2B5EF4-FFF2-40B4-BE49-F238E27FC236}">
              <a16:creationId xmlns:a16="http://schemas.microsoft.com/office/drawing/2014/main" id="{00000000-0008-0000-0300-0000A1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30" name="Text Box 1">
          <a:extLst>
            <a:ext uri="{FF2B5EF4-FFF2-40B4-BE49-F238E27FC236}">
              <a16:creationId xmlns:a16="http://schemas.microsoft.com/office/drawing/2014/main" id="{00000000-0008-0000-0300-0000A2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31" name="Text Box 1">
          <a:extLst>
            <a:ext uri="{FF2B5EF4-FFF2-40B4-BE49-F238E27FC236}">
              <a16:creationId xmlns:a16="http://schemas.microsoft.com/office/drawing/2014/main" id="{00000000-0008-0000-0300-0000A3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932" name="Text Box 1">
          <a:extLst>
            <a:ext uri="{FF2B5EF4-FFF2-40B4-BE49-F238E27FC236}">
              <a16:creationId xmlns:a16="http://schemas.microsoft.com/office/drawing/2014/main" id="{00000000-0008-0000-0300-0000A4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33" name="Text Box 1">
          <a:extLst>
            <a:ext uri="{FF2B5EF4-FFF2-40B4-BE49-F238E27FC236}">
              <a16:creationId xmlns:a16="http://schemas.microsoft.com/office/drawing/2014/main" id="{00000000-0008-0000-0300-0000A5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34" name="Text Box 1">
          <a:extLst>
            <a:ext uri="{FF2B5EF4-FFF2-40B4-BE49-F238E27FC236}">
              <a16:creationId xmlns:a16="http://schemas.microsoft.com/office/drawing/2014/main" id="{00000000-0008-0000-0300-0000A6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35" name="Text Box 1">
          <a:extLst>
            <a:ext uri="{FF2B5EF4-FFF2-40B4-BE49-F238E27FC236}">
              <a16:creationId xmlns:a16="http://schemas.microsoft.com/office/drawing/2014/main" id="{00000000-0008-0000-0300-0000A7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36" name="Text Box 1">
          <a:extLst>
            <a:ext uri="{FF2B5EF4-FFF2-40B4-BE49-F238E27FC236}">
              <a16:creationId xmlns:a16="http://schemas.microsoft.com/office/drawing/2014/main" id="{00000000-0008-0000-0300-0000A8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37" name="Text Box 1">
          <a:extLst>
            <a:ext uri="{FF2B5EF4-FFF2-40B4-BE49-F238E27FC236}">
              <a16:creationId xmlns:a16="http://schemas.microsoft.com/office/drawing/2014/main" id="{00000000-0008-0000-0300-0000A9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938" name="Text Box 1">
          <a:extLst>
            <a:ext uri="{FF2B5EF4-FFF2-40B4-BE49-F238E27FC236}">
              <a16:creationId xmlns:a16="http://schemas.microsoft.com/office/drawing/2014/main" id="{00000000-0008-0000-0300-0000AA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39" name="Text Box 1">
          <a:extLst>
            <a:ext uri="{FF2B5EF4-FFF2-40B4-BE49-F238E27FC236}">
              <a16:creationId xmlns:a16="http://schemas.microsoft.com/office/drawing/2014/main" id="{00000000-0008-0000-0300-0000AB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940" name="Text Box 1">
          <a:extLst>
            <a:ext uri="{FF2B5EF4-FFF2-40B4-BE49-F238E27FC236}">
              <a16:creationId xmlns:a16="http://schemas.microsoft.com/office/drawing/2014/main" id="{00000000-0008-0000-0300-0000AC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41" name="Text Box 1">
          <a:extLst>
            <a:ext uri="{FF2B5EF4-FFF2-40B4-BE49-F238E27FC236}">
              <a16:creationId xmlns:a16="http://schemas.microsoft.com/office/drawing/2014/main" id="{00000000-0008-0000-0300-0000AD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42" name="Text Box 1">
          <a:extLst>
            <a:ext uri="{FF2B5EF4-FFF2-40B4-BE49-F238E27FC236}">
              <a16:creationId xmlns:a16="http://schemas.microsoft.com/office/drawing/2014/main" id="{00000000-0008-0000-0300-0000AE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43" name="Text Box 1">
          <a:extLst>
            <a:ext uri="{FF2B5EF4-FFF2-40B4-BE49-F238E27FC236}">
              <a16:creationId xmlns:a16="http://schemas.microsoft.com/office/drawing/2014/main" id="{00000000-0008-0000-0300-0000AF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44" name="Text Box 1">
          <a:extLst>
            <a:ext uri="{FF2B5EF4-FFF2-40B4-BE49-F238E27FC236}">
              <a16:creationId xmlns:a16="http://schemas.microsoft.com/office/drawing/2014/main" id="{00000000-0008-0000-0300-0000B0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45" name="Text Box 1">
          <a:extLst>
            <a:ext uri="{FF2B5EF4-FFF2-40B4-BE49-F238E27FC236}">
              <a16:creationId xmlns:a16="http://schemas.microsoft.com/office/drawing/2014/main" id="{00000000-0008-0000-0300-0000B1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46" name="Text Box 1">
          <a:extLst>
            <a:ext uri="{FF2B5EF4-FFF2-40B4-BE49-F238E27FC236}">
              <a16:creationId xmlns:a16="http://schemas.microsoft.com/office/drawing/2014/main" id="{00000000-0008-0000-0300-0000B2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47" name="Text Box 1">
          <a:extLst>
            <a:ext uri="{FF2B5EF4-FFF2-40B4-BE49-F238E27FC236}">
              <a16:creationId xmlns:a16="http://schemas.microsoft.com/office/drawing/2014/main" id="{00000000-0008-0000-0300-0000B3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48" name="Text Box 1">
          <a:extLst>
            <a:ext uri="{FF2B5EF4-FFF2-40B4-BE49-F238E27FC236}">
              <a16:creationId xmlns:a16="http://schemas.microsoft.com/office/drawing/2014/main" id="{00000000-0008-0000-0300-0000B4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49" name="Text Box 1">
          <a:extLst>
            <a:ext uri="{FF2B5EF4-FFF2-40B4-BE49-F238E27FC236}">
              <a16:creationId xmlns:a16="http://schemas.microsoft.com/office/drawing/2014/main" id="{00000000-0008-0000-0300-0000B5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50" name="Text Box 1">
          <a:extLst>
            <a:ext uri="{FF2B5EF4-FFF2-40B4-BE49-F238E27FC236}">
              <a16:creationId xmlns:a16="http://schemas.microsoft.com/office/drawing/2014/main" id="{00000000-0008-0000-0300-0000B6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51" name="Text Box 1">
          <a:extLst>
            <a:ext uri="{FF2B5EF4-FFF2-40B4-BE49-F238E27FC236}">
              <a16:creationId xmlns:a16="http://schemas.microsoft.com/office/drawing/2014/main" id="{00000000-0008-0000-0300-0000B7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52" name="Text Box 1">
          <a:extLst>
            <a:ext uri="{FF2B5EF4-FFF2-40B4-BE49-F238E27FC236}">
              <a16:creationId xmlns:a16="http://schemas.microsoft.com/office/drawing/2014/main" id="{00000000-0008-0000-0300-0000B8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953" name="Text Box 1">
          <a:extLst>
            <a:ext uri="{FF2B5EF4-FFF2-40B4-BE49-F238E27FC236}">
              <a16:creationId xmlns:a16="http://schemas.microsoft.com/office/drawing/2014/main" id="{00000000-0008-0000-0300-0000B9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954" name="Text Box 1">
          <a:extLst>
            <a:ext uri="{FF2B5EF4-FFF2-40B4-BE49-F238E27FC236}">
              <a16:creationId xmlns:a16="http://schemas.microsoft.com/office/drawing/2014/main" id="{00000000-0008-0000-0300-0000BA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55" name="Text Box 1">
          <a:extLst>
            <a:ext uri="{FF2B5EF4-FFF2-40B4-BE49-F238E27FC236}">
              <a16:creationId xmlns:a16="http://schemas.microsoft.com/office/drawing/2014/main" id="{00000000-0008-0000-0300-0000BB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56" name="Text Box 1">
          <a:extLst>
            <a:ext uri="{FF2B5EF4-FFF2-40B4-BE49-F238E27FC236}">
              <a16:creationId xmlns:a16="http://schemas.microsoft.com/office/drawing/2014/main" id="{00000000-0008-0000-0300-0000BC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57" name="Text Box 1">
          <a:extLst>
            <a:ext uri="{FF2B5EF4-FFF2-40B4-BE49-F238E27FC236}">
              <a16:creationId xmlns:a16="http://schemas.microsoft.com/office/drawing/2014/main" id="{00000000-0008-0000-0300-0000BD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58" name="Text Box 1">
          <a:extLst>
            <a:ext uri="{FF2B5EF4-FFF2-40B4-BE49-F238E27FC236}">
              <a16:creationId xmlns:a16="http://schemas.microsoft.com/office/drawing/2014/main" id="{00000000-0008-0000-0300-0000BE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59" name="Text Box 1">
          <a:extLst>
            <a:ext uri="{FF2B5EF4-FFF2-40B4-BE49-F238E27FC236}">
              <a16:creationId xmlns:a16="http://schemas.microsoft.com/office/drawing/2014/main" id="{00000000-0008-0000-0300-0000BF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60" name="Text Box 1">
          <a:extLst>
            <a:ext uri="{FF2B5EF4-FFF2-40B4-BE49-F238E27FC236}">
              <a16:creationId xmlns:a16="http://schemas.microsoft.com/office/drawing/2014/main" id="{00000000-0008-0000-0300-0000C0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61" name="Text Box 1">
          <a:extLst>
            <a:ext uri="{FF2B5EF4-FFF2-40B4-BE49-F238E27FC236}">
              <a16:creationId xmlns:a16="http://schemas.microsoft.com/office/drawing/2014/main" id="{00000000-0008-0000-0300-0000C1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62" name="Text Box 1">
          <a:extLst>
            <a:ext uri="{FF2B5EF4-FFF2-40B4-BE49-F238E27FC236}">
              <a16:creationId xmlns:a16="http://schemas.microsoft.com/office/drawing/2014/main" id="{00000000-0008-0000-0300-0000C2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63" name="Text Box 1">
          <a:extLst>
            <a:ext uri="{FF2B5EF4-FFF2-40B4-BE49-F238E27FC236}">
              <a16:creationId xmlns:a16="http://schemas.microsoft.com/office/drawing/2014/main" id="{00000000-0008-0000-0300-0000C3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64" name="Text Box 1">
          <a:extLst>
            <a:ext uri="{FF2B5EF4-FFF2-40B4-BE49-F238E27FC236}">
              <a16:creationId xmlns:a16="http://schemas.microsoft.com/office/drawing/2014/main" id="{00000000-0008-0000-0300-0000C4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65" name="Text Box 1">
          <a:extLst>
            <a:ext uri="{FF2B5EF4-FFF2-40B4-BE49-F238E27FC236}">
              <a16:creationId xmlns:a16="http://schemas.microsoft.com/office/drawing/2014/main" id="{00000000-0008-0000-0300-0000C5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66" name="Text Box 1">
          <a:extLst>
            <a:ext uri="{FF2B5EF4-FFF2-40B4-BE49-F238E27FC236}">
              <a16:creationId xmlns:a16="http://schemas.microsoft.com/office/drawing/2014/main" id="{00000000-0008-0000-0300-0000C6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967" name="Text Box 1">
          <a:extLst>
            <a:ext uri="{FF2B5EF4-FFF2-40B4-BE49-F238E27FC236}">
              <a16:creationId xmlns:a16="http://schemas.microsoft.com/office/drawing/2014/main" id="{00000000-0008-0000-0300-0000C7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68" name="Text Box 1">
          <a:extLst>
            <a:ext uri="{FF2B5EF4-FFF2-40B4-BE49-F238E27FC236}">
              <a16:creationId xmlns:a16="http://schemas.microsoft.com/office/drawing/2014/main" id="{00000000-0008-0000-0300-0000C8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69" name="Text Box 1">
          <a:extLst>
            <a:ext uri="{FF2B5EF4-FFF2-40B4-BE49-F238E27FC236}">
              <a16:creationId xmlns:a16="http://schemas.microsoft.com/office/drawing/2014/main" id="{00000000-0008-0000-0300-0000C9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70" name="Text Box 1">
          <a:extLst>
            <a:ext uri="{FF2B5EF4-FFF2-40B4-BE49-F238E27FC236}">
              <a16:creationId xmlns:a16="http://schemas.microsoft.com/office/drawing/2014/main" id="{00000000-0008-0000-0300-0000CA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71" name="Text Box 1">
          <a:extLst>
            <a:ext uri="{FF2B5EF4-FFF2-40B4-BE49-F238E27FC236}">
              <a16:creationId xmlns:a16="http://schemas.microsoft.com/office/drawing/2014/main" id="{00000000-0008-0000-0300-0000CB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72" name="Text Box 1">
          <a:extLst>
            <a:ext uri="{FF2B5EF4-FFF2-40B4-BE49-F238E27FC236}">
              <a16:creationId xmlns:a16="http://schemas.microsoft.com/office/drawing/2014/main" id="{00000000-0008-0000-0300-0000CC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73" name="Text Box 1">
          <a:extLst>
            <a:ext uri="{FF2B5EF4-FFF2-40B4-BE49-F238E27FC236}">
              <a16:creationId xmlns:a16="http://schemas.microsoft.com/office/drawing/2014/main" id="{00000000-0008-0000-0300-0000CD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74" name="Text Box 1">
          <a:extLst>
            <a:ext uri="{FF2B5EF4-FFF2-40B4-BE49-F238E27FC236}">
              <a16:creationId xmlns:a16="http://schemas.microsoft.com/office/drawing/2014/main" id="{00000000-0008-0000-0300-0000CE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75" name="Text Box 1">
          <a:extLst>
            <a:ext uri="{FF2B5EF4-FFF2-40B4-BE49-F238E27FC236}">
              <a16:creationId xmlns:a16="http://schemas.microsoft.com/office/drawing/2014/main" id="{00000000-0008-0000-0300-0000CF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76" name="Text Box 1">
          <a:extLst>
            <a:ext uri="{FF2B5EF4-FFF2-40B4-BE49-F238E27FC236}">
              <a16:creationId xmlns:a16="http://schemas.microsoft.com/office/drawing/2014/main" id="{00000000-0008-0000-0300-0000D0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77" name="Text Box 1">
          <a:extLst>
            <a:ext uri="{FF2B5EF4-FFF2-40B4-BE49-F238E27FC236}">
              <a16:creationId xmlns:a16="http://schemas.microsoft.com/office/drawing/2014/main" id="{00000000-0008-0000-0300-0000D1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78" name="Text Box 1">
          <a:extLst>
            <a:ext uri="{FF2B5EF4-FFF2-40B4-BE49-F238E27FC236}">
              <a16:creationId xmlns:a16="http://schemas.microsoft.com/office/drawing/2014/main" id="{00000000-0008-0000-0300-0000D2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79" name="Text Box 1">
          <a:extLst>
            <a:ext uri="{FF2B5EF4-FFF2-40B4-BE49-F238E27FC236}">
              <a16:creationId xmlns:a16="http://schemas.microsoft.com/office/drawing/2014/main" id="{00000000-0008-0000-0300-0000D3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80" name="Text Box 1">
          <a:extLst>
            <a:ext uri="{FF2B5EF4-FFF2-40B4-BE49-F238E27FC236}">
              <a16:creationId xmlns:a16="http://schemas.microsoft.com/office/drawing/2014/main" id="{00000000-0008-0000-0300-0000D4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81" name="Text Box 1">
          <a:extLst>
            <a:ext uri="{FF2B5EF4-FFF2-40B4-BE49-F238E27FC236}">
              <a16:creationId xmlns:a16="http://schemas.microsoft.com/office/drawing/2014/main" id="{00000000-0008-0000-0300-0000D5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82" name="Text Box 1">
          <a:extLst>
            <a:ext uri="{FF2B5EF4-FFF2-40B4-BE49-F238E27FC236}">
              <a16:creationId xmlns:a16="http://schemas.microsoft.com/office/drawing/2014/main" id="{00000000-0008-0000-0300-0000D6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83" name="Text Box 1">
          <a:extLst>
            <a:ext uri="{FF2B5EF4-FFF2-40B4-BE49-F238E27FC236}">
              <a16:creationId xmlns:a16="http://schemas.microsoft.com/office/drawing/2014/main" id="{00000000-0008-0000-0300-0000D7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84" name="Text Box 1">
          <a:extLst>
            <a:ext uri="{FF2B5EF4-FFF2-40B4-BE49-F238E27FC236}">
              <a16:creationId xmlns:a16="http://schemas.microsoft.com/office/drawing/2014/main" id="{00000000-0008-0000-0300-0000D8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85" name="Text Box 1">
          <a:extLst>
            <a:ext uri="{FF2B5EF4-FFF2-40B4-BE49-F238E27FC236}">
              <a16:creationId xmlns:a16="http://schemas.microsoft.com/office/drawing/2014/main" id="{00000000-0008-0000-0300-0000D9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86" name="Text Box 1">
          <a:extLst>
            <a:ext uri="{FF2B5EF4-FFF2-40B4-BE49-F238E27FC236}">
              <a16:creationId xmlns:a16="http://schemas.microsoft.com/office/drawing/2014/main" id="{00000000-0008-0000-0300-0000DA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87" name="Text Box 1">
          <a:extLst>
            <a:ext uri="{FF2B5EF4-FFF2-40B4-BE49-F238E27FC236}">
              <a16:creationId xmlns:a16="http://schemas.microsoft.com/office/drawing/2014/main" id="{00000000-0008-0000-0300-0000DB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88" name="Text Box 1">
          <a:extLst>
            <a:ext uri="{FF2B5EF4-FFF2-40B4-BE49-F238E27FC236}">
              <a16:creationId xmlns:a16="http://schemas.microsoft.com/office/drawing/2014/main" id="{00000000-0008-0000-0300-0000DC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89" name="Text Box 1">
          <a:extLst>
            <a:ext uri="{FF2B5EF4-FFF2-40B4-BE49-F238E27FC236}">
              <a16:creationId xmlns:a16="http://schemas.microsoft.com/office/drawing/2014/main" id="{00000000-0008-0000-0300-0000DD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90" name="Text Box 1">
          <a:extLst>
            <a:ext uri="{FF2B5EF4-FFF2-40B4-BE49-F238E27FC236}">
              <a16:creationId xmlns:a16="http://schemas.microsoft.com/office/drawing/2014/main" id="{00000000-0008-0000-0300-0000DE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91" name="Text Box 1">
          <a:extLst>
            <a:ext uri="{FF2B5EF4-FFF2-40B4-BE49-F238E27FC236}">
              <a16:creationId xmlns:a16="http://schemas.microsoft.com/office/drawing/2014/main" id="{00000000-0008-0000-0300-0000DF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92" name="Text Box 1">
          <a:extLst>
            <a:ext uri="{FF2B5EF4-FFF2-40B4-BE49-F238E27FC236}">
              <a16:creationId xmlns:a16="http://schemas.microsoft.com/office/drawing/2014/main" id="{00000000-0008-0000-0300-0000E0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93" name="Text Box 1">
          <a:extLst>
            <a:ext uri="{FF2B5EF4-FFF2-40B4-BE49-F238E27FC236}">
              <a16:creationId xmlns:a16="http://schemas.microsoft.com/office/drawing/2014/main" id="{00000000-0008-0000-0300-0000E1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94" name="Text Box 1">
          <a:extLst>
            <a:ext uri="{FF2B5EF4-FFF2-40B4-BE49-F238E27FC236}">
              <a16:creationId xmlns:a16="http://schemas.microsoft.com/office/drawing/2014/main" id="{00000000-0008-0000-0300-0000E2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95" name="Text Box 1">
          <a:extLst>
            <a:ext uri="{FF2B5EF4-FFF2-40B4-BE49-F238E27FC236}">
              <a16:creationId xmlns:a16="http://schemas.microsoft.com/office/drawing/2014/main" id="{00000000-0008-0000-0300-0000E3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96" name="Text Box 1">
          <a:extLst>
            <a:ext uri="{FF2B5EF4-FFF2-40B4-BE49-F238E27FC236}">
              <a16:creationId xmlns:a16="http://schemas.microsoft.com/office/drawing/2014/main" id="{00000000-0008-0000-0300-0000E4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97" name="Text Box 1">
          <a:extLst>
            <a:ext uri="{FF2B5EF4-FFF2-40B4-BE49-F238E27FC236}">
              <a16:creationId xmlns:a16="http://schemas.microsoft.com/office/drawing/2014/main" id="{00000000-0008-0000-0300-0000E5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98" name="Text Box 1">
          <a:extLst>
            <a:ext uri="{FF2B5EF4-FFF2-40B4-BE49-F238E27FC236}">
              <a16:creationId xmlns:a16="http://schemas.microsoft.com/office/drawing/2014/main" id="{00000000-0008-0000-0300-0000E6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99" name="Text Box 1">
          <a:extLst>
            <a:ext uri="{FF2B5EF4-FFF2-40B4-BE49-F238E27FC236}">
              <a16:creationId xmlns:a16="http://schemas.microsoft.com/office/drawing/2014/main" id="{00000000-0008-0000-0300-0000E7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00" name="Text Box 1">
          <a:extLst>
            <a:ext uri="{FF2B5EF4-FFF2-40B4-BE49-F238E27FC236}">
              <a16:creationId xmlns:a16="http://schemas.microsoft.com/office/drawing/2014/main" id="{00000000-0008-0000-0300-0000E8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01" name="Text Box 1">
          <a:extLst>
            <a:ext uri="{FF2B5EF4-FFF2-40B4-BE49-F238E27FC236}">
              <a16:creationId xmlns:a16="http://schemas.microsoft.com/office/drawing/2014/main" id="{00000000-0008-0000-0300-0000E9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02" name="Text Box 1">
          <a:extLst>
            <a:ext uri="{FF2B5EF4-FFF2-40B4-BE49-F238E27FC236}">
              <a16:creationId xmlns:a16="http://schemas.microsoft.com/office/drawing/2014/main" id="{00000000-0008-0000-0300-0000EA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03" name="Text Box 1">
          <a:extLst>
            <a:ext uri="{FF2B5EF4-FFF2-40B4-BE49-F238E27FC236}">
              <a16:creationId xmlns:a16="http://schemas.microsoft.com/office/drawing/2014/main" id="{00000000-0008-0000-0300-0000EB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04" name="Text Box 1">
          <a:extLst>
            <a:ext uri="{FF2B5EF4-FFF2-40B4-BE49-F238E27FC236}">
              <a16:creationId xmlns:a16="http://schemas.microsoft.com/office/drawing/2014/main" id="{00000000-0008-0000-0300-0000EC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05" name="Text Box 1">
          <a:extLst>
            <a:ext uri="{FF2B5EF4-FFF2-40B4-BE49-F238E27FC236}">
              <a16:creationId xmlns:a16="http://schemas.microsoft.com/office/drawing/2014/main" id="{00000000-0008-0000-0300-0000ED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06" name="Text Box 1">
          <a:extLst>
            <a:ext uri="{FF2B5EF4-FFF2-40B4-BE49-F238E27FC236}">
              <a16:creationId xmlns:a16="http://schemas.microsoft.com/office/drawing/2014/main" id="{00000000-0008-0000-0300-0000EE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07" name="Text Box 1">
          <a:extLst>
            <a:ext uri="{FF2B5EF4-FFF2-40B4-BE49-F238E27FC236}">
              <a16:creationId xmlns:a16="http://schemas.microsoft.com/office/drawing/2014/main" id="{00000000-0008-0000-0300-0000EF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08" name="Text Box 1">
          <a:extLst>
            <a:ext uri="{FF2B5EF4-FFF2-40B4-BE49-F238E27FC236}">
              <a16:creationId xmlns:a16="http://schemas.microsoft.com/office/drawing/2014/main" id="{00000000-0008-0000-0300-0000F0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09" name="Text Box 1">
          <a:extLst>
            <a:ext uri="{FF2B5EF4-FFF2-40B4-BE49-F238E27FC236}">
              <a16:creationId xmlns:a16="http://schemas.microsoft.com/office/drawing/2014/main" id="{00000000-0008-0000-0300-0000F1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10" name="Text Box 1">
          <a:extLst>
            <a:ext uri="{FF2B5EF4-FFF2-40B4-BE49-F238E27FC236}">
              <a16:creationId xmlns:a16="http://schemas.microsoft.com/office/drawing/2014/main" id="{00000000-0008-0000-0300-0000F2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11" name="Text Box 1">
          <a:extLst>
            <a:ext uri="{FF2B5EF4-FFF2-40B4-BE49-F238E27FC236}">
              <a16:creationId xmlns:a16="http://schemas.microsoft.com/office/drawing/2014/main" id="{00000000-0008-0000-0300-0000F3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12" name="Text Box 1">
          <a:extLst>
            <a:ext uri="{FF2B5EF4-FFF2-40B4-BE49-F238E27FC236}">
              <a16:creationId xmlns:a16="http://schemas.microsoft.com/office/drawing/2014/main" id="{00000000-0008-0000-0300-0000F4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13" name="Text Box 1">
          <a:extLst>
            <a:ext uri="{FF2B5EF4-FFF2-40B4-BE49-F238E27FC236}">
              <a16:creationId xmlns:a16="http://schemas.microsoft.com/office/drawing/2014/main" id="{00000000-0008-0000-0300-0000F5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14" name="Text Box 1">
          <a:extLst>
            <a:ext uri="{FF2B5EF4-FFF2-40B4-BE49-F238E27FC236}">
              <a16:creationId xmlns:a16="http://schemas.microsoft.com/office/drawing/2014/main" id="{00000000-0008-0000-0300-0000F6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15" name="Text Box 1">
          <a:extLst>
            <a:ext uri="{FF2B5EF4-FFF2-40B4-BE49-F238E27FC236}">
              <a16:creationId xmlns:a16="http://schemas.microsoft.com/office/drawing/2014/main" id="{00000000-0008-0000-0300-0000F7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16" name="Text Box 1">
          <a:extLst>
            <a:ext uri="{FF2B5EF4-FFF2-40B4-BE49-F238E27FC236}">
              <a16:creationId xmlns:a16="http://schemas.microsoft.com/office/drawing/2014/main" id="{00000000-0008-0000-0300-0000F8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17" name="Text Box 1">
          <a:extLst>
            <a:ext uri="{FF2B5EF4-FFF2-40B4-BE49-F238E27FC236}">
              <a16:creationId xmlns:a16="http://schemas.microsoft.com/office/drawing/2014/main" id="{00000000-0008-0000-0300-0000F9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18" name="Text Box 1">
          <a:extLst>
            <a:ext uri="{FF2B5EF4-FFF2-40B4-BE49-F238E27FC236}">
              <a16:creationId xmlns:a16="http://schemas.microsoft.com/office/drawing/2014/main" id="{00000000-0008-0000-0300-0000FA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19" name="Text Box 1">
          <a:extLst>
            <a:ext uri="{FF2B5EF4-FFF2-40B4-BE49-F238E27FC236}">
              <a16:creationId xmlns:a16="http://schemas.microsoft.com/office/drawing/2014/main" id="{00000000-0008-0000-0300-0000FB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20" name="Text Box 1">
          <a:extLst>
            <a:ext uri="{FF2B5EF4-FFF2-40B4-BE49-F238E27FC236}">
              <a16:creationId xmlns:a16="http://schemas.microsoft.com/office/drawing/2014/main" id="{00000000-0008-0000-0300-0000FC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21" name="Text Box 1">
          <a:extLst>
            <a:ext uri="{FF2B5EF4-FFF2-40B4-BE49-F238E27FC236}">
              <a16:creationId xmlns:a16="http://schemas.microsoft.com/office/drawing/2014/main" id="{00000000-0008-0000-0300-0000FD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22" name="Text Box 1">
          <a:extLst>
            <a:ext uri="{FF2B5EF4-FFF2-40B4-BE49-F238E27FC236}">
              <a16:creationId xmlns:a16="http://schemas.microsoft.com/office/drawing/2014/main" id="{00000000-0008-0000-0300-0000FE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6</xdr:col>
      <xdr:colOff>269875</xdr:colOff>
      <xdr:row>19</xdr:row>
      <xdr:rowOff>25400</xdr:rowOff>
    </xdr:to>
    <xdr:sp macro="" textlink="">
      <xdr:nvSpPr>
        <xdr:cNvPr id="1023" name="Text Box 1">
          <a:extLst>
            <a:ext uri="{FF2B5EF4-FFF2-40B4-BE49-F238E27FC236}">
              <a16:creationId xmlns:a16="http://schemas.microsoft.com/office/drawing/2014/main" id="{00000000-0008-0000-0300-0000FF030000}"/>
            </a:ext>
          </a:extLst>
        </xdr:cNvPr>
        <xdr:cNvSpPr txBox="1">
          <a:spLocks noChangeArrowheads="1"/>
        </xdr:cNvSpPr>
      </xdr:nvSpPr>
      <xdr:spPr>
        <a:xfrm>
          <a:off x="1308100" y="43719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6</xdr:col>
      <xdr:colOff>320675</xdr:colOff>
      <xdr:row>19</xdr:row>
      <xdr:rowOff>25400</xdr:rowOff>
    </xdr:to>
    <xdr:sp macro="" textlink="">
      <xdr:nvSpPr>
        <xdr:cNvPr id="1024" name="Text Box 1">
          <a:extLst>
            <a:ext uri="{FF2B5EF4-FFF2-40B4-BE49-F238E27FC236}">
              <a16:creationId xmlns:a16="http://schemas.microsoft.com/office/drawing/2014/main" id="{00000000-0008-0000-0300-000000040000}"/>
            </a:ext>
          </a:extLst>
        </xdr:cNvPr>
        <xdr:cNvSpPr txBox="1">
          <a:spLocks noChangeArrowheads="1"/>
        </xdr:cNvSpPr>
      </xdr:nvSpPr>
      <xdr:spPr>
        <a:xfrm>
          <a:off x="1308100" y="437197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6</xdr:col>
      <xdr:colOff>396875</xdr:colOff>
      <xdr:row>19</xdr:row>
      <xdr:rowOff>25400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300-000001040000}"/>
            </a:ext>
          </a:extLst>
        </xdr:cNvPr>
        <xdr:cNvSpPr txBox="1">
          <a:spLocks noChangeArrowheads="1"/>
        </xdr:cNvSpPr>
      </xdr:nvSpPr>
      <xdr:spPr>
        <a:xfrm>
          <a:off x="1308100" y="437197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6</xdr:col>
      <xdr:colOff>269875</xdr:colOff>
      <xdr:row>19</xdr:row>
      <xdr:rowOff>25400</xdr:rowOff>
    </xdr:to>
    <xdr:sp macro="" textlink="">
      <xdr:nvSpPr>
        <xdr:cNvPr id="1026" name="Text Box 1">
          <a:extLst>
            <a:ext uri="{FF2B5EF4-FFF2-40B4-BE49-F238E27FC236}">
              <a16:creationId xmlns:a16="http://schemas.microsoft.com/office/drawing/2014/main" id="{00000000-0008-0000-0300-000002040000}"/>
            </a:ext>
          </a:extLst>
        </xdr:cNvPr>
        <xdr:cNvSpPr txBox="1">
          <a:spLocks noChangeArrowheads="1"/>
        </xdr:cNvSpPr>
      </xdr:nvSpPr>
      <xdr:spPr>
        <a:xfrm>
          <a:off x="1308100" y="43719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6</xdr:col>
      <xdr:colOff>269875</xdr:colOff>
      <xdr:row>19</xdr:row>
      <xdr:rowOff>25400</xdr:rowOff>
    </xdr:to>
    <xdr:sp macro="" textlink="">
      <xdr:nvSpPr>
        <xdr:cNvPr id="1027" name="Text Box 1">
          <a:extLst>
            <a:ext uri="{FF2B5EF4-FFF2-40B4-BE49-F238E27FC236}">
              <a16:creationId xmlns:a16="http://schemas.microsoft.com/office/drawing/2014/main" id="{00000000-0008-0000-0300-000003040000}"/>
            </a:ext>
          </a:extLst>
        </xdr:cNvPr>
        <xdr:cNvSpPr txBox="1">
          <a:spLocks noChangeArrowheads="1"/>
        </xdr:cNvSpPr>
      </xdr:nvSpPr>
      <xdr:spPr>
        <a:xfrm>
          <a:off x="1308100" y="43719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4</xdr:row>
      <xdr:rowOff>190500</xdr:rowOff>
    </xdr:from>
    <xdr:to>
      <xdr:col>3</xdr:col>
      <xdr:colOff>285750</xdr:colOff>
      <xdr:row>5</xdr:row>
      <xdr:rowOff>76200</xdr:rowOff>
    </xdr:to>
    <xdr:sp macro="" textlink="">
      <xdr:nvSpPr>
        <xdr:cNvPr id="1028" name="Text Box 1">
          <a:extLst>
            <a:ext uri="{FF2B5EF4-FFF2-40B4-BE49-F238E27FC236}">
              <a16:creationId xmlns:a16="http://schemas.microsoft.com/office/drawing/2014/main" id="{00000000-0008-0000-0300-000004040000}"/>
            </a:ext>
          </a:extLst>
        </xdr:cNvPr>
        <xdr:cNvSpPr txBox="1"/>
      </xdr:nvSpPr>
      <xdr:spPr>
        <a:xfrm>
          <a:off x="1308100" y="12604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210185</xdr:rowOff>
    </xdr:from>
    <xdr:to>
      <xdr:col>3</xdr:col>
      <xdr:colOff>276225</xdr:colOff>
      <xdr:row>5</xdr:row>
      <xdr:rowOff>114300</xdr:rowOff>
    </xdr:to>
    <xdr:sp macro="" textlink="">
      <xdr:nvSpPr>
        <xdr:cNvPr id="1029" name="Text Box 1">
          <a:extLst>
            <a:ext uri="{FF2B5EF4-FFF2-40B4-BE49-F238E27FC236}">
              <a16:creationId xmlns:a16="http://schemas.microsoft.com/office/drawing/2014/main" id="{00000000-0008-0000-0300-000005040000}"/>
            </a:ext>
          </a:extLst>
        </xdr:cNvPr>
        <xdr:cNvSpPr txBox="1"/>
      </xdr:nvSpPr>
      <xdr:spPr>
        <a:xfrm>
          <a:off x="1308100" y="128016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114300</xdr:rowOff>
    </xdr:to>
    <xdr:sp macro="" textlink="">
      <xdr:nvSpPr>
        <xdr:cNvPr id="1030" name="Text Box 1">
          <a:extLst>
            <a:ext uri="{FF2B5EF4-FFF2-40B4-BE49-F238E27FC236}">
              <a16:creationId xmlns:a16="http://schemas.microsoft.com/office/drawing/2014/main" id="{00000000-0008-0000-0300-000006040000}"/>
            </a:ext>
          </a:extLst>
        </xdr:cNvPr>
        <xdr:cNvSpPr txBox="1"/>
      </xdr:nvSpPr>
      <xdr:spPr>
        <a:xfrm>
          <a:off x="1308100" y="13176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153035</xdr:rowOff>
    </xdr:to>
    <xdr:sp macro="" textlink="">
      <xdr:nvSpPr>
        <xdr:cNvPr id="1031" name="Text Box 1">
          <a:extLst>
            <a:ext uri="{FF2B5EF4-FFF2-40B4-BE49-F238E27FC236}">
              <a16:creationId xmlns:a16="http://schemas.microsoft.com/office/drawing/2014/main" id="{00000000-0008-0000-0300-000007040000}"/>
            </a:ext>
          </a:extLst>
        </xdr:cNvPr>
        <xdr:cNvSpPr txBox="1"/>
      </xdr:nvSpPr>
      <xdr:spPr>
        <a:xfrm>
          <a:off x="1308100" y="13176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1032" name="Text Box 1">
          <a:extLst>
            <a:ext uri="{FF2B5EF4-FFF2-40B4-BE49-F238E27FC236}">
              <a16:creationId xmlns:a16="http://schemas.microsoft.com/office/drawing/2014/main" id="{00000000-0008-0000-0300-00000804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3</xdr:col>
      <xdr:colOff>285750</xdr:colOff>
      <xdr:row>4</xdr:row>
      <xdr:rowOff>133350</xdr:rowOff>
    </xdr:to>
    <xdr:sp macro="" textlink="">
      <xdr:nvSpPr>
        <xdr:cNvPr id="1033" name="Text Box 1">
          <a:extLst>
            <a:ext uri="{FF2B5EF4-FFF2-40B4-BE49-F238E27FC236}">
              <a16:creationId xmlns:a16="http://schemas.microsoft.com/office/drawing/2014/main" id="{00000000-0008-0000-0300-000009040000}"/>
            </a:ext>
          </a:extLst>
        </xdr:cNvPr>
        <xdr:cNvSpPr txBox="1"/>
      </xdr:nvSpPr>
      <xdr:spPr>
        <a:xfrm>
          <a:off x="1308100" y="10699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3</xdr:col>
      <xdr:colOff>276225</xdr:colOff>
      <xdr:row>4</xdr:row>
      <xdr:rowOff>153035</xdr:rowOff>
    </xdr:to>
    <xdr:sp macro="" textlink="">
      <xdr:nvSpPr>
        <xdr:cNvPr id="1034" name="Text Box 1">
          <a:extLst>
            <a:ext uri="{FF2B5EF4-FFF2-40B4-BE49-F238E27FC236}">
              <a16:creationId xmlns:a16="http://schemas.microsoft.com/office/drawing/2014/main" id="{00000000-0008-0000-0300-00000A040000}"/>
            </a:ext>
          </a:extLst>
        </xdr:cNvPr>
        <xdr:cNvSpPr txBox="1"/>
      </xdr:nvSpPr>
      <xdr:spPr>
        <a:xfrm>
          <a:off x="1308100" y="10699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114300</xdr:rowOff>
    </xdr:to>
    <xdr:sp macro="" textlink="">
      <xdr:nvSpPr>
        <xdr:cNvPr id="1035" name="Text Box 1">
          <a:extLst>
            <a:ext uri="{FF2B5EF4-FFF2-40B4-BE49-F238E27FC236}">
              <a16:creationId xmlns:a16="http://schemas.microsoft.com/office/drawing/2014/main" id="{00000000-0008-0000-0300-00000B040000}"/>
            </a:ext>
          </a:extLst>
        </xdr:cNvPr>
        <xdr:cNvSpPr txBox="1"/>
      </xdr:nvSpPr>
      <xdr:spPr>
        <a:xfrm>
          <a:off x="1308100" y="13176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1036" name="Text Box 1">
          <a:extLst>
            <a:ext uri="{FF2B5EF4-FFF2-40B4-BE49-F238E27FC236}">
              <a16:creationId xmlns:a16="http://schemas.microsoft.com/office/drawing/2014/main" id="{00000000-0008-0000-0300-00000C04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210185</xdr:rowOff>
    </xdr:from>
    <xdr:to>
      <xdr:col>3</xdr:col>
      <xdr:colOff>276225</xdr:colOff>
      <xdr:row>5</xdr:row>
      <xdr:rowOff>114300</xdr:rowOff>
    </xdr:to>
    <xdr:sp macro="" textlink="">
      <xdr:nvSpPr>
        <xdr:cNvPr id="1037" name="Text Box 1">
          <a:extLst>
            <a:ext uri="{FF2B5EF4-FFF2-40B4-BE49-F238E27FC236}">
              <a16:creationId xmlns:a16="http://schemas.microsoft.com/office/drawing/2014/main" id="{00000000-0008-0000-0300-00000D040000}"/>
            </a:ext>
          </a:extLst>
        </xdr:cNvPr>
        <xdr:cNvSpPr txBox="1"/>
      </xdr:nvSpPr>
      <xdr:spPr>
        <a:xfrm>
          <a:off x="1308100" y="128016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1038" name="Text Box 1">
          <a:extLst>
            <a:ext uri="{FF2B5EF4-FFF2-40B4-BE49-F238E27FC236}">
              <a16:creationId xmlns:a16="http://schemas.microsoft.com/office/drawing/2014/main" id="{00000000-0008-0000-0300-00000E04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1039" name="Text Box 1">
          <a:extLst>
            <a:ext uri="{FF2B5EF4-FFF2-40B4-BE49-F238E27FC236}">
              <a16:creationId xmlns:a16="http://schemas.microsoft.com/office/drawing/2014/main" id="{00000000-0008-0000-0300-00000F04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040" name="Text Box 1">
          <a:extLst>
            <a:ext uri="{FF2B5EF4-FFF2-40B4-BE49-F238E27FC236}">
              <a16:creationId xmlns:a16="http://schemas.microsoft.com/office/drawing/2014/main" id="{00000000-0008-0000-0300-00001004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1041" name="Text Box 1">
          <a:extLst>
            <a:ext uri="{FF2B5EF4-FFF2-40B4-BE49-F238E27FC236}">
              <a16:creationId xmlns:a16="http://schemas.microsoft.com/office/drawing/2014/main" id="{00000000-0008-0000-0300-00001104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1042" name="Text Box 1">
          <a:extLst>
            <a:ext uri="{FF2B5EF4-FFF2-40B4-BE49-F238E27FC236}">
              <a16:creationId xmlns:a16="http://schemas.microsoft.com/office/drawing/2014/main" id="{00000000-0008-0000-0300-00001204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43" name="Text Box 1">
          <a:extLst>
            <a:ext uri="{FF2B5EF4-FFF2-40B4-BE49-F238E27FC236}">
              <a16:creationId xmlns:a16="http://schemas.microsoft.com/office/drawing/2014/main" id="{00000000-0008-0000-0300-000013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044" name="Text Box 1">
          <a:extLst>
            <a:ext uri="{FF2B5EF4-FFF2-40B4-BE49-F238E27FC236}">
              <a16:creationId xmlns:a16="http://schemas.microsoft.com/office/drawing/2014/main" id="{00000000-0008-0000-0300-00001404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045" name="Text Box 1">
          <a:extLst>
            <a:ext uri="{FF2B5EF4-FFF2-40B4-BE49-F238E27FC236}">
              <a16:creationId xmlns:a16="http://schemas.microsoft.com/office/drawing/2014/main" id="{00000000-0008-0000-0300-00001504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46" name="Text Box 1">
          <a:extLst>
            <a:ext uri="{FF2B5EF4-FFF2-40B4-BE49-F238E27FC236}">
              <a16:creationId xmlns:a16="http://schemas.microsoft.com/office/drawing/2014/main" id="{00000000-0008-0000-0300-000016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47" name="Text Box 1">
          <a:extLst>
            <a:ext uri="{FF2B5EF4-FFF2-40B4-BE49-F238E27FC236}">
              <a16:creationId xmlns:a16="http://schemas.microsoft.com/office/drawing/2014/main" id="{00000000-0008-0000-0300-000017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1048" name="Text Box 1">
          <a:extLst>
            <a:ext uri="{FF2B5EF4-FFF2-40B4-BE49-F238E27FC236}">
              <a16:creationId xmlns:a16="http://schemas.microsoft.com/office/drawing/2014/main" id="{00000000-0008-0000-0300-00001804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1049" name="Text Box 1">
          <a:extLst>
            <a:ext uri="{FF2B5EF4-FFF2-40B4-BE49-F238E27FC236}">
              <a16:creationId xmlns:a16="http://schemas.microsoft.com/office/drawing/2014/main" id="{00000000-0008-0000-0300-00001904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50" name="Text Box 1">
          <a:extLst>
            <a:ext uri="{FF2B5EF4-FFF2-40B4-BE49-F238E27FC236}">
              <a16:creationId xmlns:a16="http://schemas.microsoft.com/office/drawing/2014/main" id="{00000000-0008-0000-0300-00001A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051" name="Text Box 1">
          <a:extLst>
            <a:ext uri="{FF2B5EF4-FFF2-40B4-BE49-F238E27FC236}">
              <a16:creationId xmlns:a16="http://schemas.microsoft.com/office/drawing/2014/main" id="{00000000-0008-0000-0300-00001B04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52" name="Text Box 1">
          <a:extLst>
            <a:ext uri="{FF2B5EF4-FFF2-40B4-BE49-F238E27FC236}">
              <a16:creationId xmlns:a16="http://schemas.microsoft.com/office/drawing/2014/main" id="{00000000-0008-0000-0300-00001C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53" name="Text Box 1">
          <a:extLst>
            <a:ext uri="{FF2B5EF4-FFF2-40B4-BE49-F238E27FC236}">
              <a16:creationId xmlns:a16="http://schemas.microsoft.com/office/drawing/2014/main" id="{00000000-0008-0000-0300-00001D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54" name="Text Box 1">
          <a:extLst>
            <a:ext uri="{FF2B5EF4-FFF2-40B4-BE49-F238E27FC236}">
              <a16:creationId xmlns:a16="http://schemas.microsoft.com/office/drawing/2014/main" id="{00000000-0008-0000-0300-00001E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55" name="Text Box 1">
          <a:extLst>
            <a:ext uri="{FF2B5EF4-FFF2-40B4-BE49-F238E27FC236}">
              <a16:creationId xmlns:a16="http://schemas.microsoft.com/office/drawing/2014/main" id="{00000000-0008-0000-0300-00001F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56" name="Text Box 1">
          <a:extLst>
            <a:ext uri="{FF2B5EF4-FFF2-40B4-BE49-F238E27FC236}">
              <a16:creationId xmlns:a16="http://schemas.microsoft.com/office/drawing/2014/main" id="{00000000-0008-0000-0300-000020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1057" name="Text Box 1">
          <a:extLst>
            <a:ext uri="{FF2B5EF4-FFF2-40B4-BE49-F238E27FC236}">
              <a16:creationId xmlns:a16="http://schemas.microsoft.com/office/drawing/2014/main" id="{00000000-0008-0000-0300-00002104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1058" name="Text Box 1">
          <a:extLst>
            <a:ext uri="{FF2B5EF4-FFF2-40B4-BE49-F238E27FC236}">
              <a16:creationId xmlns:a16="http://schemas.microsoft.com/office/drawing/2014/main" id="{00000000-0008-0000-0300-00002204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059" name="Text Box 1">
          <a:extLst>
            <a:ext uri="{FF2B5EF4-FFF2-40B4-BE49-F238E27FC236}">
              <a16:creationId xmlns:a16="http://schemas.microsoft.com/office/drawing/2014/main" id="{00000000-0008-0000-0300-00002304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60" name="Text Box 1">
          <a:extLst>
            <a:ext uri="{FF2B5EF4-FFF2-40B4-BE49-F238E27FC236}">
              <a16:creationId xmlns:a16="http://schemas.microsoft.com/office/drawing/2014/main" id="{00000000-0008-0000-0300-000024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061" name="Text Box 1">
          <a:extLst>
            <a:ext uri="{FF2B5EF4-FFF2-40B4-BE49-F238E27FC236}">
              <a16:creationId xmlns:a16="http://schemas.microsoft.com/office/drawing/2014/main" id="{00000000-0008-0000-0300-00002504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62" name="Text Box 1">
          <a:extLst>
            <a:ext uri="{FF2B5EF4-FFF2-40B4-BE49-F238E27FC236}">
              <a16:creationId xmlns:a16="http://schemas.microsoft.com/office/drawing/2014/main" id="{00000000-0008-0000-0300-000026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63" name="Text Box 1">
          <a:extLst>
            <a:ext uri="{FF2B5EF4-FFF2-40B4-BE49-F238E27FC236}">
              <a16:creationId xmlns:a16="http://schemas.microsoft.com/office/drawing/2014/main" id="{00000000-0008-0000-0300-000027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64" name="Text Box 1">
          <a:extLst>
            <a:ext uri="{FF2B5EF4-FFF2-40B4-BE49-F238E27FC236}">
              <a16:creationId xmlns:a16="http://schemas.microsoft.com/office/drawing/2014/main" id="{00000000-0008-0000-0300-000028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65" name="Text Box 1">
          <a:extLst>
            <a:ext uri="{FF2B5EF4-FFF2-40B4-BE49-F238E27FC236}">
              <a16:creationId xmlns:a16="http://schemas.microsoft.com/office/drawing/2014/main" id="{00000000-0008-0000-0300-000029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66" name="Text Box 1">
          <a:extLst>
            <a:ext uri="{FF2B5EF4-FFF2-40B4-BE49-F238E27FC236}">
              <a16:creationId xmlns:a16="http://schemas.microsoft.com/office/drawing/2014/main" id="{00000000-0008-0000-0300-00002A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67" name="Text Box 1">
          <a:extLst>
            <a:ext uri="{FF2B5EF4-FFF2-40B4-BE49-F238E27FC236}">
              <a16:creationId xmlns:a16="http://schemas.microsoft.com/office/drawing/2014/main" id="{00000000-0008-0000-0300-00002B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68" name="Text Box 1">
          <a:extLst>
            <a:ext uri="{FF2B5EF4-FFF2-40B4-BE49-F238E27FC236}">
              <a16:creationId xmlns:a16="http://schemas.microsoft.com/office/drawing/2014/main" id="{00000000-0008-0000-0300-00002C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69" name="Text Box 1">
          <a:extLst>
            <a:ext uri="{FF2B5EF4-FFF2-40B4-BE49-F238E27FC236}">
              <a16:creationId xmlns:a16="http://schemas.microsoft.com/office/drawing/2014/main" id="{00000000-0008-0000-0300-00002D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70" name="Text Box 1">
          <a:extLst>
            <a:ext uri="{FF2B5EF4-FFF2-40B4-BE49-F238E27FC236}">
              <a16:creationId xmlns:a16="http://schemas.microsoft.com/office/drawing/2014/main" id="{00000000-0008-0000-0300-00002E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71" name="Text Box 1">
          <a:extLst>
            <a:ext uri="{FF2B5EF4-FFF2-40B4-BE49-F238E27FC236}">
              <a16:creationId xmlns:a16="http://schemas.microsoft.com/office/drawing/2014/main" id="{00000000-0008-0000-0300-00002F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72" name="Text Box 1">
          <a:extLst>
            <a:ext uri="{FF2B5EF4-FFF2-40B4-BE49-F238E27FC236}">
              <a16:creationId xmlns:a16="http://schemas.microsoft.com/office/drawing/2014/main" id="{00000000-0008-0000-0300-000030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73" name="Text Box 1">
          <a:extLst>
            <a:ext uri="{FF2B5EF4-FFF2-40B4-BE49-F238E27FC236}">
              <a16:creationId xmlns:a16="http://schemas.microsoft.com/office/drawing/2014/main" id="{00000000-0008-0000-0300-000031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1074" name="Text Box 1">
          <a:extLst>
            <a:ext uri="{FF2B5EF4-FFF2-40B4-BE49-F238E27FC236}">
              <a16:creationId xmlns:a16="http://schemas.microsoft.com/office/drawing/2014/main" id="{00000000-0008-0000-0300-00003204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1075" name="Text Box 1">
          <a:extLst>
            <a:ext uri="{FF2B5EF4-FFF2-40B4-BE49-F238E27FC236}">
              <a16:creationId xmlns:a16="http://schemas.microsoft.com/office/drawing/2014/main" id="{00000000-0008-0000-0300-00003304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076" name="Text Box 1">
          <a:extLst>
            <a:ext uri="{FF2B5EF4-FFF2-40B4-BE49-F238E27FC236}">
              <a16:creationId xmlns:a16="http://schemas.microsoft.com/office/drawing/2014/main" id="{00000000-0008-0000-0300-00003404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077" name="Text Box 1">
          <a:extLst>
            <a:ext uri="{FF2B5EF4-FFF2-40B4-BE49-F238E27FC236}">
              <a16:creationId xmlns:a16="http://schemas.microsoft.com/office/drawing/2014/main" id="{00000000-0008-0000-0300-00003504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78" name="Text Box 1">
          <a:extLst>
            <a:ext uri="{FF2B5EF4-FFF2-40B4-BE49-F238E27FC236}">
              <a16:creationId xmlns:a16="http://schemas.microsoft.com/office/drawing/2014/main" id="{00000000-0008-0000-0300-000036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79" name="Text Box 1">
          <a:extLst>
            <a:ext uri="{FF2B5EF4-FFF2-40B4-BE49-F238E27FC236}">
              <a16:creationId xmlns:a16="http://schemas.microsoft.com/office/drawing/2014/main" id="{00000000-0008-0000-0300-000037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80" name="Text Box 1">
          <a:extLst>
            <a:ext uri="{FF2B5EF4-FFF2-40B4-BE49-F238E27FC236}">
              <a16:creationId xmlns:a16="http://schemas.microsoft.com/office/drawing/2014/main" id="{00000000-0008-0000-0300-000038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81" name="Text Box 1">
          <a:extLst>
            <a:ext uri="{FF2B5EF4-FFF2-40B4-BE49-F238E27FC236}">
              <a16:creationId xmlns:a16="http://schemas.microsoft.com/office/drawing/2014/main" id="{00000000-0008-0000-0300-000039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82" name="Text Box 1">
          <a:extLst>
            <a:ext uri="{FF2B5EF4-FFF2-40B4-BE49-F238E27FC236}">
              <a16:creationId xmlns:a16="http://schemas.microsoft.com/office/drawing/2014/main" id="{00000000-0008-0000-0300-00003A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83" name="Text Box 1">
          <a:extLst>
            <a:ext uri="{FF2B5EF4-FFF2-40B4-BE49-F238E27FC236}">
              <a16:creationId xmlns:a16="http://schemas.microsoft.com/office/drawing/2014/main" id="{00000000-0008-0000-0300-00003B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84" name="Text Box 1">
          <a:extLst>
            <a:ext uri="{FF2B5EF4-FFF2-40B4-BE49-F238E27FC236}">
              <a16:creationId xmlns:a16="http://schemas.microsoft.com/office/drawing/2014/main" id="{00000000-0008-0000-0300-00003C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85" name="Text Box 1">
          <a:extLst>
            <a:ext uri="{FF2B5EF4-FFF2-40B4-BE49-F238E27FC236}">
              <a16:creationId xmlns:a16="http://schemas.microsoft.com/office/drawing/2014/main" id="{00000000-0008-0000-0300-00003D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86" name="Text Box 1">
          <a:extLst>
            <a:ext uri="{FF2B5EF4-FFF2-40B4-BE49-F238E27FC236}">
              <a16:creationId xmlns:a16="http://schemas.microsoft.com/office/drawing/2014/main" id="{00000000-0008-0000-0300-00003E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87" name="Text Box 1">
          <a:extLst>
            <a:ext uri="{FF2B5EF4-FFF2-40B4-BE49-F238E27FC236}">
              <a16:creationId xmlns:a16="http://schemas.microsoft.com/office/drawing/2014/main" id="{00000000-0008-0000-0300-00003F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88" name="Text Box 1">
          <a:extLst>
            <a:ext uri="{FF2B5EF4-FFF2-40B4-BE49-F238E27FC236}">
              <a16:creationId xmlns:a16="http://schemas.microsoft.com/office/drawing/2014/main" id="{00000000-0008-0000-0300-000040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89" name="Text Box 1">
          <a:extLst>
            <a:ext uri="{FF2B5EF4-FFF2-40B4-BE49-F238E27FC236}">
              <a16:creationId xmlns:a16="http://schemas.microsoft.com/office/drawing/2014/main" id="{00000000-0008-0000-0300-000041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090" name="Text Box 1">
          <a:extLst>
            <a:ext uri="{FF2B5EF4-FFF2-40B4-BE49-F238E27FC236}">
              <a16:creationId xmlns:a16="http://schemas.microsoft.com/office/drawing/2014/main" id="{00000000-0008-0000-0300-00004204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91" name="Text Box 1">
          <a:extLst>
            <a:ext uri="{FF2B5EF4-FFF2-40B4-BE49-F238E27FC236}">
              <a16:creationId xmlns:a16="http://schemas.microsoft.com/office/drawing/2014/main" id="{00000000-0008-0000-0300-000043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92" name="Text Box 1">
          <a:extLst>
            <a:ext uri="{FF2B5EF4-FFF2-40B4-BE49-F238E27FC236}">
              <a16:creationId xmlns:a16="http://schemas.microsoft.com/office/drawing/2014/main" id="{00000000-0008-0000-0300-000044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93" name="Text Box 1">
          <a:extLst>
            <a:ext uri="{FF2B5EF4-FFF2-40B4-BE49-F238E27FC236}">
              <a16:creationId xmlns:a16="http://schemas.microsoft.com/office/drawing/2014/main" id="{00000000-0008-0000-0300-000045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94" name="Text Box 1">
          <a:extLst>
            <a:ext uri="{FF2B5EF4-FFF2-40B4-BE49-F238E27FC236}">
              <a16:creationId xmlns:a16="http://schemas.microsoft.com/office/drawing/2014/main" id="{00000000-0008-0000-0300-000046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95" name="Text Box 1">
          <a:extLst>
            <a:ext uri="{FF2B5EF4-FFF2-40B4-BE49-F238E27FC236}">
              <a16:creationId xmlns:a16="http://schemas.microsoft.com/office/drawing/2014/main" id="{00000000-0008-0000-0300-000047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96" name="Text Box 1">
          <a:extLst>
            <a:ext uri="{FF2B5EF4-FFF2-40B4-BE49-F238E27FC236}">
              <a16:creationId xmlns:a16="http://schemas.microsoft.com/office/drawing/2014/main" id="{00000000-0008-0000-0300-000048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97" name="Text Box 1">
          <a:extLst>
            <a:ext uri="{FF2B5EF4-FFF2-40B4-BE49-F238E27FC236}">
              <a16:creationId xmlns:a16="http://schemas.microsoft.com/office/drawing/2014/main" id="{00000000-0008-0000-0300-000049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98" name="Text Box 1">
          <a:extLst>
            <a:ext uri="{FF2B5EF4-FFF2-40B4-BE49-F238E27FC236}">
              <a16:creationId xmlns:a16="http://schemas.microsoft.com/office/drawing/2014/main" id="{00000000-0008-0000-0300-00004A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099" name="Text Box 1">
          <a:extLst>
            <a:ext uri="{FF2B5EF4-FFF2-40B4-BE49-F238E27FC236}">
              <a16:creationId xmlns:a16="http://schemas.microsoft.com/office/drawing/2014/main" id="{00000000-0008-0000-0300-00004B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00" name="Text Box 1">
          <a:extLst>
            <a:ext uri="{FF2B5EF4-FFF2-40B4-BE49-F238E27FC236}">
              <a16:creationId xmlns:a16="http://schemas.microsoft.com/office/drawing/2014/main" id="{00000000-0008-0000-0300-00004C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01" name="Text Box 1">
          <a:extLst>
            <a:ext uri="{FF2B5EF4-FFF2-40B4-BE49-F238E27FC236}">
              <a16:creationId xmlns:a16="http://schemas.microsoft.com/office/drawing/2014/main" id="{00000000-0008-0000-0300-00004D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02" name="Text Box 1">
          <a:extLst>
            <a:ext uri="{FF2B5EF4-FFF2-40B4-BE49-F238E27FC236}">
              <a16:creationId xmlns:a16="http://schemas.microsoft.com/office/drawing/2014/main" id="{00000000-0008-0000-0300-00004E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03" name="Text Box 1">
          <a:extLst>
            <a:ext uri="{FF2B5EF4-FFF2-40B4-BE49-F238E27FC236}">
              <a16:creationId xmlns:a16="http://schemas.microsoft.com/office/drawing/2014/main" id="{00000000-0008-0000-0300-00004F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04" name="Text Box 1">
          <a:extLst>
            <a:ext uri="{FF2B5EF4-FFF2-40B4-BE49-F238E27FC236}">
              <a16:creationId xmlns:a16="http://schemas.microsoft.com/office/drawing/2014/main" id="{00000000-0008-0000-0300-000050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05" name="Text Box 1">
          <a:extLst>
            <a:ext uri="{FF2B5EF4-FFF2-40B4-BE49-F238E27FC236}">
              <a16:creationId xmlns:a16="http://schemas.microsoft.com/office/drawing/2014/main" id="{00000000-0008-0000-0300-000051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06" name="Text Box 1">
          <a:extLst>
            <a:ext uri="{FF2B5EF4-FFF2-40B4-BE49-F238E27FC236}">
              <a16:creationId xmlns:a16="http://schemas.microsoft.com/office/drawing/2014/main" id="{00000000-0008-0000-0300-000052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07" name="Text Box 1">
          <a:extLst>
            <a:ext uri="{FF2B5EF4-FFF2-40B4-BE49-F238E27FC236}">
              <a16:creationId xmlns:a16="http://schemas.microsoft.com/office/drawing/2014/main" id="{00000000-0008-0000-0300-000053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08" name="Text Box 1">
          <a:extLst>
            <a:ext uri="{FF2B5EF4-FFF2-40B4-BE49-F238E27FC236}">
              <a16:creationId xmlns:a16="http://schemas.microsoft.com/office/drawing/2014/main" id="{00000000-0008-0000-0300-000054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09" name="Text Box 1">
          <a:extLst>
            <a:ext uri="{FF2B5EF4-FFF2-40B4-BE49-F238E27FC236}">
              <a16:creationId xmlns:a16="http://schemas.microsoft.com/office/drawing/2014/main" id="{00000000-0008-0000-0300-000055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10" name="Text Box 1">
          <a:extLst>
            <a:ext uri="{FF2B5EF4-FFF2-40B4-BE49-F238E27FC236}">
              <a16:creationId xmlns:a16="http://schemas.microsoft.com/office/drawing/2014/main" id="{00000000-0008-0000-0300-000056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11" name="Text Box 1">
          <a:extLst>
            <a:ext uri="{FF2B5EF4-FFF2-40B4-BE49-F238E27FC236}">
              <a16:creationId xmlns:a16="http://schemas.microsoft.com/office/drawing/2014/main" id="{00000000-0008-0000-0300-000057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12" name="Text Box 1">
          <a:extLst>
            <a:ext uri="{FF2B5EF4-FFF2-40B4-BE49-F238E27FC236}">
              <a16:creationId xmlns:a16="http://schemas.microsoft.com/office/drawing/2014/main" id="{00000000-0008-0000-0300-000058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1113" name="Text Box 1">
          <a:extLst>
            <a:ext uri="{FF2B5EF4-FFF2-40B4-BE49-F238E27FC236}">
              <a16:creationId xmlns:a16="http://schemas.microsoft.com/office/drawing/2014/main" id="{00000000-0008-0000-0300-00005904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1114" name="Text Box 1">
          <a:extLst>
            <a:ext uri="{FF2B5EF4-FFF2-40B4-BE49-F238E27FC236}">
              <a16:creationId xmlns:a16="http://schemas.microsoft.com/office/drawing/2014/main" id="{00000000-0008-0000-0300-00005A04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115" name="Text Box 1">
          <a:extLst>
            <a:ext uri="{FF2B5EF4-FFF2-40B4-BE49-F238E27FC236}">
              <a16:creationId xmlns:a16="http://schemas.microsoft.com/office/drawing/2014/main" id="{00000000-0008-0000-0300-00005B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16" name="Text Box 1">
          <a:extLst>
            <a:ext uri="{FF2B5EF4-FFF2-40B4-BE49-F238E27FC236}">
              <a16:creationId xmlns:a16="http://schemas.microsoft.com/office/drawing/2014/main" id="{00000000-0008-0000-0300-00005C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117" name="Text Box 1">
          <a:extLst>
            <a:ext uri="{FF2B5EF4-FFF2-40B4-BE49-F238E27FC236}">
              <a16:creationId xmlns:a16="http://schemas.microsoft.com/office/drawing/2014/main" id="{00000000-0008-0000-0300-00005D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118" name="Text Box 1">
          <a:extLst>
            <a:ext uri="{FF2B5EF4-FFF2-40B4-BE49-F238E27FC236}">
              <a16:creationId xmlns:a16="http://schemas.microsoft.com/office/drawing/2014/main" id="{00000000-0008-0000-0300-00005E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19" name="Text Box 1">
          <a:extLst>
            <a:ext uri="{FF2B5EF4-FFF2-40B4-BE49-F238E27FC236}">
              <a16:creationId xmlns:a16="http://schemas.microsoft.com/office/drawing/2014/main" id="{00000000-0008-0000-0300-00005F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20" name="Text Box 1">
          <a:extLst>
            <a:ext uri="{FF2B5EF4-FFF2-40B4-BE49-F238E27FC236}">
              <a16:creationId xmlns:a16="http://schemas.microsoft.com/office/drawing/2014/main" id="{00000000-0008-0000-0300-000060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21" name="Text Box 1">
          <a:extLst>
            <a:ext uri="{FF2B5EF4-FFF2-40B4-BE49-F238E27FC236}">
              <a16:creationId xmlns:a16="http://schemas.microsoft.com/office/drawing/2014/main" id="{00000000-0008-0000-0300-000061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122" name="Text Box 1">
          <a:extLst>
            <a:ext uri="{FF2B5EF4-FFF2-40B4-BE49-F238E27FC236}">
              <a16:creationId xmlns:a16="http://schemas.microsoft.com/office/drawing/2014/main" id="{00000000-0008-0000-0300-000062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23" name="Text Box 1">
          <a:extLst>
            <a:ext uri="{FF2B5EF4-FFF2-40B4-BE49-F238E27FC236}">
              <a16:creationId xmlns:a16="http://schemas.microsoft.com/office/drawing/2014/main" id="{00000000-0008-0000-0300-000063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24" name="Text Box 1">
          <a:extLst>
            <a:ext uri="{FF2B5EF4-FFF2-40B4-BE49-F238E27FC236}">
              <a16:creationId xmlns:a16="http://schemas.microsoft.com/office/drawing/2014/main" id="{00000000-0008-0000-0300-000064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25" name="Text Box 1">
          <a:extLst>
            <a:ext uri="{FF2B5EF4-FFF2-40B4-BE49-F238E27FC236}">
              <a16:creationId xmlns:a16="http://schemas.microsoft.com/office/drawing/2014/main" id="{00000000-0008-0000-0300-000065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26" name="Text Box 1">
          <a:extLst>
            <a:ext uri="{FF2B5EF4-FFF2-40B4-BE49-F238E27FC236}">
              <a16:creationId xmlns:a16="http://schemas.microsoft.com/office/drawing/2014/main" id="{00000000-0008-0000-0300-000066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27" name="Text Box 1">
          <a:extLst>
            <a:ext uri="{FF2B5EF4-FFF2-40B4-BE49-F238E27FC236}">
              <a16:creationId xmlns:a16="http://schemas.microsoft.com/office/drawing/2014/main" id="{00000000-0008-0000-0300-000067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128" name="Text Box 1">
          <a:extLst>
            <a:ext uri="{FF2B5EF4-FFF2-40B4-BE49-F238E27FC236}">
              <a16:creationId xmlns:a16="http://schemas.microsoft.com/office/drawing/2014/main" id="{00000000-0008-0000-0300-000068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29" name="Text Box 1">
          <a:extLst>
            <a:ext uri="{FF2B5EF4-FFF2-40B4-BE49-F238E27FC236}">
              <a16:creationId xmlns:a16="http://schemas.microsoft.com/office/drawing/2014/main" id="{00000000-0008-0000-0300-000069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130" name="Text Box 1">
          <a:extLst>
            <a:ext uri="{FF2B5EF4-FFF2-40B4-BE49-F238E27FC236}">
              <a16:creationId xmlns:a16="http://schemas.microsoft.com/office/drawing/2014/main" id="{00000000-0008-0000-0300-00006A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31" name="Text Box 1">
          <a:extLst>
            <a:ext uri="{FF2B5EF4-FFF2-40B4-BE49-F238E27FC236}">
              <a16:creationId xmlns:a16="http://schemas.microsoft.com/office/drawing/2014/main" id="{00000000-0008-0000-0300-00006B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32" name="Text Box 1">
          <a:extLst>
            <a:ext uri="{FF2B5EF4-FFF2-40B4-BE49-F238E27FC236}">
              <a16:creationId xmlns:a16="http://schemas.microsoft.com/office/drawing/2014/main" id="{00000000-0008-0000-0300-00006C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33" name="Text Box 1">
          <a:extLst>
            <a:ext uri="{FF2B5EF4-FFF2-40B4-BE49-F238E27FC236}">
              <a16:creationId xmlns:a16="http://schemas.microsoft.com/office/drawing/2014/main" id="{00000000-0008-0000-0300-00006D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34" name="Text Box 1">
          <a:extLst>
            <a:ext uri="{FF2B5EF4-FFF2-40B4-BE49-F238E27FC236}">
              <a16:creationId xmlns:a16="http://schemas.microsoft.com/office/drawing/2014/main" id="{00000000-0008-0000-0300-00006E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35" name="Text Box 1">
          <a:extLst>
            <a:ext uri="{FF2B5EF4-FFF2-40B4-BE49-F238E27FC236}">
              <a16:creationId xmlns:a16="http://schemas.microsoft.com/office/drawing/2014/main" id="{00000000-0008-0000-0300-00006F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36" name="Text Box 1">
          <a:extLst>
            <a:ext uri="{FF2B5EF4-FFF2-40B4-BE49-F238E27FC236}">
              <a16:creationId xmlns:a16="http://schemas.microsoft.com/office/drawing/2014/main" id="{00000000-0008-0000-0300-000070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37" name="Text Box 1">
          <a:extLst>
            <a:ext uri="{FF2B5EF4-FFF2-40B4-BE49-F238E27FC236}">
              <a16:creationId xmlns:a16="http://schemas.microsoft.com/office/drawing/2014/main" id="{00000000-0008-0000-0300-000071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38" name="Text Box 1">
          <a:extLst>
            <a:ext uri="{FF2B5EF4-FFF2-40B4-BE49-F238E27FC236}">
              <a16:creationId xmlns:a16="http://schemas.microsoft.com/office/drawing/2014/main" id="{00000000-0008-0000-0300-000072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39" name="Text Box 1">
          <a:extLst>
            <a:ext uri="{FF2B5EF4-FFF2-40B4-BE49-F238E27FC236}">
              <a16:creationId xmlns:a16="http://schemas.microsoft.com/office/drawing/2014/main" id="{00000000-0008-0000-0300-000073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40" name="Text Box 1">
          <a:extLst>
            <a:ext uri="{FF2B5EF4-FFF2-40B4-BE49-F238E27FC236}">
              <a16:creationId xmlns:a16="http://schemas.microsoft.com/office/drawing/2014/main" id="{00000000-0008-0000-0300-000074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41" name="Text Box 1">
          <a:extLst>
            <a:ext uri="{FF2B5EF4-FFF2-40B4-BE49-F238E27FC236}">
              <a16:creationId xmlns:a16="http://schemas.microsoft.com/office/drawing/2014/main" id="{00000000-0008-0000-0300-000075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42" name="Text Box 1">
          <a:extLst>
            <a:ext uri="{FF2B5EF4-FFF2-40B4-BE49-F238E27FC236}">
              <a16:creationId xmlns:a16="http://schemas.microsoft.com/office/drawing/2014/main" id="{00000000-0008-0000-0300-000076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143" name="Text Box 1">
          <a:extLst>
            <a:ext uri="{FF2B5EF4-FFF2-40B4-BE49-F238E27FC236}">
              <a16:creationId xmlns:a16="http://schemas.microsoft.com/office/drawing/2014/main" id="{00000000-0008-0000-0300-000077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144" name="Text Box 1">
          <a:extLst>
            <a:ext uri="{FF2B5EF4-FFF2-40B4-BE49-F238E27FC236}">
              <a16:creationId xmlns:a16="http://schemas.microsoft.com/office/drawing/2014/main" id="{00000000-0008-0000-0300-000078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45" name="Text Box 1">
          <a:extLst>
            <a:ext uri="{FF2B5EF4-FFF2-40B4-BE49-F238E27FC236}">
              <a16:creationId xmlns:a16="http://schemas.microsoft.com/office/drawing/2014/main" id="{00000000-0008-0000-0300-000079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46" name="Text Box 1">
          <a:extLst>
            <a:ext uri="{FF2B5EF4-FFF2-40B4-BE49-F238E27FC236}">
              <a16:creationId xmlns:a16="http://schemas.microsoft.com/office/drawing/2014/main" id="{00000000-0008-0000-0300-00007A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47" name="Text Box 1">
          <a:extLst>
            <a:ext uri="{FF2B5EF4-FFF2-40B4-BE49-F238E27FC236}">
              <a16:creationId xmlns:a16="http://schemas.microsoft.com/office/drawing/2014/main" id="{00000000-0008-0000-0300-00007B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48" name="Text Box 1">
          <a:extLst>
            <a:ext uri="{FF2B5EF4-FFF2-40B4-BE49-F238E27FC236}">
              <a16:creationId xmlns:a16="http://schemas.microsoft.com/office/drawing/2014/main" id="{00000000-0008-0000-0300-00007C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49" name="Text Box 1">
          <a:extLst>
            <a:ext uri="{FF2B5EF4-FFF2-40B4-BE49-F238E27FC236}">
              <a16:creationId xmlns:a16="http://schemas.microsoft.com/office/drawing/2014/main" id="{00000000-0008-0000-0300-00007D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50" name="Text Box 1">
          <a:extLst>
            <a:ext uri="{FF2B5EF4-FFF2-40B4-BE49-F238E27FC236}">
              <a16:creationId xmlns:a16="http://schemas.microsoft.com/office/drawing/2014/main" id="{00000000-0008-0000-0300-00007E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51" name="Text Box 1">
          <a:extLst>
            <a:ext uri="{FF2B5EF4-FFF2-40B4-BE49-F238E27FC236}">
              <a16:creationId xmlns:a16="http://schemas.microsoft.com/office/drawing/2014/main" id="{00000000-0008-0000-0300-00007F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52" name="Text Box 1">
          <a:extLst>
            <a:ext uri="{FF2B5EF4-FFF2-40B4-BE49-F238E27FC236}">
              <a16:creationId xmlns:a16="http://schemas.microsoft.com/office/drawing/2014/main" id="{00000000-0008-0000-0300-000080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53" name="Text Box 1">
          <a:extLst>
            <a:ext uri="{FF2B5EF4-FFF2-40B4-BE49-F238E27FC236}">
              <a16:creationId xmlns:a16="http://schemas.microsoft.com/office/drawing/2014/main" id="{00000000-0008-0000-0300-000081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54" name="Text Box 1">
          <a:extLst>
            <a:ext uri="{FF2B5EF4-FFF2-40B4-BE49-F238E27FC236}">
              <a16:creationId xmlns:a16="http://schemas.microsoft.com/office/drawing/2014/main" id="{00000000-0008-0000-0300-000082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55" name="Text Box 1">
          <a:extLst>
            <a:ext uri="{FF2B5EF4-FFF2-40B4-BE49-F238E27FC236}">
              <a16:creationId xmlns:a16="http://schemas.microsoft.com/office/drawing/2014/main" id="{00000000-0008-0000-0300-000083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56" name="Text Box 1">
          <a:extLst>
            <a:ext uri="{FF2B5EF4-FFF2-40B4-BE49-F238E27FC236}">
              <a16:creationId xmlns:a16="http://schemas.microsoft.com/office/drawing/2014/main" id="{00000000-0008-0000-0300-000084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157" name="Text Box 1">
          <a:extLst>
            <a:ext uri="{FF2B5EF4-FFF2-40B4-BE49-F238E27FC236}">
              <a16:creationId xmlns:a16="http://schemas.microsoft.com/office/drawing/2014/main" id="{00000000-0008-0000-0300-000085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58" name="Text Box 1">
          <a:extLst>
            <a:ext uri="{FF2B5EF4-FFF2-40B4-BE49-F238E27FC236}">
              <a16:creationId xmlns:a16="http://schemas.microsoft.com/office/drawing/2014/main" id="{00000000-0008-0000-0300-000086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59" name="Text Box 1">
          <a:extLst>
            <a:ext uri="{FF2B5EF4-FFF2-40B4-BE49-F238E27FC236}">
              <a16:creationId xmlns:a16="http://schemas.microsoft.com/office/drawing/2014/main" id="{00000000-0008-0000-0300-000087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60" name="Text Box 1">
          <a:extLst>
            <a:ext uri="{FF2B5EF4-FFF2-40B4-BE49-F238E27FC236}">
              <a16:creationId xmlns:a16="http://schemas.microsoft.com/office/drawing/2014/main" id="{00000000-0008-0000-0300-000088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61" name="Text Box 1">
          <a:extLst>
            <a:ext uri="{FF2B5EF4-FFF2-40B4-BE49-F238E27FC236}">
              <a16:creationId xmlns:a16="http://schemas.microsoft.com/office/drawing/2014/main" id="{00000000-0008-0000-0300-000089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62" name="Text Box 1">
          <a:extLst>
            <a:ext uri="{FF2B5EF4-FFF2-40B4-BE49-F238E27FC236}">
              <a16:creationId xmlns:a16="http://schemas.microsoft.com/office/drawing/2014/main" id="{00000000-0008-0000-0300-00008A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63" name="Text Box 1">
          <a:extLst>
            <a:ext uri="{FF2B5EF4-FFF2-40B4-BE49-F238E27FC236}">
              <a16:creationId xmlns:a16="http://schemas.microsoft.com/office/drawing/2014/main" id="{00000000-0008-0000-0300-00008B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64" name="Text Box 1">
          <a:extLst>
            <a:ext uri="{FF2B5EF4-FFF2-40B4-BE49-F238E27FC236}">
              <a16:creationId xmlns:a16="http://schemas.microsoft.com/office/drawing/2014/main" id="{00000000-0008-0000-0300-00008C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65" name="Text Box 1">
          <a:extLst>
            <a:ext uri="{FF2B5EF4-FFF2-40B4-BE49-F238E27FC236}">
              <a16:creationId xmlns:a16="http://schemas.microsoft.com/office/drawing/2014/main" id="{00000000-0008-0000-0300-00008D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66" name="Text Box 1">
          <a:extLst>
            <a:ext uri="{FF2B5EF4-FFF2-40B4-BE49-F238E27FC236}">
              <a16:creationId xmlns:a16="http://schemas.microsoft.com/office/drawing/2014/main" id="{00000000-0008-0000-0300-00008E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67" name="Text Box 1">
          <a:extLst>
            <a:ext uri="{FF2B5EF4-FFF2-40B4-BE49-F238E27FC236}">
              <a16:creationId xmlns:a16="http://schemas.microsoft.com/office/drawing/2014/main" id="{00000000-0008-0000-0300-00008F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68" name="Text Box 1">
          <a:extLst>
            <a:ext uri="{FF2B5EF4-FFF2-40B4-BE49-F238E27FC236}">
              <a16:creationId xmlns:a16="http://schemas.microsoft.com/office/drawing/2014/main" id="{00000000-0008-0000-0300-000090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69" name="Text Box 1">
          <a:extLst>
            <a:ext uri="{FF2B5EF4-FFF2-40B4-BE49-F238E27FC236}">
              <a16:creationId xmlns:a16="http://schemas.microsoft.com/office/drawing/2014/main" id="{00000000-0008-0000-0300-000091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70" name="Text Box 1">
          <a:extLst>
            <a:ext uri="{FF2B5EF4-FFF2-40B4-BE49-F238E27FC236}">
              <a16:creationId xmlns:a16="http://schemas.microsoft.com/office/drawing/2014/main" id="{00000000-0008-0000-0300-000092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71" name="Text Box 1">
          <a:extLst>
            <a:ext uri="{FF2B5EF4-FFF2-40B4-BE49-F238E27FC236}">
              <a16:creationId xmlns:a16="http://schemas.microsoft.com/office/drawing/2014/main" id="{00000000-0008-0000-0300-000093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72" name="Text Box 1">
          <a:extLst>
            <a:ext uri="{FF2B5EF4-FFF2-40B4-BE49-F238E27FC236}">
              <a16:creationId xmlns:a16="http://schemas.microsoft.com/office/drawing/2014/main" id="{00000000-0008-0000-0300-000094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73" name="Text Box 1">
          <a:extLst>
            <a:ext uri="{FF2B5EF4-FFF2-40B4-BE49-F238E27FC236}">
              <a16:creationId xmlns:a16="http://schemas.microsoft.com/office/drawing/2014/main" id="{00000000-0008-0000-0300-000095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74" name="Text Box 1">
          <a:extLst>
            <a:ext uri="{FF2B5EF4-FFF2-40B4-BE49-F238E27FC236}">
              <a16:creationId xmlns:a16="http://schemas.microsoft.com/office/drawing/2014/main" id="{00000000-0008-0000-0300-000096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75" name="Text Box 1">
          <a:extLst>
            <a:ext uri="{FF2B5EF4-FFF2-40B4-BE49-F238E27FC236}">
              <a16:creationId xmlns:a16="http://schemas.microsoft.com/office/drawing/2014/main" id="{00000000-0008-0000-0300-000097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76" name="Text Box 1">
          <a:extLst>
            <a:ext uri="{FF2B5EF4-FFF2-40B4-BE49-F238E27FC236}">
              <a16:creationId xmlns:a16="http://schemas.microsoft.com/office/drawing/2014/main" id="{00000000-0008-0000-0300-000098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77" name="Text Box 1">
          <a:extLst>
            <a:ext uri="{FF2B5EF4-FFF2-40B4-BE49-F238E27FC236}">
              <a16:creationId xmlns:a16="http://schemas.microsoft.com/office/drawing/2014/main" id="{00000000-0008-0000-0300-000099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78" name="Text Box 1">
          <a:extLst>
            <a:ext uri="{FF2B5EF4-FFF2-40B4-BE49-F238E27FC236}">
              <a16:creationId xmlns:a16="http://schemas.microsoft.com/office/drawing/2014/main" id="{00000000-0008-0000-0300-00009A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1179" name="Text Box 1">
          <a:extLst>
            <a:ext uri="{FF2B5EF4-FFF2-40B4-BE49-F238E27FC236}">
              <a16:creationId xmlns:a16="http://schemas.microsoft.com/office/drawing/2014/main" id="{00000000-0008-0000-0300-00009B04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1180" name="Text Box 1">
          <a:extLst>
            <a:ext uri="{FF2B5EF4-FFF2-40B4-BE49-F238E27FC236}">
              <a16:creationId xmlns:a16="http://schemas.microsoft.com/office/drawing/2014/main" id="{00000000-0008-0000-0300-00009C04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181" name="Text Box 1">
          <a:extLst>
            <a:ext uri="{FF2B5EF4-FFF2-40B4-BE49-F238E27FC236}">
              <a16:creationId xmlns:a16="http://schemas.microsoft.com/office/drawing/2014/main" id="{00000000-0008-0000-0300-00009D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82" name="Text Box 1">
          <a:extLst>
            <a:ext uri="{FF2B5EF4-FFF2-40B4-BE49-F238E27FC236}">
              <a16:creationId xmlns:a16="http://schemas.microsoft.com/office/drawing/2014/main" id="{00000000-0008-0000-0300-00009E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183" name="Text Box 1">
          <a:extLst>
            <a:ext uri="{FF2B5EF4-FFF2-40B4-BE49-F238E27FC236}">
              <a16:creationId xmlns:a16="http://schemas.microsoft.com/office/drawing/2014/main" id="{00000000-0008-0000-0300-00009F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184" name="Text Box 1">
          <a:extLst>
            <a:ext uri="{FF2B5EF4-FFF2-40B4-BE49-F238E27FC236}">
              <a16:creationId xmlns:a16="http://schemas.microsoft.com/office/drawing/2014/main" id="{00000000-0008-0000-0300-0000A0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85" name="Text Box 1">
          <a:extLst>
            <a:ext uri="{FF2B5EF4-FFF2-40B4-BE49-F238E27FC236}">
              <a16:creationId xmlns:a16="http://schemas.microsoft.com/office/drawing/2014/main" id="{00000000-0008-0000-0300-0000A1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86" name="Text Box 1">
          <a:extLst>
            <a:ext uri="{FF2B5EF4-FFF2-40B4-BE49-F238E27FC236}">
              <a16:creationId xmlns:a16="http://schemas.microsoft.com/office/drawing/2014/main" id="{00000000-0008-0000-0300-0000A2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87" name="Text Box 1">
          <a:extLst>
            <a:ext uri="{FF2B5EF4-FFF2-40B4-BE49-F238E27FC236}">
              <a16:creationId xmlns:a16="http://schemas.microsoft.com/office/drawing/2014/main" id="{00000000-0008-0000-0300-0000A3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188" name="Text Box 1">
          <a:extLst>
            <a:ext uri="{FF2B5EF4-FFF2-40B4-BE49-F238E27FC236}">
              <a16:creationId xmlns:a16="http://schemas.microsoft.com/office/drawing/2014/main" id="{00000000-0008-0000-0300-0000A4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89" name="Text Box 1">
          <a:extLst>
            <a:ext uri="{FF2B5EF4-FFF2-40B4-BE49-F238E27FC236}">
              <a16:creationId xmlns:a16="http://schemas.microsoft.com/office/drawing/2014/main" id="{00000000-0008-0000-0300-0000A5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90" name="Text Box 1">
          <a:extLst>
            <a:ext uri="{FF2B5EF4-FFF2-40B4-BE49-F238E27FC236}">
              <a16:creationId xmlns:a16="http://schemas.microsoft.com/office/drawing/2014/main" id="{00000000-0008-0000-0300-0000A6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91" name="Text Box 1">
          <a:extLst>
            <a:ext uri="{FF2B5EF4-FFF2-40B4-BE49-F238E27FC236}">
              <a16:creationId xmlns:a16="http://schemas.microsoft.com/office/drawing/2014/main" id="{00000000-0008-0000-0300-0000A7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92" name="Text Box 1">
          <a:extLst>
            <a:ext uri="{FF2B5EF4-FFF2-40B4-BE49-F238E27FC236}">
              <a16:creationId xmlns:a16="http://schemas.microsoft.com/office/drawing/2014/main" id="{00000000-0008-0000-0300-0000A8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93" name="Text Box 1">
          <a:extLst>
            <a:ext uri="{FF2B5EF4-FFF2-40B4-BE49-F238E27FC236}">
              <a16:creationId xmlns:a16="http://schemas.microsoft.com/office/drawing/2014/main" id="{00000000-0008-0000-0300-0000A9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194" name="Text Box 1">
          <a:extLst>
            <a:ext uri="{FF2B5EF4-FFF2-40B4-BE49-F238E27FC236}">
              <a16:creationId xmlns:a16="http://schemas.microsoft.com/office/drawing/2014/main" id="{00000000-0008-0000-0300-0000AA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95" name="Text Box 1">
          <a:extLst>
            <a:ext uri="{FF2B5EF4-FFF2-40B4-BE49-F238E27FC236}">
              <a16:creationId xmlns:a16="http://schemas.microsoft.com/office/drawing/2014/main" id="{00000000-0008-0000-0300-0000AB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196" name="Text Box 1">
          <a:extLst>
            <a:ext uri="{FF2B5EF4-FFF2-40B4-BE49-F238E27FC236}">
              <a16:creationId xmlns:a16="http://schemas.microsoft.com/office/drawing/2014/main" id="{00000000-0008-0000-0300-0000AC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97" name="Text Box 1">
          <a:extLst>
            <a:ext uri="{FF2B5EF4-FFF2-40B4-BE49-F238E27FC236}">
              <a16:creationId xmlns:a16="http://schemas.microsoft.com/office/drawing/2014/main" id="{00000000-0008-0000-0300-0000AD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98" name="Text Box 1">
          <a:extLst>
            <a:ext uri="{FF2B5EF4-FFF2-40B4-BE49-F238E27FC236}">
              <a16:creationId xmlns:a16="http://schemas.microsoft.com/office/drawing/2014/main" id="{00000000-0008-0000-0300-0000AE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99" name="Text Box 1">
          <a:extLst>
            <a:ext uri="{FF2B5EF4-FFF2-40B4-BE49-F238E27FC236}">
              <a16:creationId xmlns:a16="http://schemas.microsoft.com/office/drawing/2014/main" id="{00000000-0008-0000-0300-0000AF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00" name="Text Box 1">
          <a:extLst>
            <a:ext uri="{FF2B5EF4-FFF2-40B4-BE49-F238E27FC236}">
              <a16:creationId xmlns:a16="http://schemas.microsoft.com/office/drawing/2014/main" id="{00000000-0008-0000-0300-0000B0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01" name="Text Box 1">
          <a:extLst>
            <a:ext uri="{FF2B5EF4-FFF2-40B4-BE49-F238E27FC236}">
              <a16:creationId xmlns:a16="http://schemas.microsoft.com/office/drawing/2014/main" id="{00000000-0008-0000-0300-0000B1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02" name="Text Box 1">
          <a:extLst>
            <a:ext uri="{FF2B5EF4-FFF2-40B4-BE49-F238E27FC236}">
              <a16:creationId xmlns:a16="http://schemas.microsoft.com/office/drawing/2014/main" id="{00000000-0008-0000-0300-0000B2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03" name="Text Box 1">
          <a:extLst>
            <a:ext uri="{FF2B5EF4-FFF2-40B4-BE49-F238E27FC236}">
              <a16:creationId xmlns:a16="http://schemas.microsoft.com/office/drawing/2014/main" id="{00000000-0008-0000-0300-0000B3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04" name="Text Box 1">
          <a:extLst>
            <a:ext uri="{FF2B5EF4-FFF2-40B4-BE49-F238E27FC236}">
              <a16:creationId xmlns:a16="http://schemas.microsoft.com/office/drawing/2014/main" id="{00000000-0008-0000-0300-0000B4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05" name="Text Box 1">
          <a:extLst>
            <a:ext uri="{FF2B5EF4-FFF2-40B4-BE49-F238E27FC236}">
              <a16:creationId xmlns:a16="http://schemas.microsoft.com/office/drawing/2014/main" id="{00000000-0008-0000-0300-0000B5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06" name="Text Box 1">
          <a:extLst>
            <a:ext uri="{FF2B5EF4-FFF2-40B4-BE49-F238E27FC236}">
              <a16:creationId xmlns:a16="http://schemas.microsoft.com/office/drawing/2014/main" id="{00000000-0008-0000-0300-0000B6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07" name="Text Box 1">
          <a:extLst>
            <a:ext uri="{FF2B5EF4-FFF2-40B4-BE49-F238E27FC236}">
              <a16:creationId xmlns:a16="http://schemas.microsoft.com/office/drawing/2014/main" id="{00000000-0008-0000-0300-0000B7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08" name="Text Box 1">
          <a:extLst>
            <a:ext uri="{FF2B5EF4-FFF2-40B4-BE49-F238E27FC236}">
              <a16:creationId xmlns:a16="http://schemas.microsoft.com/office/drawing/2014/main" id="{00000000-0008-0000-0300-0000B8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209" name="Text Box 1">
          <a:extLst>
            <a:ext uri="{FF2B5EF4-FFF2-40B4-BE49-F238E27FC236}">
              <a16:creationId xmlns:a16="http://schemas.microsoft.com/office/drawing/2014/main" id="{00000000-0008-0000-0300-0000B9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210" name="Text Box 1">
          <a:extLst>
            <a:ext uri="{FF2B5EF4-FFF2-40B4-BE49-F238E27FC236}">
              <a16:creationId xmlns:a16="http://schemas.microsoft.com/office/drawing/2014/main" id="{00000000-0008-0000-0300-0000BA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11" name="Text Box 1">
          <a:extLst>
            <a:ext uri="{FF2B5EF4-FFF2-40B4-BE49-F238E27FC236}">
              <a16:creationId xmlns:a16="http://schemas.microsoft.com/office/drawing/2014/main" id="{00000000-0008-0000-0300-0000BB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12" name="Text Box 1">
          <a:extLst>
            <a:ext uri="{FF2B5EF4-FFF2-40B4-BE49-F238E27FC236}">
              <a16:creationId xmlns:a16="http://schemas.microsoft.com/office/drawing/2014/main" id="{00000000-0008-0000-0300-0000BC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13" name="Text Box 1">
          <a:extLst>
            <a:ext uri="{FF2B5EF4-FFF2-40B4-BE49-F238E27FC236}">
              <a16:creationId xmlns:a16="http://schemas.microsoft.com/office/drawing/2014/main" id="{00000000-0008-0000-0300-0000BD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14" name="Text Box 1">
          <a:extLst>
            <a:ext uri="{FF2B5EF4-FFF2-40B4-BE49-F238E27FC236}">
              <a16:creationId xmlns:a16="http://schemas.microsoft.com/office/drawing/2014/main" id="{00000000-0008-0000-0300-0000BE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15" name="Text Box 1">
          <a:extLst>
            <a:ext uri="{FF2B5EF4-FFF2-40B4-BE49-F238E27FC236}">
              <a16:creationId xmlns:a16="http://schemas.microsoft.com/office/drawing/2014/main" id="{00000000-0008-0000-0300-0000BF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16" name="Text Box 1">
          <a:extLst>
            <a:ext uri="{FF2B5EF4-FFF2-40B4-BE49-F238E27FC236}">
              <a16:creationId xmlns:a16="http://schemas.microsoft.com/office/drawing/2014/main" id="{00000000-0008-0000-0300-0000C0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17" name="Text Box 1">
          <a:extLst>
            <a:ext uri="{FF2B5EF4-FFF2-40B4-BE49-F238E27FC236}">
              <a16:creationId xmlns:a16="http://schemas.microsoft.com/office/drawing/2014/main" id="{00000000-0008-0000-0300-0000C1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18" name="Text Box 1">
          <a:extLst>
            <a:ext uri="{FF2B5EF4-FFF2-40B4-BE49-F238E27FC236}">
              <a16:creationId xmlns:a16="http://schemas.microsoft.com/office/drawing/2014/main" id="{00000000-0008-0000-0300-0000C2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19" name="Text Box 1">
          <a:extLst>
            <a:ext uri="{FF2B5EF4-FFF2-40B4-BE49-F238E27FC236}">
              <a16:creationId xmlns:a16="http://schemas.microsoft.com/office/drawing/2014/main" id="{00000000-0008-0000-0300-0000C3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20" name="Text Box 1">
          <a:extLst>
            <a:ext uri="{FF2B5EF4-FFF2-40B4-BE49-F238E27FC236}">
              <a16:creationId xmlns:a16="http://schemas.microsoft.com/office/drawing/2014/main" id="{00000000-0008-0000-0300-0000C4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21" name="Text Box 1">
          <a:extLst>
            <a:ext uri="{FF2B5EF4-FFF2-40B4-BE49-F238E27FC236}">
              <a16:creationId xmlns:a16="http://schemas.microsoft.com/office/drawing/2014/main" id="{00000000-0008-0000-0300-0000C5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22" name="Text Box 1">
          <a:extLst>
            <a:ext uri="{FF2B5EF4-FFF2-40B4-BE49-F238E27FC236}">
              <a16:creationId xmlns:a16="http://schemas.microsoft.com/office/drawing/2014/main" id="{00000000-0008-0000-0300-0000C6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223" name="Text Box 1">
          <a:extLst>
            <a:ext uri="{FF2B5EF4-FFF2-40B4-BE49-F238E27FC236}">
              <a16:creationId xmlns:a16="http://schemas.microsoft.com/office/drawing/2014/main" id="{00000000-0008-0000-0300-0000C7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24" name="Text Box 1">
          <a:extLst>
            <a:ext uri="{FF2B5EF4-FFF2-40B4-BE49-F238E27FC236}">
              <a16:creationId xmlns:a16="http://schemas.microsoft.com/office/drawing/2014/main" id="{00000000-0008-0000-0300-0000C8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25" name="Text Box 1">
          <a:extLst>
            <a:ext uri="{FF2B5EF4-FFF2-40B4-BE49-F238E27FC236}">
              <a16:creationId xmlns:a16="http://schemas.microsoft.com/office/drawing/2014/main" id="{00000000-0008-0000-0300-0000C9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26" name="Text Box 1">
          <a:extLst>
            <a:ext uri="{FF2B5EF4-FFF2-40B4-BE49-F238E27FC236}">
              <a16:creationId xmlns:a16="http://schemas.microsoft.com/office/drawing/2014/main" id="{00000000-0008-0000-0300-0000CA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27" name="Text Box 1">
          <a:extLst>
            <a:ext uri="{FF2B5EF4-FFF2-40B4-BE49-F238E27FC236}">
              <a16:creationId xmlns:a16="http://schemas.microsoft.com/office/drawing/2014/main" id="{00000000-0008-0000-0300-0000CB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28" name="Text Box 1">
          <a:extLst>
            <a:ext uri="{FF2B5EF4-FFF2-40B4-BE49-F238E27FC236}">
              <a16:creationId xmlns:a16="http://schemas.microsoft.com/office/drawing/2014/main" id="{00000000-0008-0000-0300-0000CC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29" name="Text Box 1">
          <a:extLst>
            <a:ext uri="{FF2B5EF4-FFF2-40B4-BE49-F238E27FC236}">
              <a16:creationId xmlns:a16="http://schemas.microsoft.com/office/drawing/2014/main" id="{00000000-0008-0000-0300-0000CD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30" name="Text Box 1">
          <a:extLst>
            <a:ext uri="{FF2B5EF4-FFF2-40B4-BE49-F238E27FC236}">
              <a16:creationId xmlns:a16="http://schemas.microsoft.com/office/drawing/2014/main" id="{00000000-0008-0000-0300-0000CE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31" name="Text Box 1">
          <a:extLst>
            <a:ext uri="{FF2B5EF4-FFF2-40B4-BE49-F238E27FC236}">
              <a16:creationId xmlns:a16="http://schemas.microsoft.com/office/drawing/2014/main" id="{00000000-0008-0000-0300-0000CF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32" name="Text Box 1">
          <a:extLst>
            <a:ext uri="{FF2B5EF4-FFF2-40B4-BE49-F238E27FC236}">
              <a16:creationId xmlns:a16="http://schemas.microsoft.com/office/drawing/2014/main" id="{00000000-0008-0000-0300-0000D0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33" name="Text Box 1">
          <a:extLst>
            <a:ext uri="{FF2B5EF4-FFF2-40B4-BE49-F238E27FC236}">
              <a16:creationId xmlns:a16="http://schemas.microsoft.com/office/drawing/2014/main" id="{00000000-0008-0000-0300-0000D1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34" name="Text Box 1">
          <a:extLst>
            <a:ext uri="{FF2B5EF4-FFF2-40B4-BE49-F238E27FC236}">
              <a16:creationId xmlns:a16="http://schemas.microsoft.com/office/drawing/2014/main" id="{00000000-0008-0000-0300-0000D2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35" name="Text Box 1">
          <a:extLst>
            <a:ext uri="{FF2B5EF4-FFF2-40B4-BE49-F238E27FC236}">
              <a16:creationId xmlns:a16="http://schemas.microsoft.com/office/drawing/2014/main" id="{00000000-0008-0000-0300-0000D3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36" name="Text Box 1">
          <a:extLst>
            <a:ext uri="{FF2B5EF4-FFF2-40B4-BE49-F238E27FC236}">
              <a16:creationId xmlns:a16="http://schemas.microsoft.com/office/drawing/2014/main" id="{00000000-0008-0000-0300-0000D4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37" name="Text Box 1">
          <a:extLst>
            <a:ext uri="{FF2B5EF4-FFF2-40B4-BE49-F238E27FC236}">
              <a16:creationId xmlns:a16="http://schemas.microsoft.com/office/drawing/2014/main" id="{00000000-0008-0000-0300-0000D5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38" name="Text Box 1">
          <a:extLst>
            <a:ext uri="{FF2B5EF4-FFF2-40B4-BE49-F238E27FC236}">
              <a16:creationId xmlns:a16="http://schemas.microsoft.com/office/drawing/2014/main" id="{00000000-0008-0000-0300-0000D6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39" name="Text Box 1">
          <a:extLst>
            <a:ext uri="{FF2B5EF4-FFF2-40B4-BE49-F238E27FC236}">
              <a16:creationId xmlns:a16="http://schemas.microsoft.com/office/drawing/2014/main" id="{00000000-0008-0000-0300-0000D7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40" name="Text Box 1">
          <a:extLst>
            <a:ext uri="{FF2B5EF4-FFF2-40B4-BE49-F238E27FC236}">
              <a16:creationId xmlns:a16="http://schemas.microsoft.com/office/drawing/2014/main" id="{00000000-0008-0000-0300-0000D8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41" name="Text Box 1">
          <a:extLst>
            <a:ext uri="{FF2B5EF4-FFF2-40B4-BE49-F238E27FC236}">
              <a16:creationId xmlns:a16="http://schemas.microsoft.com/office/drawing/2014/main" id="{00000000-0008-0000-0300-0000D9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42" name="Text Box 1">
          <a:extLst>
            <a:ext uri="{FF2B5EF4-FFF2-40B4-BE49-F238E27FC236}">
              <a16:creationId xmlns:a16="http://schemas.microsoft.com/office/drawing/2014/main" id="{00000000-0008-0000-0300-0000DA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43" name="Text Box 1">
          <a:extLst>
            <a:ext uri="{FF2B5EF4-FFF2-40B4-BE49-F238E27FC236}">
              <a16:creationId xmlns:a16="http://schemas.microsoft.com/office/drawing/2014/main" id="{00000000-0008-0000-0300-0000DB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44" name="Text Box 1">
          <a:extLst>
            <a:ext uri="{FF2B5EF4-FFF2-40B4-BE49-F238E27FC236}">
              <a16:creationId xmlns:a16="http://schemas.microsoft.com/office/drawing/2014/main" id="{00000000-0008-0000-0300-0000DC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45" name="Text Box 1">
          <a:extLst>
            <a:ext uri="{FF2B5EF4-FFF2-40B4-BE49-F238E27FC236}">
              <a16:creationId xmlns:a16="http://schemas.microsoft.com/office/drawing/2014/main" id="{00000000-0008-0000-0300-0000DD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46" name="Text Box 1">
          <a:extLst>
            <a:ext uri="{FF2B5EF4-FFF2-40B4-BE49-F238E27FC236}">
              <a16:creationId xmlns:a16="http://schemas.microsoft.com/office/drawing/2014/main" id="{00000000-0008-0000-0300-0000DE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47" name="Text Box 1">
          <a:extLst>
            <a:ext uri="{FF2B5EF4-FFF2-40B4-BE49-F238E27FC236}">
              <a16:creationId xmlns:a16="http://schemas.microsoft.com/office/drawing/2014/main" id="{00000000-0008-0000-0300-0000DF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48" name="Text Box 1">
          <a:extLst>
            <a:ext uri="{FF2B5EF4-FFF2-40B4-BE49-F238E27FC236}">
              <a16:creationId xmlns:a16="http://schemas.microsoft.com/office/drawing/2014/main" id="{00000000-0008-0000-0300-0000E0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49" name="Text Box 1">
          <a:extLst>
            <a:ext uri="{FF2B5EF4-FFF2-40B4-BE49-F238E27FC236}">
              <a16:creationId xmlns:a16="http://schemas.microsoft.com/office/drawing/2014/main" id="{00000000-0008-0000-0300-0000E1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50" name="Text Box 1">
          <a:extLst>
            <a:ext uri="{FF2B5EF4-FFF2-40B4-BE49-F238E27FC236}">
              <a16:creationId xmlns:a16="http://schemas.microsoft.com/office/drawing/2014/main" id="{00000000-0008-0000-0300-0000E2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51" name="Text Box 1">
          <a:extLst>
            <a:ext uri="{FF2B5EF4-FFF2-40B4-BE49-F238E27FC236}">
              <a16:creationId xmlns:a16="http://schemas.microsoft.com/office/drawing/2014/main" id="{00000000-0008-0000-0300-0000E3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52" name="Text Box 1">
          <a:extLst>
            <a:ext uri="{FF2B5EF4-FFF2-40B4-BE49-F238E27FC236}">
              <a16:creationId xmlns:a16="http://schemas.microsoft.com/office/drawing/2014/main" id="{00000000-0008-0000-0300-0000E4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53" name="Text Box 1">
          <a:extLst>
            <a:ext uri="{FF2B5EF4-FFF2-40B4-BE49-F238E27FC236}">
              <a16:creationId xmlns:a16="http://schemas.microsoft.com/office/drawing/2014/main" id="{00000000-0008-0000-0300-0000E5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54" name="Text Box 1">
          <a:extLst>
            <a:ext uri="{FF2B5EF4-FFF2-40B4-BE49-F238E27FC236}">
              <a16:creationId xmlns:a16="http://schemas.microsoft.com/office/drawing/2014/main" id="{00000000-0008-0000-0300-0000E6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55" name="Text Box 1">
          <a:extLst>
            <a:ext uri="{FF2B5EF4-FFF2-40B4-BE49-F238E27FC236}">
              <a16:creationId xmlns:a16="http://schemas.microsoft.com/office/drawing/2014/main" id="{00000000-0008-0000-0300-0000E7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56" name="Text Box 1">
          <a:extLst>
            <a:ext uri="{FF2B5EF4-FFF2-40B4-BE49-F238E27FC236}">
              <a16:creationId xmlns:a16="http://schemas.microsoft.com/office/drawing/2014/main" id="{00000000-0008-0000-0300-0000E8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57" name="Text Box 1">
          <a:extLst>
            <a:ext uri="{FF2B5EF4-FFF2-40B4-BE49-F238E27FC236}">
              <a16:creationId xmlns:a16="http://schemas.microsoft.com/office/drawing/2014/main" id="{00000000-0008-0000-0300-0000E9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58" name="Text Box 1">
          <a:extLst>
            <a:ext uri="{FF2B5EF4-FFF2-40B4-BE49-F238E27FC236}">
              <a16:creationId xmlns:a16="http://schemas.microsoft.com/office/drawing/2014/main" id="{00000000-0008-0000-0300-0000EA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59" name="Text Box 1">
          <a:extLst>
            <a:ext uri="{FF2B5EF4-FFF2-40B4-BE49-F238E27FC236}">
              <a16:creationId xmlns:a16="http://schemas.microsoft.com/office/drawing/2014/main" id="{00000000-0008-0000-0300-0000EB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60" name="Text Box 1">
          <a:extLst>
            <a:ext uri="{FF2B5EF4-FFF2-40B4-BE49-F238E27FC236}">
              <a16:creationId xmlns:a16="http://schemas.microsoft.com/office/drawing/2014/main" id="{00000000-0008-0000-0300-0000EC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61" name="Text Box 1">
          <a:extLst>
            <a:ext uri="{FF2B5EF4-FFF2-40B4-BE49-F238E27FC236}">
              <a16:creationId xmlns:a16="http://schemas.microsoft.com/office/drawing/2014/main" id="{00000000-0008-0000-0300-0000ED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62" name="Text Box 1">
          <a:extLst>
            <a:ext uri="{FF2B5EF4-FFF2-40B4-BE49-F238E27FC236}">
              <a16:creationId xmlns:a16="http://schemas.microsoft.com/office/drawing/2014/main" id="{00000000-0008-0000-0300-0000EE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63" name="Text Box 1">
          <a:extLst>
            <a:ext uri="{FF2B5EF4-FFF2-40B4-BE49-F238E27FC236}">
              <a16:creationId xmlns:a16="http://schemas.microsoft.com/office/drawing/2014/main" id="{00000000-0008-0000-0300-0000EF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64" name="Text Box 1">
          <a:extLst>
            <a:ext uri="{FF2B5EF4-FFF2-40B4-BE49-F238E27FC236}">
              <a16:creationId xmlns:a16="http://schemas.microsoft.com/office/drawing/2014/main" id="{00000000-0008-0000-0300-0000F0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65" name="Text Box 1">
          <a:extLst>
            <a:ext uri="{FF2B5EF4-FFF2-40B4-BE49-F238E27FC236}">
              <a16:creationId xmlns:a16="http://schemas.microsoft.com/office/drawing/2014/main" id="{00000000-0008-0000-0300-0000F1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66" name="Text Box 1">
          <a:extLst>
            <a:ext uri="{FF2B5EF4-FFF2-40B4-BE49-F238E27FC236}">
              <a16:creationId xmlns:a16="http://schemas.microsoft.com/office/drawing/2014/main" id="{00000000-0008-0000-0300-0000F2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67" name="Text Box 1">
          <a:extLst>
            <a:ext uri="{FF2B5EF4-FFF2-40B4-BE49-F238E27FC236}">
              <a16:creationId xmlns:a16="http://schemas.microsoft.com/office/drawing/2014/main" id="{00000000-0008-0000-0300-0000F3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68" name="Text Box 1">
          <a:extLst>
            <a:ext uri="{FF2B5EF4-FFF2-40B4-BE49-F238E27FC236}">
              <a16:creationId xmlns:a16="http://schemas.microsoft.com/office/drawing/2014/main" id="{00000000-0008-0000-0300-0000F4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69" name="Text Box 1">
          <a:extLst>
            <a:ext uri="{FF2B5EF4-FFF2-40B4-BE49-F238E27FC236}">
              <a16:creationId xmlns:a16="http://schemas.microsoft.com/office/drawing/2014/main" id="{00000000-0008-0000-0300-0000F5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70" name="Text Box 1">
          <a:extLst>
            <a:ext uri="{FF2B5EF4-FFF2-40B4-BE49-F238E27FC236}">
              <a16:creationId xmlns:a16="http://schemas.microsoft.com/office/drawing/2014/main" id="{00000000-0008-0000-0300-0000F6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71" name="Text Box 1">
          <a:extLst>
            <a:ext uri="{FF2B5EF4-FFF2-40B4-BE49-F238E27FC236}">
              <a16:creationId xmlns:a16="http://schemas.microsoft.com/office/drawing/2014/main" id="{00000000-0008-0000-0300-0000F7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72" name="Text Box 1">
          <a:extLst>
            <a:ext uri="{FF2B5EF4-FFF2-40B4-BE49-F238E27FC236}">
              <a16:creationId xmlns:a16="http://schemas.microsoft.com/office/drawing/2014/main" id="{00000000-0008-0000-0300-0000F8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73" name="Text Box 1">
          <a:extLst>
            <a:ext uri="{FF2B5EF4-FFF2-40B4-BE49-F238E27FC236}">
              <a16:creationId xmlns:a16="http://schemas.microsoft.com/office/drawing/2014/main" id="{00000000-0008-0000-0300-0000F9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74" name="Text Box 1">
          <a:extLst>
            <a:ext uri="{FF2B5EF4-FFF2-40B4-BE49-F238E27FC236}">
              <a16:creationId xmlns:a16="http://schemas.microsoft.com/office/drawing/2014/main" id="{00000000-0008-0000-0300-0000FA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75" name="Text Box 1">
          <a:extLst>
            <a:ext uri="{FF2B5EF4-FFF2-40B4-BE49-F238E27FC236}">
              <a16:creationId xmlns:a16="http://schemas.microsoft.com/office/drawing/2014/main" id="{00000000-0008-0000-0300-0000FB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76" name="Text Box 1">
          <a:extLst>
            <a:ext uri="{FF2B5EF4-FFF2-40B4-BE49-F238E27FC236}">
              <a16:creationId xmlns:a16="http://schemas.microsoft.com/office/drawing/2014/main" id="{00000000-0008-0000-0300-0000FC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77" name="Text Box 1">
          <a:extLst>
            <a:ext uri="{FF2B5EF4-FFF2-40B4-BE49-F238E27FC236}">
              <a16:creationId xmlns:a16="http://schemas.microsoft.com/office/drawing/2014/main" id="{00000000-0008-0000-0300-0000FD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78" name="Text Box 1">
          <a:extLst>
            <a:ext uri="{FF2B5EF4-FFF2-40B4-BE49-F238E27FC236}">
              <a16:creationId xmlns:a16="http://schemas.microsoft.com/office/drawing/2014/main" id="{00000000-0008-0000-0300-0000FE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190500</xdr:rowOff>
    </xdr:from>
    <xdr:to>
      <xdr:col>3</xdr:col>
      <xdr:colOff>285750</xdr:colOff>
      <xdr:row>6</xdr:row>
      <xdr:rowOff>76200</xdr:rowOff>
    </xdr:to>
    <xdr:sp macro="" textlink="">
      <xdr:nvSpPr>
        <xdr:cNvPr id="1279" name="Text Box 1">
          <a:extLst>
            <a:ext uri="{FF2B5EF4-FFF2-40B4-BE49-F238E27FC236}">
              <a16:creationId xmlns:a16="http://schemas.microsoft.com/office/drawing/2014/main" id="{00000000-0008-0000-0300-0000FF040000}"/>
            </a:ext>
          </a:extLst>
        </xdr:cNvPr>
        <xdr:cNvSpPr txBox="1"/>
      </xdr:nvSpPr>
      <xdr:spPr>
        <a:xfrm>
          <a:off x="1308100" y="15081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210185</xdr:rowOff>
    </xdr:from>
    <xdr:to>
      <xdr:col>3</xdr:col>
      <xdr:colOff>276225</xdr:colOff>
      <xdr:row>6</xdr:row>
      <xdr:rowOff>114300</xdr:rowOff>
    </xdr:to>
    <xdr:sp macro="" textlink="">
      <xdr:nvSpPr>
        <xdr:cNvPr id="1280" name="Text Box 1">
          <a:extLst>
            <a:ext uri="{FF2B5EF4-FFF2-40B4-BE49-F238E27FC236}">
              <a16:creationId xmlns:a16="http://schemas.microsoft.com/office/drawing/2014/main" id="{00000000-0008-0000-0300-000000050000}"/>
            </a:ext>
          </a:extLst>
        </xdr:cNvPr>
        <xdr:cNvSpPr txBox="1"/>
      </xdr:nvSpPr>
      <xdr:spPr>
        <a:xfrm>
          <a:off x="1308100" y="152781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114300</xdr:rowOff>
    </xdr:to>
    <xdr:sp macro="" textlink="">
      <xdr:nvSpPr>
        <xdr:cNvPr id="1281" name="Text Box 1">
          <a:extLst>
            <a:ext uri="{FF2B5EF4-FFF2-40B4-BE49-F238E27FC236}">
              <a16:creationId xmlns:a16="http://schemas.microsoft.com/office/drawing/2014/main" id="{00000000-0008-0000-0300-000001050000}"/>
            </a:ext>
          </a:extLst>
        </xdr:cNvPr>
        <xdr:cNvSpPr txBox="1"/>
      </xdr:nvSpPr>
      <xdr:spPr>
        <a:xfrm>
          <a:off x="1308100" y="156527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153035</xdr:rowOff>
    </xdr:to>
    <xdr:sp macro="" textlink="">
      <xdr:nvSpPr>
        <xdr:cNvPr id="1282" name="Text Box 1">
          <a:extLst>
            <a:ext uri="{FF2B5EF4-FFF2-40B4-BE49-F238E27FC236}">
              <a16:creationId xmlns:a16="http://schemas.microsoft.com/office/drawing/2014/main" id="{00000000-0008-0000-0300-000002050000}"/>
            </a:ext>
          </a:extLst>
        </xdr:cNvPr>
        <xdr:cNvSpPr txBox="1"/>
      </xdr:nvSpPr>
      <xdr:spPr>
        <a:xfrm>
          <a:off x="1308100" y="15652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161290</xdr:rowOff>
    </xdr:from>
    <xdr:to>
      <xdr:col>3</xdr:col>
      <xdr:colOff>276225</xdr:colOff>
      <xdr:row>7</xdr:row>
      <xdr:rowOff>29210</xdr:rowOff>
    </xdr:to>
    <xdr:sp macro="" textlink="">
      <xdr:nvSpPr>
        <xdr:cNvPr id="1283" name="Text Box 1">
          <a:extLst>
            <a:ext uri="{FF2B5EF4-FFF2-40B4-BE49-F238E27FC236}">
              <a16:creationId xmlns:a16="http://schemas.microsoft.com/office/drawing/2014/main" id="{00000000-0008-0000-0300-000003050000}"/>
            </a:ext>
          </a:extLst>
        </xdr:cNvPr>
        <xdr:cNvSpPr txBox="1"/>
      </xdr:nvSpPr>
      <xdr:spPr>
        <a:xfrm>
          <a:off x="1308100" y="1726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285750</xdr:colOff>
      <xdr:row>5</xdr:row>
      <xdr:rowOff>133350</xdr:rowOff>
    </xdr:to>
    <xdr:sp macro="" textlink="">
      <xdr:nvSpPr>
        <xdr:cNvPr id="1284" name="Text Box 1">
          <a:extLst>
            <a:ext uri="{FF2B5EF4-FFF2-40B4-BE49-F238E27FC236}">
              <a16:creationId xmlns:a16="http://schemas.microsoft.com/office/drawing/2014/main" id="{00000000-0008-0000-0300-000004050000}"/>
            </a:ext>
          </a:extLst>
        </xdr:cNvPr>
        <xdr:cNvSpPr txBox="1"/>
      </xdr:nvSpPr>
      <xdr:spPr>
        <a:xfrm>
          <a:off x="1308100" y="13176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153035</xdr:rowOff>
    </xdr:to>
    <xdr:sp macro="" textlink="">
      <xdr:nvSpPr>
        <xdr:cNvPr id="1285" name="Text Box 1">
          <a:extLst>
            <a:ext uri="{FF2B5EF4-FFF2-40B4-BE49-F238E27FC236}">
              <a16:creationId xmlns:a16="http://schemas.microsoft.com/office/drawing/2014/main" id="{00000000-0008-0000-0300-000005050000}"/>
            </a:ext>
          </a:extLst>
        </xdr:cNvPr>
        <xdr:cNvSpPr txBox="1"/>
      </xdr:nvSpPr>
      <xdr:spPr>
        <a:xfrm>
          <a:off x="1308100" y="13176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114300</xdr:rowOff>
    </xdr:to>
    <xdr:sp macro="" textlink="">
      <xdr:nvSpPr>
        <xdr:cNvPr id="1286" name="Text Box 1">
          <a:extLst>
            <a:ext uri="{FF2B5EF4-FFF2-40B4-BE49-F238E27FC236}">
              <a16:creationId xmlns:a16="http://schemas.microsoft.com/office/drawing/2014/main" id="{00000000-0008-0000-0300-000006050000}"/>
            </a:ext>
          </a:extLst>
        </xdr:cNvPr>
        <xdr:cNvSpPr txBox="1"/>
      </xdr:nvSpPr>
      <xdr:spPr>
        <a:xfrm>
          <a:off x="1308100" y="156527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161290</xdr:rowOff>
    </xdr:from>
    <xdr:to>
      <xdr:col>3</xdr:col>
      <xdr:colOff>276225</xdr:colOff>
      <xdr:row>7</xdr:row>
      <xdr:rowOff>37465</xdr:rowOff>
    </xdr:to>
    <xdr:sp macro="" textlink="">
      <xdr:nvSpPr>
        <xdr:cNvPr id="1287" name="Text Box 1">
          <a:extLst>
            <a:ext uri="{FF2B5EF4-FFF2-40B4-BE49-F238E27FC236}">
              <a16:creationId xmlns:a16="http://schemas.microsoft.com/office/drawing/2014/main" id="{00000000-0008-0000-0300-000007050000}"/>
            </a:ext>
          </a:extLst>
        </xdr:cNvPr>
        <xdr:cNvSpPr txBox="1"/>
      </xdr:nvSpPr>
      <xdr:spPr>
        <a:xfrm>
          <a:off x="1308100" y="1726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210185</xdr:rowOff>
    </xdr:from>
    <xdr:to>
      <xdr:col>3</xdr:col>
      <xdr:colOff>276225</xdr:colOff>
      <xdr:row>6</xdr:row>
      <xdr:rowOff>114300</xdr:rowOff>
    </xdr:to>
    <xdr:sp macro="" textlink="">
      <xdr:nvSpPr>
        <xdr:cNvPr id="1288" name="Text Box 1">
          <a:extLst>
            <a:ext uri="{FF2B5EF4-FFF2-40B4-BE49-F238E27FC236}">
              <a16:creationId xmlns:a16="http://schemas.microsoft.com/office/drawing/2014/main" id="{00000000-0008-0000-0300-000008050000}"/>
            </a:ext>
          </a:extLst>
        </xdr:cNvPr>
        <xdr:cNvSpPr txBox="1"/>
      </xdr:nvSpPr>
      <xdr:spPr>
        <a:xfrm>
          <a:off x="1308100" y="152781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1289" name="Text Box 1">
          <a:extLst>
            <a:ext uri="{FF2B5EF4-FFF2-40B4-BE49-F238E27FC236}">
              <a16:creationId xmlns:a16="http://schemas.microsoft.com/office/drawing/2014/main" id="{00000000-0008-0000-0300-00000905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1290" name="Text Box 1">
          <a:extLst>
            <a:ext uri="{FF2B5EF4-FFF2-40B4-BE49-F238E27FC236}">
              <a16:creationId xmlns:a16="http://schemas.microsoft.com/office/drawing/2014/main" id="{00000000-0008-0000-0300-00000A05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291" name="Text Box 1">
          <a:extLst>
            <a:ext uri="{FF2B5EF4-FFF2-40B4-BE49-F238E27FC236}">
              <a16:creationId xmlns:a16="http://schemas.microsoft.com/office/drawing/2014/main" id="{00000000-0008-0000-0300-00000B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1292" name="Text Box 1">
          <a:extLst>
            <a:ext uri="{FF2B5EF4-FFF2-40B4-BE49-F238E27FC236}">
              <a16:creationId xmlns:a16="http://schemas.microsoft.com/office/drawing/2014/main" id="{00000000-0008-0000-0300-00000C05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1293" name="Text Box 1">
          <a:extLst>
            <a:ext uri="{FF2B5EF4-FFF2-40B4-BE49-F238E27FC236}">
              <a16:creationId xmlns:a16="http://schemas.microsoft.com/office/drawing/2014/main" id="{00000000-0008-0000-0300-00000D05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294" name="Text Box 1">
          <a:extLst>
            <a:ext uri="{FF2B5EF4-FFF2-40B4-BE49-F238E27FC236}">
              <a16:creationId xmlns:a16="http://schemas.microsoft.com/office/drawing/2014/main" id="{00000000-0008-0000-0300-00000E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295" name="Text Box 1">
          <a:extLst>
            <a:ext uri="{FF2B5EF4-FFF2-40B4-BE49-F238E27FC236}">
              <a16:creationId xmlns:a16="http://schemas.microsoft.com/office/drawing/2014/main" id="{00000000-0008-0000-0300-00000F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296" name="Text Box 1">
          <a:extLst>
            <a:ext uri="{FF2B5EF4-FFF2-40B4-BE49-F238E27FC236}">
              <a16:creationId xmlns:a16="http://schemas.microsoft.com/office/drawing/2014/main" id="{00000000-0008-0000-0300-000010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297" name="Text Box 1">
          <a:extLst>
            <a:ext uri="{FF2B5EF4-FFF2-40B4-BE49-F238E27FC236}">
              <a16:creationId xmlns:a16="http://schemas.microsoft.com/office/drawing/2014/main" id="{00000000-0008-0000-0300-000011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298" name="Text Box 1">
          <a:extLst>
            <a:ext uri="{FF2B5EF4-FFF2-40B4-BE49-F238E27FC236}">
              <a16:creationId xmlns:a16="http://schemas.microsoft.com/office/drawing/2014/main" id="{00000000-0008-0000-0300-000012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1299" name="Text Box 1">
          <a:extLst>
            <a:ext uri="{FF2B5EF4-FFF2-40B4-BE49-F238E27FC236}">
              <a16:creationId xmlns:a16="http://schemas.microsoft.com/office/drawing/2014/main" id="{00000000-0008-0000-0300-00001305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1300" name="Text Box 1">
          <a:extLst>
            <a:ext uri="{FF2B5EF4-FFF2-40B4-BE49-F238E27FC236}">
              <a16:creationId xmlns:a16="http://schemas.microsoft.com/office/drawing/2014/main" id="{00000000-0008-0000-0300-00001405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01" name="Text Box 1">
          <a:extLst>
            <a:ext uri="{FF2B5EF4-FFF2-40B4-BE49-F238E27FC236}">
              <a16:creationId xmlns:a16="http://schemas.microsoft.com/office/drawing/2014/main" id="{00000000-0008-0000-0300-000015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302" name="Text Box 1">
          <a:extLst>
            <a:ext uri="{FF2B5EF4-FFF2-40B4-BE49-F238E27FC236}">
              <a16:creationId xmlns:a16="http://schemas.microsoft.com/office/drawing/2014/main" id="{00000000-0008-0000-0300-000016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03" name="Text Box 1">
          <a:extLst>
            <a:ext uri="{FF2B5EF4-FFF2-40B4-BE49-F238E27FC236}">
              <a16:creationId xmlns:a16="http://schemas.microsoft.com/office/drawing/2014/main" id="{00000000-0008-0000-0300-000017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304" name="Text Box 1">
          <a:extLst>
            <a:ext uri="{FF2B5EF4-FFF2-40B4-BE49-F238E27FC236}">
              <a16:creationId xmlns:a16="http://schemas.microsoft.com/office/drawing/2014/main" id="{00000000-0008-0000-0300-000018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305" name="Text Box 1">
          <a:extLst>
            <a:ext uri="{FF2B5EF4-FFF2-40B4-BE49-F238E27FC236}">
              <a16:creationId xmlns:a16="http://schemas.microsoft.com/office/drawing/2014/main" id="{00000000-0008-0000-0300-000019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06" name="Text Box 1">
          <a:extLst>
            <a:ext uri="{FF2B5EF4-FFF2-40B4-BE49-F238E27FC236}">
              <a16:creationId xmlns:a16="http://schemas.microsoft.com/office/drawing/2014/main" id="{00000000-0008-0000-0300-00001A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07" name="Text Box 1">
          <a:extLst>
            <a:ext uri="{FF2B5EF4-FFF2-40B4-BE49-F238E27FC236}">
              <a16:creationId xmlns:a16="http://schemas.microsoft.com/office/drawing/2014/main" id="{00000000-0008-0000-0300-00001B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1308" name="Text Box 1">
          <a:extLst>
            <a:ext uri="{FF2B5EF4-FFF2-40B4-BE49-F238E27FC236}">
              <a16:creationId xmlns:a16="http://schemas.microsoft.com/office/drawing/2014/main" id="{00000000-0008-0000-0300-00001C05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1309" name="Text Box 1">
          <a:extLst>
            <a:ext uri="{FF2B5EF4-FFF2-40B4-BE49-F238E27FC236}">
              <a16:creationId xmlns:a16="http://schemas.microsoft.com/office/drawing/2014/main" id="{00000000-0008-0000-0300-00001D05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310" name="Text Box 1">
          <a:extLst>
            <a:ext uri="{FF2B5EF4-FFF2-40B4-BE49-F238E27FC236}">
              <a16:creationId xmlns:a16="http://schemas.microsoft.com/office/drawing/2014/main" id="{00000000-0008-0000-0300-00001E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11" name="Text Box 1">
          <a:extLst>
            <a:ext uri="{FF2B5EF4-FFF2-40B4-BE49-F238E27FC236}">
              <a16:creationId xmlns:a16="http://schemas.microsoft.com/office/drawing/2014/main" id="{00000000-0008-0000-0300-00001F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312" name="Text Box 1">
          <a:extLst>
            <a:ext uri="{FF2B5EF4-FFF2-40B4-BE49-F238E27FC236}">
              <a16:creationId xmlns:a16="http://schemas.microsoft.com/office/drawing/2014/main" id="{00000000-0008-0000-0300-000020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13" name="Text Box 1">
          <a:extLst>
            <a:ext uri="{FF2B5EF4-FFF2-40B4-BE49-F238E27FC236}">
              <a16:creationId xmlns:a16="http://schemas.microsoft.com/office/drawing/2014/main" id="{00000000-0008-0000-0300-000021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314" name="Text Box 1">
          <a:extLst>
            <a:ext uri="{FF2B5EF4-FFF2-40B4-BE49-F238E27FC236}">
              <a16:creationId xmlns:a16="http://schemas.microsoft.com/office/drawing/2014/main" id="{00000000-0008-0000-0300-000022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315" name="Text Box 1">
          <a:extLst>
            <a:ext uri="{FF2B5EF4-FFF2-40B4-BE49-F238E27FC236}">
              <a16:creationId xmlns:a16="http://schemas.microsoft.com/office/drawing/2014/main" id="{00000000-0008-0000-0300-000023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16" name="Text Box 1">
          <a:extLst>
            <a:ext uri="{FF2B5EF4-FFF2-40B4-BE49-F238E27FC236}">
              <a16:creationId xmlns:a16="http://schemas.microsoft.com/office/drawing/2014/main" id="{00000000-0008-0000-0300-000024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17" name="Text Box 1">
          <a:extLst>
            <a:ext uri="{FF2B5EF4-FFF2-40B4-BE49-F238E27FC236}">
              <a16:creationId xmlns:a16="http://schemas.microsoft.com/office/drawing/2014/main" id="{00000000-0008-0000-0300-000025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18" name="Text Box 1">
          <a:extLst>
            <a:ext uri="{FF2B5EF4-FFF2-40B4-BE49-F238E27FC236}">
              <a16:creationId xmlns:a16="http://schemas.microsoft.com/office/drawing/2014/main" id="{00000000-0008-0000-0300-000026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319" name="Text Box 1">
          <a:extLst>
            <a:ext uri="{FF2B5EF4-FFF2-40B4-BE49-F238E27FC236}">
              <a16:creationId xmlns:a16="http://schemas.microsoft.com/office/drawing/2014/main" id="{00000000-0008-0000-0300-000027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20" name="Text Box 1">
          <a:extLst>
            <a:ext uri="{FF2B5EF4-FFF2-40B4-BE49-F238E27FC236}">
              <a16:creationId xmlns:a16="http://schemas.microsoft.com/office/drawing/2014/main" id="{00000000-0008-0000-0300-000028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21" name="Text Box 1">
          <a:extLst>
            <a:ext uri="{FF2B5EF4-FFF2-40B4-BE49-F238E27FC236}">
              <a16:creationId xmlns:a16="http://schemas.microsoft.com/office/drawing/2014/main" id="{00000000-0008-0000-0300-000029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22" name="Text Box 1">
          <a:extLst>
            <a:ext uri="{FF2B5EF4-FFF2-40B4-BE49-F238E27FC236}">
              <a16:creationId xmlns:a16="http://schemas.microsoft.com/office/drawing/2014/main" id="{00000000-0008-0000-0300-00002A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23" name="Text Box 1">
          <a:extLst>
            <a:ext uri="{FF2B5EF4-FFF2-40B4-BE49-F238E27FC236}">
              <a16:creationId xmlns:a16="http://schemas.microsoft.com/office/drawing/2014/main" id="{00000000-0008-0000-0300-00002B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24" name="Text Box 1">
          <a:extLst>
            <a:ext uri="{FF2B5EF4-FFF2-40B4-BE49-F238E27FC236}">
              <a16:creationId xmlns:a16="http://schemas.microsoft.com/office/drawing/2014/main" id="{00000000-0008-0000-0300-00002C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1325" name="Text Box 1">
          <a:extLst>
            <a:ext uri="{FF2B5EF4-FFF2-40B4-BE49-F238E27FC236}">
              <a16:creationId xmlns:a16="http://schemas.microsoft.com/office/drawing/2014/main" id="{00000000-0008-0000-0300-00002D05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1326" name="Text Box 1">
          <a:extLst>
            <a:ext uri="{FF2B5EF4-FFF2-40B4-BE49-F238E27FC236}">
              <a16:creationId xmlns:a16="http://schemas.microsoft.com/office/drawing/2014/main" id="{00000000-0008-0000-0300-00002E05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327" name="Text Box 1">
          <a:extLst>
            <a:ext uri="{FF2B5EF4-FFF2-40B4-BE49-F238E27FC236}">
              <a16:creationId xmlns:a16="http://schemas.microsoft.com/office/drawing/2014/main" id="{00000000-0008-0000-0300-00002F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328" name="Text Box 1">
          <a:extLst>
            <a:ext uri="{FF2B5EF4-FFF2-40B4-BE49-F238E27FC236}">
              <a16:creationId xmlns:a16="http://schemas.microsoft.com/office/drawing/2014/main" id="{00000000-0008-0000-0300-000030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29" name="Text Box 1">
          <a:extLst>
            <a:ext uri="{FF2B5EF4-FFF2-40B4-BE49-F238E27FC236}">
              <a16:creationId xmlns:a16="http://schemas.microsoft.com/office/drawing/2014/main" id="{00000000-0008-0000-0300-000031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330" name="Text Box 1">
          <a:extLst>
            <a:ext uri="{FF2B5EF4-FFF2-40B4-BE49-F238E27FC236}">
              <a16:creationId xmlns:a16="http://schemas.microsoft.com/office/drawing/2014/main" id="{00000000-0008-0000-0300-000032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331" name="Text Box 1">
          <a:extLst>
            <a:ext uri="{FF2B5EF4-FFF2-40B4-BE49-F238E27FC236}">
              <a16:creationId xmlns:a16="http://schemas.microsoft.com/office/drawing/2014/main" id="{00000000-0008-0000-0300-000033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32" name="Text Box 1">
          <a:extLst>
            <a:ext uri="{FF2B5EF4-FFF2-40B4-BE49-F238E27FC236}">
              <a16:creationId xmlns:a16="http://schemas.microsoft.com/office/drawing/2014/main" id="{00000000-0008-0000-0300-000034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33" name="Text Box 1">
          <a:extLst>
            <a:ext uri="{FF2B5EF4-FFF2-40B4-BE49-F238E27FC236}">
              <a16:creationId xmlns:a16="http://schemas.microsoft.com/office/drawing/2014/main" id="{00000000-0008-0000-0300-000035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34" name="Text Box 1">
          <a:extLst>
            <a:ext uri="{FF2B5EF4-FFF2-40B4-BE49-F238E27FC236}">
              <a16:creationId xmlns:a16="http://schemas.microsoft.com/office/drawing/2014/main" id="{00000000-0008-0000-0300-000036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335" name="Text Box 1">
          <a:extLst>
            <a:ext uri="{FF2B5EF4-FFF2-40B4-BE49-F238E27FC236}">
              <a16:creationId xmlns:a16="http://schemas.microsoft.com/office/drawing/2014/main" id="{00000000-0008-0000-0300-000037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36" name="Text Box 1">
          <a:extLst>
            <a:ext uri="{FF2B5EF4-FFF2-40B4-BE49-F238E27FC236}">
              <a16:creationId xmlns:a16="http://schemas.microsoft.com/office/drawing/2014/main" id="{00000000-0008-0000-0300-000038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37" name="Text Box 1">
          <a:extLst>
            <a:ext uri="{FF2B5EF4-FFF2-40B4-BE49-F238E27FC236}">
              <a16:creationId xmlns:a16="http://schemas.microsoft.com/office/drawing/2014/main" id="{00000000-0008-0000-0300-000039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38" name="Text Box 1">
          <a:extLst>
            <a:ext uri="{FF2B5EF4-FFF2-40B4-BE49-F238E27FC236}">
              <a16:creationId xmlns:a16="http://schemas.microsoft.com/office/drawing/2014/main" id="{00000000-0008-0000-0300-00003A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39" name="Text Box 1">
          <a:extLst>
            <a:ext uri="{FF2B5EF4-FFF2-40B4-BE49-F238E27FC236}">
              <a16:creationId xmlns:a16="http://schemas.microsoft.com/office/drawing/2014/main" id="{00000000-0008-0000-0300-00003B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40" name="Text Box 1">
          <a:extLst>
            <a:ext uri="{FF2B5EF4-FFF2-40B4-BE49-F238E27FC236}">
              <a16:creationId xmlns:a16="http://schemas.microsoft.com/office/drawing/2014/main" id="{00000000-0008-0000-0300-00003C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341" name="Text Box 1">
          <a:extLst>
            <a:ext uri="{FF2B5EF4-FFF2-40B4-BE49-F238E27FC236}">
              <a16:creationId xmlns:a16="http://schemas.microsoft.com/office/drawing/2014/main" id="{00000000-0008-0000-0300-00003D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42" name="Text Box 1">
          <a:extLst>
            <a:ext uri="{FF2B5EF4-FFF2-40B4-BE49-F238E27FC236}">
              <a16:creationId xmlns:a16="http://schemas.microsoft.com/office/drawing/2014/main" id="{00000000-0008-0000-0300-00003E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343" name="Text Box 1">
          <a:extLst>
            <a:ext uri="{FF2B5EF4-FFF2-40B4-BE49-F238E27FC236}">
              <a16:creationId xmlns:a16="http://schemas.microsoft.com/office/drawing/2014/main" id="{00000000-0008-0000-0300-00003F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44" name="Text Box 1">
          <a:extLst>
            <a:ext uri="{FF2B5EF4-FFF2-40B4-BE49-F238E27FC236}">
              <a16:creationId xmlns:a16="http://schemas.microsoft.com/office/drawing/2014/main" id="{00000000-0008-0000-0300-000040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45" name="Text Box 1">
          <a:extLst>
            <a:ext uri="{FF2B5EF4-FFF2-40B4-BE49-F238E27FC236}">
              <a16:creationId xmlns:a16="http://schemas.microsoft.com/office/drawing/2014/main" id="{00000000-0008-0000-0300-000041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46" name="Text Box 1">
          <a:extLst>
            <a:ext uri="{FF2B5EF4-FFF2-40B4-BE49-F238E27FC236}">
              <a16:creationId xmlns:a16="http://schemas.microsoft.com/office/drawing/2014/main" id="{00000000-0008-0000-0300-000042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47" name="Text Box 1">
          <a:extLst>
            <a:ext uri="{FF2B5EF4-FFF2-40B4-BE49-F238E27FC236}">
              <a16:creationId xmlns:a16="http://schemas.microsoft.com/office/drawing/2014/main" id="{00000000-0008-0000-0300-000043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48" name="Text Box 1">
          <a:extLst>
            <a:ext uri="{FF2B5EF4-FFF2-40B4-BE49-F238E27FC236}">
              <a16:creationId xmlns:a16="http://schemas.microsoft.com/office/drawing/2014/main" id="{00000000-0008-0000-0300-000044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49" name="Text Box 1">
          <a:extLst>
            <a:ext uri="{FF2B5EF4-FFF2-40B4-BE49-F238E27FC236}">
              <a16:creationId xmlns:a16="http://schemas.microsoft.com/office/drawing/2014/main" id="{00000000-0008-0000-0300-000045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350" name="Text Box 1">
          <a:extLst>
            <a:ext uri="{FF2B5EF4-FFF2-40B4-BE49-F238E27FC236}">
              <a16:creationId xmlns:a16="http://schemas.microsoft.com/office/drawing/2014/main" id="{00000000-0008-0000-0300-000046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51" name="Text Box 1">
          <a:extLst>
            <a:ext uri="{FF2B5EF4-FFF2-40B4-BE49-F238E27FC236}">
              <a16:creationId xmlns:a16="http://schemas.microsoft.com/office/drawing/2014/main" id="{00000000-0008-0000-0300-000047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52" name="Text Box 1">
          <a:extLst>
            <a:ext uri="{FF2B5EF4-FFF2-40B4-BE49-F238E27FC236}">
              <a16:creationId xmlns:a16="http://schemas.microsoft.com/office/drawing/2014/main" id="{00000000-0008-0000-0300-000048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53" name="Text Box 1">
          <a:extLst>
            <a:ext uri="{FF2B5EF4-FFF2-40B4-BE49-F238E27FC236}">
              <a16:creationId xmlns:a16="http://schemas.microsoft.com/office/drawing/2014/main" id="{00000000-0008-0000-0300-000049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54" name="Text Box 1">
          <a:extLst>
            <a:ext uri="{FF2B5EF4-FFF2-40B4-BE49-F238E27FC236}">
              <a16:creationId xmlns:a16="http://schemas.microsoft.com/office/drawing/2014/main" id="{00000000-0008-0000-0300-00004A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55" name="Text Box 1">
          <a:extLst>
            <a:ext uri="{FF2B5EF4-FFF2-40B4-BE49-F238E27FC236}">
              <a16:creationId xmlns:a16="http://schemas.microsoft.com/office/drawing/2014/main" id="{00000000-0008-0000-0300-00004B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56" name="Text Box 1">
          <a:extLst>
            <a:ext uri="{FF2B5EF4-FFF2-40B4-BE49-F238E27FC236}">
              <a16:creationId xmlns:a16="http://schemas.microsoft.com/office/drawing/2014/main" id="{00000000-0008-0000-0300-00004C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57" name="Text Box 1">
          <a:extLst>
            <a:ext uri="{FF2B5EF4-FFF2-40B4-BE49-F238E27FC236}">
              <a16:creationId xmlns:a16="http://schemas.microsoft.com/office/drawing/2014/main" id="{00000000-0008-0000-0300-00004D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58" name="Text Box 1">
          <a:extLst>
            <a:ext uri="{FF2B5EF4-FFF2-40B4-BE49-F238E27FC236}">
              <a16:creationId xmlns:a16="http://schemas.microsoft.com/office/drawing/2014/main" id="{00000000-0008-0000-0300-00004E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59" name="Text Box 1">
          <a:extLst>
            <a:ext uri="{FF2B5EF4-FFF2-40B4-BE49-F238E27FC236}">
              <a16:creationId xmlns:a16="http://schemas.microsoft.com/office/drawing/2014/main" id="{00000000-0008-0000-0300-00004F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60" name="Text Box 1">
          <a:extLst>
            <a:ext uri="{FF2B5EF4-FFF2-40B4-BE49-F238E27FC236}">
              <a16:creationId xmlns:a16="http://schemas.microsoft.com/office/drawing/2014/main" id="{00000000-0008-0000-0300-000050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61" name="Text Box 1">
          <a:extLst>
            <a:ext uri="{FF2B5EF4-FFF2-40B4-BE49-F238E27FC236}">
              <a16:creationId xmlns:a16="http://schemas.microsoft.com/office/drawing/2014/main" id="{00000000-0008-0000-0300-000051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62" name="Text Box 1">
          <a:extLst>
            <a:ext uri="{FF2B5EF4-FFF2-40B4-BE49-F238E27FC236}">
              <a16:creationId xmlns:a16="http://schemas.microsoft.com/office/drawing/2014/main" id="{00000000-0008-0000-0300-000052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63" name="Text Box 1">
          <a:extLst>
            <a:ext uri="{FF2B5EF4-FFF2-40B4-BE49-F238E27FC236}">
              <a16:creationId xmlns:a16="http://schemas.microsoft.com/office/drawing/2014/main" id="{00000000-0008-0000-0300-000053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1364" name="Text Box 1">
          <a:extLst>
            <a:ext uri="{FF2B5EF4-FFF2-40B4-BE49-F238E27FC236}">
              <a16:creationId xmlns:a16="http://schemas.microsoft.com/office/drawing/2014/main" id="{00000000-0008-0000-0300-00005405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1365" name="Text Box 1">
          <a:extLst>
            <a:ext uri="{FF2B5EF4-FFF2-40B4-BE49-F238E27FC236}">
              <a16:creationId xmlns:a16="http://schemas.microsoft.com/office/drawing/2014/main" id="{00000000-0008-0000-0300-00005505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366" name="Text Box 1">
          <a:extLst>
            <a:ext uri="{FF2B5EF4-FFF2-40B4-BE49-F238E27FC236}">
              <a16:creationId xmlns:a16="http://schemas.microsoft.com/office/drawing/2014/main" id="{00000000-0008-0000-0300-000056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67" name="Text Box 1">
          <a:extLst>
            <a:ext uri="{FF2B5EF4-FFF2-40B4-BE49-F238E27FC236}">
              <a16:creationId xmlns:a16="http://schemas.microsoft.com/office/drawing/2014/main" id="{00000000-0008-0000-0300-000057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368" name="Text Box 1">
          <a:extLst>
            <a:ext uri="{FF2B5EF4-FFF2-40B4-BE49-F238E27FC236}">
              <a16:creationId xmlns:a16="http://schemas.microsoft.com/office/drawing/2014/main" id="{00000000-0008-0000-0300-000058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369" name="Text Box 1">
          <a:extLst>
            <a:ext uri="{FF2B5EF4-FFF2-40B4-BE49-F238E27FC236}">
              <a16:creationId xmlns:a16="http://schemas.microsoft.com/office/drawing/2014/main" id="{00000000-0008-0000-0300-000059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70" name="Text Box 1">
          <a:extLst>
            <a:ext uri="{FF2B5EF4-FFF2-40B4-BE49-F238E27FC236}">
              <a16:creationId xmlns:a16="http://schemas.microsoft.com/office/drawing/2014/main" id="{00000000-0008-0000-0300-00005A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71" name="Text Box 1">
          <a:extLst>
            <a:ext uri="{FF2B5EF4-FFF2-40B4-BE49-F238E27FC236}">
              <a16:creationId xmlns:a16="http://schemas.microsoft.com/office/drawing/2014/main" id="{00000000-0008-0000-0300-00005B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72" name="Text Box 1">
          <a:extLst>
            <a:ext uri="{FF2B5EF4-FFF2-40B4-BE49-F238E27FC236}">
              <a16:creationId xmlns:a16="http://schemas.microsoft.com/office/drawing/2014/main" id="{00000000-0008-0000-0300-00005C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373" name="Text Box 1">
          <a:extLst>
            <a:ext uri="{FF2B5EF4-FFF2-40B4-BE49-F238E27FC236}">
              <a16:creationId xmlns:a16="http://schemas.microsoft.com/office/drawing/2014/main" id="{00000000-0008-0000-0300-00005D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374" name="Text Box 1">
          <a:extLst>
            <a:ext uri="{FF2B5EF4-FFF2-40B4-BE49-F238E27FC236}">
              <a16:creationId xmlns:a16="http://schemas.microsoft.com/office/drawing/2014/main" id="{00000000-0008-0000-0300-00005E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75" name="Text Box 1">
          <a:extLst>
            <a:ext uri="{FF2B5EF4-FFF2-40B4-BE49-F238E27FC236}">
              <a16:creationId xmlns:a16="http://schemas.microsoft.com/office/drawing/2014/main" id="{00000000-0008-0000-0300-00005F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76" name="Text Box 1">
          <a:extLst>
            <a:ext uri="{FF2B5EF4-FFF2-40B4-BE49-F238E27FC236}">
              <a16:creationId xmlns:a16="http://schemas.microsoft.com/office/drawing/2014/main" id="{00000000-0008-0000-0300-000060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77" name="Text Box 1">
          <a:extLst>
            <a:ext uri="{FF2B5EF4-FFF2-40B4-BE49-F238E27FC236}">
              <a16:creationId xmlns:a16="http://schemas.microsoft.com/office/drawing/2014/main" id="{00000000-0008-0000-0300-000061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78" name="Text Box 1">
          <a:extLst>
            <a:ext uri="{FF2B5EF4-FFF2-40B4-BE49-F238E27FC236}">
              <a16:creationId xmlns:a16="http://schemas.microsoft.com/office/drawing/2014/main" id="{00000000-0008-0000-0300-000062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379" name="Text Box 1">
          <a:extLst>
            <a:ext uri="{FF2B5EF4-FFF2-40B4-BE49-F238E27FC236}">
              <a16:creationId xmlns:a16="http://schemas.microsoft.com/office/drawing/2014/main" id="{00000000-0008-0000-0300-000063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80" name="Text Box 1">
          <a:extLst>
            <a:ext uri="{FF2B5EF4-FFF2-40B4-BE49-F238E27FC236}">
              <a16:creationId xmlns:a16="http://schemas.microsoft.com/office/drawing/2014/main" id="{00000000-0008-0000-0300-000064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381" name="Text Box 1">
          <a:extLst>
            <a:ext uri="{FF2B5EF4-FFF2-40B4-BE49-F238E27FC236}">
              <a16:creationId xmlns:a16="http://schemas.microsoft.com/office/drawing/2014/main" id="{00000000-0008-0000-0300-000065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382" name="Text Box 1">
          <a:extLst>
            <a:ext uri="{FF2B5EF4-FFF2-40B4-BE49-F238E27FC236}">
              <a16:creationId xmlns:a16="http://schemas.microsoft.com/office/drawing/2014/main" id="{00000000-0008-0000-0300-000066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83" name="Text Box 1">
          <a:extLst>
            <a:ext uri="{FF2B5EF4-FFF2-40B4-BE49-F238E27FC236}">
              <a16:creationId xmlns:a16="http://schemas.microsoft.com/office/drawing/2014/main" id="{00000000-0008-0000-0300-000067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84" name="Text Box 1">
          <a:extLst>
            <a:ext uri="{FF2B5EF4-FFF2-40B4-BE49-F238E27FC236}">
              <a16:creationId xmlns:a16="http://schemas.microsoft.com/office/drawing/2014/main" id="{00000000-0008-0000-0300-000068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85" name="Text Box 1">
          <a:extLst>
            <a:ext uri="{FF2B5EF4-FFF2-40B4-BE49-F238E27FC236}">
              <a16:creationId xmlns:a16="http://schemas.microsoft.com/office/drawing/2014/main" id="{00000000-0008-0000-0300-000069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86" name="Text Box 1">
          <a:extLst>
            <a:ext uri="{FF2B5EF4-FFF2-40B4-BE49-F238E27FC236}">
              <a16:creationId xmlns:a16="http://schemas.microsoft.com/office/drawing/2014/main" id="{00000000-0008-0000-0300-00006A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387" name="Text Box 1">
          <a:extLst>
            <a:ext uri="{FF2B5EF4-FFF2-40B4-BE49-F238E27FC236}">
              <a16:creationId xmlns:a16="http://schemas.microsoft.com/office/drawing/2014/main" id="{00000000-0008-0000-0300-00006B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88" name="Text Box 1">
          <a:extLst>
            <a:ext uri="{FF2B5EF4-FFF2-40B4-BE49-F238E27FC236}">
              <a16:creationId xmlns:a16="http://schemas.microsoft.com/office/drawing/2014/main" id="{00000000-0008-0000-0300-00006C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389" name="Text Box 1">
          <a:extLst>
            <a:ext uri="{FF2B5EF4-FFF2-40B4-BE49-F238E27FC236}">
              <a16:creationId xmlns:a16="http://schemas.microsoft.com/office/drawing/2014/main" id="{00000000-0008-0000-0300-00006D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90" name="Text Box 1">
          <a:extLst>
            <a:ext uri="{FF2B5EF4-FFF2-40B4-BE49-F238E27FC236}">
              <a16:creationId xmlns:a16="http://schemas.microsoft.com/office/drawing/2014/main" id="{00000000-0008-0000-0300-00006E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91" name="Text Box 1">
          <a:extLst>
            <a:ext uri="{FF2B5EF4-FFF2-40B4-BE49-F238E27FC236}">
              <a16:creationId xmlns:a16="http://schemas.microsoft.com/office/drawing/2014/main" id="{00000000-0008-0000-0300-00006F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392" name="Text Box 1">
          <a:extLst>
            <a:ext uri="{FF2B5EF4-FFF2-40B4-BE49-F238E27FC236}">
              <a16:creationId xmlns:a16="http://schemas.microsoft.com/office/drawing/2014/main" id="{00000000-0008-0000-0300-000070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393" name="Text Box 1">
          <a:extLst>
            <a:ext uri="{FF2B5EF4-FFF2-40B4-BE49-F238E27FC236}">
              <a16:creationId xmlns:a16="http://schemas.microsoft.com/office/drawing/2014/main" id="{00000000-0008-0000-0300-000071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394" name="Text Box 1">
          <a:extLst>
            <a:ext uri="{FF2B5EF4-FFF2-40B4-BE49-F238E27FC236}">
              <a16:creationId xmlns:a16="http://schemas.microsoft.com/office/drawing/2014/main" id="{00000000-0008-0000-0300-000072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395" name="Text Box 1">
          <a:extLst>
            <a:ext uri="{FF2B5EF4-FFF2-40B4-BE49-F238E27FC236}">
              <a16:creationId xmlns:a16="http://schemas.microsoft.com/office/drawing/2014/main" id="{00000000-0008-0000-0300-000073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396" name="Text Box 1">
          <a:extLst>
            <a:ext uri="{FF2B5EF4-FFF2-40B4-BE49-F238E27FC236}">
              <a16:creationId xmlns:a16="http://schemas.microsoft.com/office/drawing/2014/main" id="{00000000-0008-0000-0300-000074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97" name="Text Box 1">
          <a:extLst>
            <a:ext uri="{FF2B5EF4-FFF2-40B4-BE49-F238E27FC236}">
              <a16:creationId xmlns:a16="http://schemas.microsoft.com/office/drawing/2014/main" id="{00000000-0008-0000-0300-000075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98" name="Text Box 1">
          <a:extLst>
            <a:ext uri="{FF2B5EF4-FFF2-40B4-BE49-F238E27FC236}">
              <a16:creationId xmlns:a16="http://schemas.microsoft.com/office/drawing/2014/main" id="{00000000-0008-0000-0300-000076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99" name="Text Box 1">
          <a:extLst>
            <a:ext uri="{FF2B5EF4-FFF2-40B4-BE49-F238E27FC236}">
              <a16:creationId xmlns:a16="http://schemas.microsoft.com/office/drawing/2014/main" id="{00000000-0008-0000-0300-000077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00" name="Text Box 1">
          <a:extLst>
            <a:ext uri="{FF2B5EF4-FFF2-40B4-BE49-F238E27FC236}">
              <a16:creationId xmlns:a16="http://schemas.microsoft.com/office/drawing/2014/main" id="{00000000-0008-0000-0300-000078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01" name="Text Box 1">
          <a:extLst>
            <a:ext uri="{FF2B5EF4-FFF2-40B4-BE49-F238E27FC236}">
              <a16:creationId xmlns:a16="http://schemas.microsoft.com/office/drawing/2014/main" id="{00000000-0008-0000-0300-000079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02" name="Text Box 1">
          <a:extLst>
            <a:ext uri="{FF2B5EF4-FFF2-40B4-BE49-F238E27FC236}">
              <a16:creationId xmlns:a16="http://schemas.microsoft.com/office/drawing/2014/main" id="{00000000-0008-0000-0300-00007A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03" name="Text Box 1">
          <a:extLst>
            <a:ext uri="{FF2B5EF4-FFF2-40B4-BE49-F238E27FC236}">
              <a16:creationId xmlns:a16="http://schemas.microsoft.com/office/drawing/2014/main" id="{00000000-0008-0000-0300-00007B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04" name="Text Box 1">
          <a:extLst>
            <a:ext uri="{FF2B5EF4-FFF2-40B4-BE49-F238E27FC236}">
              <a16:creationId xmlns:a16="http://schemas.microsoft.com/office/drawing/2014/main" id="{00000000-0008-0000-0300-00007C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05" name="Text Box 1">
          <a:extLst>
            <a:ext uri="{FF2B5EF4-FFF2-40B4-BE49-F238E27FC236}">
              <a16:creationId xmlns:a16="http://schemas.microsoft.com/office/drawing/2014/main" id="{00000000-0008-0000-0300-00007D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06" name="Text Box 1">
          <a:extLst>
            <a:ext uri="{FF2B5EF4-FFF2-40B4-BE49-F238E27FC236}">
              <a16:creationId xmlns:a16="http://schemas.microsoft.com/office/drawing/2014/main" id="{00000000-0008-0000-0300-00007E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07" name="Text Box 1">
          <a:extLst>
            <a:ext uri="{FF2B5EF4-FFF2-40B4-BE49-F238E27FC236}">
              <a16:creationId xmlns:a16="http://schemas.microsoft.com/office/drawing/2014/main" id="{00000000-0008-0000-0300-00007F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408" name="Text Box 1">
          <a:extLst>
            <a:ext uri="{FF2B5EF4-FFF2-40B4-BE49-F238E27FC236}">
              <a16:creationId xmlns:a16="http://schemas.microsoft.com/office/drawing/2014/main" id="{00000000-0008-0000-0300-000080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09" name="Text Box 1">
          <a:extLst>
            <a:ext uri="{FF2B5EF4-FFF2-40B4-BE49-F238E27FC236}">
              <a16:creationId xmlns:a16="http://schemas.microsoft.com/office/drawing/2014/main" id="{00000000-0008-0000-0300-000081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10" name="Text Box 1">
          <a:extLst>
            <a:ext uri="{FF2B5EF4-FFF2-40B4-BE49-F238E27FC236}">
              <a16:creationId xmlns:a16="http://schemas.microsoft.com/office/drawing/2014/main" id="{00000000-0008-0000-0300-000082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11" name="Text Box 1">
          <a:extLst>
            <a:ext uri="{FF2B5EF4-FFF2-40B4-BE49-F238E27FC236}">
              <a16:creationId xmlns:a16="http://schemas.microsoft.com/office/drawing/2014/main" id="{00000000-0008-0000-0300-000083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12" name="Text Box 1">
          <a:extLst>
            <a:ext uri="{FF2B5EF4-FFF2-40B4-BE49-F238E27FC236}">
              <a16:creationId xmlns:a16="http://schemas.microsoft.com/office/drawing/2014/main" id="{00000000-0008-0000-0300-000084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13" name="Text Box 1">
          <a:extLst>
            <a:ext uri="{FF2B5EF4-FFF2-40B4-BE49-F238E27FC236}">
              <a16:creationId xmlns:a16="http://schemas.microsoft.com/office/drawing/2014/main" id="{00000000-0008-0000-0300-000085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14" name="Text Box 1">
          <a:extLst>
            <a:ext uri="{FF2B5EF4-FFF2-40B4-BE49-F238E27FC236}">
              <a16:creationId xmlns:a16="http://schemas.microsoft.com/office/drawing/2014/main" id="{00000000-0008-0000-0300-000086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15" name="Text Box 1">
          <a:extLst>
            <a:ext uri="{FF2B5EF4-FFF2-40B4-BE49-F238E27FC236}">
              <a16:creationId xmlns:a16="http://schemas.microsoft.com/office/drawing/2014/main" id="{00000000-0008-0000-0300-000087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16" name="Text Box 1">
          <a:extLst>
            <a:ext uri="{FF2B5EF4-FFF2-40B4-BE49-F238E27FC236}">
              <a16:creationId xmlns:a16="http://schemas.microsoft.com/office/drawing/2014/main" id="{00000000-0008-0000-0300-000088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17" name="Text Box 1">
          <a:extLst>
            <a:ext uri="{FF2B5EF4-FFF2-40B4-BE49-F238E27FC236}">
              <a16:creationId xmlns:a16="http://schemas.microsoft.com/office/drawing/2014/main" id="{00000000-0008-0000-0300-000089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18" name="Text Box 1">
          <a:extLst>
            <a:ext uri="{FF2B5EF4-FFF2-40B4-BE49-F238E27FC236}">
              <a16:creationId xmlns:a16="http://schemas.microsoft.com/office/drawing/2014/main" id="{00000000-0008-0000-0300-00008A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19" name="Text Box 1">
          <a:extLst>
            <a:ext uri="{FF2B5EF4-FFF2-40B4-BE49-F238E27FC236}">
              <a16:creationId xmlns:a16="http://schemas.microsoft.com/office/drawing/2014/main" id="{00000000-0008-0000-0300-00008B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20" name="Text Box 1">
          <a:extLst>
            <a:ext uri="{FF2B5EF4-FFF2-40B4-BE49-F238E27FC236}">
              <a16:creationId xmlns:a16="http://schemas.microsoft.com/office/drawing/2014/main" id="{00000000-0008-0000-0300-00008C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21" name="Text Box 1">
          <a:extLst>
            <a:ext uri="{FF2B5EF4-FFF2-40B4-BE49-F238E27FC236}">
              <a16:creationId xmlns:a16="http://schemas.microsoft.com/office/drawing/2014/main" id="{00000000-0008-0000-0300-00008D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22" name="Text Box 1">
          <a:extLst>
            <a:ext uri="{FF2B5EF4-FFF2-40B4-BE49-F238E27FC236}">
              <a16:creationId xmlns:a16="http://schemas.microsoft.com/office/drawing/2014/main" id="{00000000-0008-0000-0300-00008E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23" name="Text Box 1">
          <a:extLst>
            <a:ext uri="{FF2B5EF4-FFF2-40B4-BE49-F238E27FC236}">
              <a16:creationId xmlns:a16="http://schemas.microsoft.com/office/drawing/2014/main" id="{00000000-0008-0000-0300-00008F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24" name="Text Box 1">
          <a:extLst>
            <a:ext uri="{FF2B5EF4-FFF2-40B4-BE49-F238E27FC236}">
              <a16:creationId xmlns:a16="http://schemas.microsoft.com/office/drawing/2014/main" id="{00000000-0008-0000-0300-000090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25" name="Text Box 1">
          <a:extLst>
            <a:ext uri="{FF2B5EF4-FFF2-40B4-BE49-F238E27FC236}">
              <a16:creationId xmlns:a16="http://schemas.microsoft.com/office/drawing/2014/main" id="{00000000-0008-0000-0300-000091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26" name="Text Box 1">
          <a:extLst>
            <a:ext uri="{FF2B5EF4-FFF2-40B4-BE49-F238E27FC236}">
              <a16:creationId xmlns:a16="http://schemas.microsoft.com/office/drawing/2014/main" id="{00000000-0008-0000-0300-000092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27" name="Text Box 1">
          <a:extLst>
            <a:ext uri="{FF2B5EF4-FFF2-40B4-BE49-F238E27FC236}">
              <a16:creationId xmlns:a16="http://schemas.microsoft.com/office/drawing/2014/main" id="{00000000-0008-0000-0300-000093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28" name="Text Box 1">
          <a:extLst>
            <a:ext uri="{FF2B5EF4-FFF2-40B4-BE49-F238E27FC236}">
              <a16:creationId xmlns:a16="http://schemas.microsoft.com/office/drawing/2014/main" id="{00000000-0008-0000-0300-000094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29" name="Text Box 1">
          <a:extLst>
            <a:ext uri="{FF2B5EF4-FFF2-40B4-BE49-F238E27FC236}">
              <a16:creationId xmlns:a16="http://schemas.microsoft.com/office/drawing/2014/main" id="{00000000-0008-0000-0300-000095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1430" name="Text Box 1">
          <a:extLst>
            <a:ext uri="{FF2B5EF4-FFF2-40B4-BE49-F238E27FC236}">
              <a16:creationId xmlns:a16="http://schemas.microsoft.com/office/drawing/2014/main" id="{00000000-0008-0000-0300-00009605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1431" name="Text Box 1">
          <a:extLst>
            <a:ext uri="{FF2B5EF4-FFF2-40B4-BE49-F238E27FC236}">
              <a16:creationId xmlns:a16="http://schemas.microsoft.com/office/drawing/2014/main" id="{00000000-0008-0000-0300-00009705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432" name="Text Box 1">
          <a:extLst>
            <a:ext uri="{FF2B5EF4-FFF2-40B4-BE49-F238E27FC236}">
              <a16:creationId xmlns:a16="http://schemas.microsoft.com/office/drawing/2014/main" id="{00000000-0008-0000-0300-000098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33" name="Text Box 1">
          <a:extLst>
            <a:ext uri="{FF2B5EF4-FFF2-40B4-BE49-F238E27FC236}">
              <a16:creationId xmlns:a16="http://schemas.microsoft.com/office/drawing/2014/main" id="{00000000-0008-0000-0300-000099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434" name="Text Box 1">
          <a:extLst>
            <a:ext uri="{FF2B5EF4-FFF2-40B4-BE49-F238E27FC236}">
              <a16:creationId xmlns:a16="http://schemas.microsoft.com/office/drawing/2014/main" id="{00000000-0008-0000-0300-00009A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435" name="Text Box 1">
          <a:extLst>
            <a:ext uri="{FF2B5EF4-FFF2-40B4-BE49-F238E27FC236}">
              <a16:creationId xmlns:a16="http://schemas.microsoft.com/office/drawing/2014/main" id="{00000000-0008-0000-0300-00009B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36" name="Text Box 1">
          <a:extLst>
            <a:ext uri="{FF2B5EF4-FFF2-40B4-BE49-F238E27FC236}">
              <a16:creationId xmlns:a16="http://schemas.microsoft.com/office/drawing/2014/main" id="{00000000-0008-0000-0300-00009C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37" name="Text Box 1">
          <a:extLst>
            <a:ext uri="{FF2B5EF4-FFF2-40B4-BE49-F238E27FC236}">
              <a16:creationId xmlns:a16="http://schemas.microsoft.com/office/drawing/2014/main" id="{00000000-0008-0000-0300-00009D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38" name="Text Box 1">
          <a:extLst>
            <a:ext uri="{FF2B5EF4-FFF2-40B4-BE49-F238E27FC236}">
              <a16:creationId xmlns:a16="http://schemas.microsoft.com/office/drawing/2014/main" id="{00000000-0008-0000-0300-00009E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439" name="Text Box 1">
          <a:extLst>
            <a:ext uri="{FF2B5EF4-FFF2-40B4-BE49-F238E27FC236}">
              <a16:creationId xmlns:a16="http://schemas.microsoft.com/office/drawing/2014/main" id="{00000000-0008-0000-0300-00009F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40" name="Text Box 1">
          <a:extLst>
            <a:ext uri="{FF2B5EF4-FFF2-40B4-BE49-F238E27FC236}">
              <a16:creationId xmlns:a16="http://schemas.microsoft.com/office/drawing/2014/main" id="{00000000-0008-0000-0300-0000A0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41" name="Text Box 1">
          <a:extLst>
            <a:ext uri="{FF2B5EF4-FFF2-40B4-BE49-F238E27FC236}">
              <a16:creationId xmlns:a16="http://schemas.microsoft.com/office/drawing/2014/main" id="{00000000-0008-0000-0300-0000A1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42" name="Text Box 1">
          <a:extLst>
            <a:ext uri="{FF2B5EF4-FFF2-40B4-BE49-F238E27FC236}">
              <a16:creationId xmlns:a16="http://schemas.microsoft.com/office/drawing/2014/main" id="{00000000-0008-0000-0300-0000A2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43" name="Text Box 1">
          <a:extLst>
            <a:ext uri="{FF2B5EF4-FFF2-40B4-BE49-F238E27FC236}">
              <a16:creationId xmlns:a16="http://schemas.microsoft.com/office/drawing/2014/main" id="{00000000-0008-0000-0300-0000A3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44" name="Text Box 1">
          <a:extLst>
            <a:ext uri="{FF2B5EF4-FFF2-40B4-BE49-F238E27FC236}">
              <a16:creationId xmlns:a16="http://schemas.microsoft.com/office/drawing/2014/main" id="{00000000-0008-0000-0300-0000A4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445" name="Text Box 1">
          <a:extLst>
            <a:ext uri="{FF2B5EF4-FFF2-40B4-BE49-F238E27FC236}">
              <a16:creationId xmlns:a16="http://schemas.microsoft.com/office/drawing/2014/main" id="{00000000-0008-0000-0300-0000A5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46" name="Text Box 1">
          <a:extLst>
            <a:ext uri="{FF2B5EF4-FFF2-40B4-BE49-F238E27FC236}">
              <a16:creationId xmlns:a16="http://schemas.microsoft.com/office/drawing/2014/main" id="{00000000-0008-0000-0300-0000A6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447" name="Text Box 1">
          <a:extLst>
            <a:ext uri="{FF2B5EF4-FFF2-40B4-BE49-F238E27FC236}">
              <a16:creationId xmlns:a16="http://schemas.microsoft.com/office/drawing/2014/main" id="{00000000-0008-0000-0300-0000A7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48" name="Text Box 1">
          <a:extLst>
            <a:ext uri="{FF2B5EF4-FFF2-40B4-BE49-F238E27FC236}">
              <a16:creationId xmlns:a16="http://schemas.microsoft.com/office/drawing/2014/main" id="{00000000-0008-0000-0300-0000A8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49" name="Text Box 1">
          <a:extLst>
            <a:ext uri="{FF2B5EF4-FFF2-40B4-BE49-F238E27FC236}">
              <a16:creationId xmlns:a16="http://schemas.microsoft.com/office/drawing/2014/main" id="{00000000-0008-0000-0300-0000A9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50" name="Text Box 1">
          <a:extLst>
            <a:ext uri="{FF2B5EF4-FFF2-40B4-BE49-F238E27FC236}">
              <a16:creationId xmlns:a16="http://schemas.microsoft.com/office/drawing/2014/main" id="{00000000-0008-0000-0300-0000AA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51" name="Text Box 1">
          <a:extLst>
            <a:ext uri="{FF2B5EF4-FFF2-40B4-BE49-F238E27FC236}">
              <a16:creationId xmlns:a16="http://schemas.microsoft.com/office/drawing/2014/main" id="{00000000-0008-0000-0300-0000AB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52" name="Text Box 1">
          <a:extLst>
            <a:ext uri="{FF2B5EF4-FFF2-40B4-BE49-F238E27FC236}">
              <a16:creationId xmlns:a16="http://schemas.microsoft.com/office/drawing/2014/main" id="{00000000-0008-0000-0300-0000AC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53" name="Text Box 1">
          <a:extLst>
            <a:ext uri="{FF2B5EF4-FFF2-40B4-BE49-F238E27FC236}">
              <a16:creationId xmlns:a16="http://schemas.microsoft.com/office/drawing/2014/main" id="{00000000-0008-0000-0300-0000AD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54" name="Text Box 1">
          <a:extLst>
            <a:ext uri="{FF2B5EF4-FFF2-40B4-BE49-F238E27FC236}">
              <a16:creationId xmlns:a16="http://schemas.microsoft.com/office/drawing/2014/main" id="{00000000-0008-0000-0300-0000AE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55" name="Text Box 1">
          <a:extLst>
            <a:ext uri="{FF2B5EF4-FFF2-40B4-BE49-F238E27FC236}">
              <a16:creationId xmlns:a16="http://schemas.microsoft.com/office/drawing/2014/main" id="{00000000-0008-0000-0300-0000AF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56" name="Text Box 1">
          <a:extLst>
            <a:ext uri="{FF2B5EF4-FFF2-40B4-BE49-F238E27FC236}">
              <a16:creationId xmlns:a16="http://schemas.microsoft.com/office/drawing/2014/main" id="{00000000-0008-0000-0300-0000B0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57" name="Text Box 1">
          <a:extLst>
            <a:ext uri="{FF2B5EF4-FFF2-40B4-BE49-F238E27FC236}">
              <a16:creationId xmlns:a16="http://schemas.microsoft.com/office/drawing/2014/main" id="{00000000-0008-0000-0300-0000B1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58" name="Text Box 1">
          <a:extLst>
            <a:ext uri="{FF2B5EF4-FFF2-40B4-BE49-F238E27FC236}">
              <a16:creationId xmlns:a16="http://schemas.microsoft.com/office/drawing/2014/main" id="{00000000-0008-0000-0300-0000B2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59" name="Text Box 1">
          <a:extLst>
            <a:ext uri="{FF2B5EF4-FFF2-40B4-BE49-F238E27FC236}">
              <a16:creationId xmlns:a16="http://schemas.microsoft.com/office/drawing/2014/main" id="{00000000-0008-0000-0300-0000B3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460" name="Text Box 1">
          <a:extLst>
            <a:ext uri="{FF2B5EF4-FFF2-40B4-BE49-F238E27FC236}">
              <a16:creationId xmlns:a16="http://schemas.microsoft.com/office/drawing/2014/main" id="{00000000-0008-0000-0300-0000B4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461" name="Text Box 1">
          <a:extLst>
            <a:ext uri="{FF2B5EF4-FFF2-40B4-BE49-F238E27FC236}">
              <a16:creationId xmlns:a16="http://schemas.microsoft.com/office/drawing/2014/main" id="{00000000-0008-0000-0300-0000B5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62" name="Text Box 1">
          <a:extLst>
            <a:ext uri="{FF2B5EF4-FFF2-40B4-BE49-F238E27FC236}">
              <a16:creationId xmlns:a16="http://schemas.microsoft.com/office/drawing/2014/main" id="{00000000-0008-0000-0300-0000B6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63" name="Text Box 1">
          <a:extLst>
            <a:ext uri="{FF2B5EF4-FFF2-40B4-BE49-F238E27FC236}">
              <a16:creationId xmlns:a16="http://schemas.microsoft.com/office/drawing/2014/main" id="{00000000-0008-0000-0300-0000B7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64" name="Text Box 1">
          <a:extLst>
            <a:ext uri="{FF2B5EF4-FFF2-40B4-BE49-F238E27FC236}">
              <a16:creationId xmlns:a16="http://schemas.microsoft.com/office/drawing/2014/main" id="{00000000-0008-0000-0300-0000B8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65" name="Text Box 1">
          <a:extLst>
            <a:ext uri="{FF2B5EF4-FFF2-40B4-BE49-F238E27FC236}">
              <a16:creationId xmlns:a16="http://schemas.microsoft.com/office/drawing/2014/main" id="{00000000-0008-0000-0300-0000B9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66" name="Text Box 1">
          <a:extLst>
            <a:ext uri="{FF2B5EF4-FFF2-40B4-BE49-F238E27FC236}">
              <a16:creationId xmlns:a16="http://schemas.microsoft.com/office/drawing/2014/main" id="{00000000-0008-0000-0300-0000BA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67" name="Text Box 1">
          <a:extLst>
            <a:ext uri="{FF2B5EF4-FFF2-40B4-BE49-F238E27FC236}">
              <a16:creationId xmlns:a16="http://schemas.microsoft.com/office/drawing/2014/main" id="{00000000-0008-0000-0300-0000BB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68" name="Text Box 1">
          <a:extLst>
            <a:ext uri="{FF2B5EF4-FFF2-40B4-BE49-F238E27FC236}">
              <a16:creationId xmlns:a16="http://schemas.microsoft.com/office/drawing/2014/main" id="{00000000-0008-0000-0300-0000BC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69" name="Text Box 1">
          <a:extLst>
            <a:ext uri="{FF2B5EF4-FFF2-40B4-BE49-F238E27FC236}">
              <a16:creationId xmlns:a16="http://schemas.microsoft.com/office/drawing/2014/main" id="{00000000-0008-0000-0300-0000BD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70" name="Text Box 1">
          <a:extLst>
            <a:ext uri="{FF2B5EF4-FFF2-40B4-BE49-F238E27FC236}">
              <a16:creationId xmlns:a16="http://schemas.microsoft.com/office/drawing/2014/main" id="{00000000-0008-0000-0300-0000BE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71" name="Text Box 1">
          <a:extLst>
            <a:ext uri="{FF2B5EF4-FFF2-40B4-BE49-F238E27FC236}">
              <a16:creationId xmlns:a16="http://schemas.microsoft.com/office/drawing/2014/main" id="{00000000-0008-0000-0300-0000BF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72" name="Text Box 1">
          <a:extLst>
            <a:ext uri="{FF2B5EF4-FFF2-40B4-BE49-F238E27FC236}">
              <a16:creationId xmlns:a16="http://schemas.microsoft.com/office/drawing/2014/main" id="{00000000-0008-0000-0300-0000C0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73" name="Text Box 1">
          <a:extLst>
            <a:ext uri="{FF2B5EF4-FFF2-40B4-BE49-F238E27FC236}">
              <a16:creationId xmlns:a16="http://schemas.microsoft.com/office/drawing/2014/main" id="{00000000-0008-0000-0300-0000C1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474" name="Text Box 1">
          <a:extLst>
            <a:ext uri="{FF2B5EF4-FFF2-40B4-BE49-F238E27FC236}">
              <a16:creationId xmlns:a16="http://schemas.microsoft.com/office/drawing/2014/main" id="{00000000-0008-0000-0300-0000C2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75" name="Text Box 1">
          <a:extLst>
            <a:ext uri="{FF2B5EF4-FFF2-40B4-BE49-F238E27FC236}">
              <a16:creationId xmlns:a16="http://schemas.microsoft.com/office/drawing/2014/main" id="{00000000-0008-0000-0300-0000C3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76" name="Text Box 1">
          <a:extLst>
            <a:ext uri="{FF2B5EF4-FFF2-40B4-BE49-F238E27FC236}">
              <a16:creationId xmlns:a16="http://schemas.microsoft.com/office/drawing/2014/main" id="{00000000-0008-0000-0300-0000C4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77" name="Text Box 1">
          <a:extLst>
            <a:ext uri="{FF2B5EF4-FFF2-40B4-BE49-F238E27FC236}">
              <a16:creationId xmlns:a16="http://schemas.microsoft.com/office/drawing/2014/main" id="{00000000-0008-0000-0300-0000C5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78" name="Text Box 1">
          <a:extLst>
            <a:ext uri="{FF2B5EF4-FFF2-40B4-BE49-F238E27FC236}">
              <a16:creationId xmlns:a16="http://schemas.microsoft.com/office/drawing/2014/main" id="{00000000-0008-0000-0300-0000C6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79" name="Text Box 1">
          <a:extLst>
            <a:ext uri="{FF2B5EF4-FFF2-40B4-BE49-F238E27FC236}">
              <a16:creationId xmlns:a16="http://schemas.microsoft.com/office/drawing/2014/main" id="{00000000-0008-0000-0300-0000C7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80" name="Text Box 1">
          <a:extLst>
            <a:ext uri="{FF2B5EF4-FFF2-40B4-BE49-F238E27FC236}">
              <a16:creationId xmlns:a16="http://schemas.microsoft.com/office/drawing/2014/main" id="{00000000-0008-0000-0300-0000C8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81" name="Text Box 1">
          <a:extLst>
            <a:ext uri="{FF2B5EF4-FFF2-40B4-BE49-F238E27FC236}">
              <a16:creationId xmlns:a16="http://schemas.microsoft.com/office/drawing/2014/main" id="{00000000-0008-0000-0300-0000C9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82" name="Text Box 1">
          <a:extLst>
            <a:ext uri="{FF2B5EF4-FFF2-40B4-BE49-F238E27FC236}">
              <a16:creationId xmlns:a16="http://schemas.microsoft.com/office/drawing/2014/main" id="{00000000-0008-0000-0300-0000CA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83" name="Text Box 1">
          <a:extLst>
            <a:ext uri="{FF2B5EF4-FFF2-40B4-BE49-F238E27FC236}">
              <a16:creationId xmlns:a16="http://schemas.microsoft.com/office/drawing/2014/main" id="{00000000-0008-0000-0300-0000CB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84" name="Text Box 1">
          <a:extLst>
            <a:ext uri="{FF2B5EF4-FFF2-40B4-BE49-F238E27FC236}">
              <a16:creationId xmlns:a16="http://schemas.microsoft.com/office/drawing/2014/main" id="{00000000-0008-0000-0300-0000CC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85" name="Text Box 1">
          <a:extLst>
            <a:ext uri="{FF2B5EF4-FFF2-40B4-BE49-F238E27FC236}">
              <a16:creationId xmlns:a16="http://schemas.microsoft.com/office/drawing/2014/main" id="{00000000-0008-0000-0300-0000CD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86" name="Text Box 1">
          <a:extLst>
            <a:ext uri="{FF2B5EF4-FFF2-40B4-BE49-F238E27FC236}">
              <a16:creationId xmlns:a16="http://schemas.microsoft.com/office/drawing/2014/main" id="{00000000-0008-0000-0300-0000CE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87" name="Text Box 1">
          <a:extLst>
            <a:ext uri="{FF2B5EF4-FFF2-40B4-BE49-F238E27FC236}">
              <a16:creationId xmlns:a16="http://schemas.microsoft.com/office/drawing/2014/main" id="{00000000-0008-0000-0300-0000CF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88" name="Text Box 1">
          <a:extLst>
            <a:ext uri="{FF2B5EF4-FFF2-40B4-BE49-F238E27FC236}">
              <a16:creationId xmlns:a16="http://schemas.microsoft.com/office/drawing/2014/main" id="{00000000-0008-0000-0300-0000D0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89" name="Text Box 1">
          <a:extLst>
            <a:ext uri="{FF2B5EF4-FFF2-40B4-BE49-F238E27FC236}">
              <a16:creationId xmlns:a16="http://schemas.microsoft.com/office/drawing/2014/main" id="{00000000-0008-0000-0300-0000D1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90" name="Text Box 1">
          <a:extLst>
            <a:ext uri="{FF2B5EF4-FFF2-40B4-BE49-F238E27FC236}">
              <a16:creationId xmlns:a16="http://schemas.microsoft.com/office/drawing/2014/main" id="{00000000-0008-0000-0300-0000D2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91" name="Text Box 1">
          <a:extLst>
            <a:ext uri="{FF2B5EF4-FFF2-40B4-BE49-F238E27FC236}">
              <a16:creationId xmlns:a16="http://schemas.microsoft.com/office/drawing/2014/main" id="{00000000-0008-0000-0300-0000D3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92" name="Text Box 1">
          <a:extLst>
            <a:ext uri="{FF2B5EF4-FFF2-40B4-BE49-F238E27FC236}">
              <a16:creationId xmlns:a16="http://schemas.microsoft.com/office/drawing/2014/main" id="{00000000-0008-0000-0300-0000D4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93" name="Text Box 1">
          <a:extLst>
            <a:ext uri="{FF2B5EF4-FFF2-40B4-BE49-F238E27FC236}">
              <a16:creationId xmlns:a16="http://schemas.microsoft.com/office/drawing/2014/main" id="{00000000-0008-0000-0300-0000D5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94" name="Text Box 1">
          <a:extLst>
            <a:ext uri="{FF2B5EF4-FFF2-40B4-BE49-F238E27FC236}">
              <a16:creationId xmlns:a16="http://schemas.microsoft.com/office/drawing/2014/main" id="{00000000-0008-0000-0300-0000D6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95" name="Text Box 1">
          <a:extLst>
            <a:ext uri="{FF2B5EF4-FFF2-40B4-BE49-F238E27FC236}">
              <a16:creationId xmlns:a16="http://schemas.microsoft.com/office/drawing/2014/main" id="{00000000-0008-0000-0300-0000D7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96" name="Text Box 1">
          <a:extLst>
            <a:ext uri="{FF2B5EF4-FFF2-40B4-BE49-F238E27FC236}">
              <a16:creationId xmlns:a16="http://schemas.microsoft.com/office/drawing/2014/main" id="{00000000-0008-0000-0300-0000D8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97" name="Text Box 1">
          <a:extLst>
            <a:ext uri="{FF2B5EF4-FFF2-40B4-BE49-F238E27FC236}">
              <a16:creationId xmlns:a16="http://schemas.microsoft.com/office/drawing/2014/main" id="{00000000-0008-0000-0300-0000D9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98" name="Text Box 1">
          <a:extLst>
            <a:ext uri="{FF2B5EF4-FFF2-40B4-BE49-F238E27FC236}">
              <a16:creationId xmlns:a16="http://schemas.microsoft.com/office/drawing/2014/main" id="{00000000-0008-0000-0300-0000DA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99" name="Text Box 1">
          <a:extLst>
            <a:ext uri="{FF2B5EF4-FFF2-40B4-BE49-F238E27FC236}">
              <a16:creationId xmlns:a16="http://schemas.microsoft.com/office/drawing/2014/main" id="{00000000-0008-0000-0300-0000DB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00" name="Text Box 1">
          <a:extLst>
            <a:ext uri="{FF2B5EF4-FFF2-40B4-BE49-F238E27FC236}">
              <a16:creationId xmlns:a16="http://schemas.microsoft.com/office/drawing/2014/main" id="{00000000-0008-0000-0300-0000DC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01" name="Text Box 1">
          <a:extLst>
            <a:ext uri="{FF2B5EF4-FFF2-40B4-BE49-F238E27FC236}">
              <a16:creationId xmlns:a16="http://schemas.microsoft.com/office/drawing/2014/main" id="{00000000-0008-0000-0300-0000DD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02" name="Text Box 1">
          <a:extLst>
            <a:ext uri="{FF2B5EF4-FFF2-40B4-BE49-F238E27FC236}">
              <a16:creationId xmlns:a16="http://schemas.microsoft.com/office/drawing/2014/main" id="{00000000-0008-0000-0300-0000DE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03" name="Text Box 1">
          <a:extLst>
            <a:ext uri="{FF2B5EF4-FFF2-40B4-BE49-F238E27FC236}">
              <a16:creationId xmlns:a16="http://schemas.microsoft.com/office/drawing/2014/main" id="{00000000-0008-0000-0300-0000DF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04" name="Text Box 1">
          <a:extLst>
            <a:ext uri="{FF2B5EF4-FFF2-40B4-BE49-F238E27FC236}">
              <a16:creationId xmlns:a16="http://schemas.microsoft.com/office/drawing/2014/main" id="{00000000-0008-0000-0300-0000E0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05" name="Text Box 1">
          <a:extLst>
            <a:ext uri="{FF2B5EF4-FFF2-40B4-BE49-F238E27FC236}">
              <a16:creationId xmlns:a16="http://schemas.microsoft.com/office/drawing/2014/main" id="{00000000-0008-0000-0300-0000E1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06" name="Text Box 1">
          <a:extLst>
            <a:ext uri="{FF2B5EF4-FFF2-40B4-BE49-F238E27FC236}">
              <a16:creationId xmlns:a16="http://schemas.microsoft.com/office/drawing/2014/main" id="{00000000-0008-0000-0300-0000E2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07" name="Text Box 1">
          <a:extLst>
            <a:ext uri="{FF2B5EF4-FFF2-40B4-BE49-F238E27FC236}">
              <a16:creationId xmlns:a16="http://schemas.microsoft.com/office/drawing/2014/main" id="{00000000-0008-0000-0300-0000E3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08" name="Text Box 1">
          <a:extLst>
            <a:ext uri="{FF2B5EF4-FFF2-40B4-BE49-F238E27FC236}">
              <a16:creationId xmlns:a16="http://schemas.microsoft.com/office/drawing/2014/main" id="{00000000-0008-0000-0300-0000E4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09" name="Text Box 1">
          <a:extLst>
            <a:ext uri="{FF2B5EF4-FFF2-40B4-BE49-F238E27FC236}">
              <a16:creationId xmlns:a16="http://schemas.microsoft.com/office/drawing/2014/main" id="{00000000-0008-0000-0300-0000E5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10" name="Text Box 1">
          <a:extLst>
            <a:ext uri="{FF2B5EF4-FFF2-40B4-BE49-F238E27FC236}">
              <a16:creationId xmlns:a16="http://schemas.microsoft.com/office/drawing/2014/main" id="{00000000-0008-0000-0300-0000E6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11" name="Text Box 1">
          <a:extLst>
            <a:ext uri="{FF2B5EF4-FFF2-40B4-BE49-F238E27FC236}">
              <a16:creationId xmlns:a16="http://schemas.microsoft.com/office/drawing/2014/main" id="{00000000-0008-0000-0300-0000E7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12" name="Text Box 1">
          <a:extLst>
            <a:ext uri="{FF2B5EF4-FFF2-40B4-BE49-F238E27FC236}">
              <a16:creationId xmlns:a16="http://schemas.microsoft.com/office/drawing/2014/main" id="{00000000-0008-0000-0300-0000E8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13" name="Text Box 1">
          <a:extLst>
            <a:ext uri="{FF2B5EF4-FFF2-40B4-BE49-F238E27FC236}">
              <a16:creationId xmlns:a16="http://schemas.microsoft.com/office/drawing/2014/main" id="{00000000-0008-0000-0300-0000E9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14" name="Text Box 1">
          <a:extLst>
            <a:ext uri="{FF2B5EF4-FFF2-40B4-BE49-F238E27FC236}">
              <a16:creationId xmlns:a16="http://schemas.microsoft.com/office/drawing/2014/main" id="{00000000-0008-0000-0300-0000EA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15" name="Text Box 1">
          <a:extLst>
            <a:ext uri="{FF2B5EF4-FFF2-40B4-BE49-F238E27FC236}">
              <a16:creationId xmlns:a16="http://schemas.microsoft.com/office/drawing/2014/main" id="{00000000-0008-0000-0300-0000EB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16" name="Text Box 1">
          <a:extLst>
            <a:ext uri="{FF2B5EF4-FFF2-40B4-BE49-F238E27FC236}">
              <a16:creationId xmlns:a16="http://schemas.microsoft.com/office/drawing/2014/main" id="{00000000-0008-0000-0300-0000EC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17" name="Text Box 1">
          <a:extLst>
            <a:ext uri="{FF2B5EF4-FFF2-40B4-BE49-F238E27FC236}">
              <a16:creationId xmlns:a16="http://schemas.microsoft.com/office/drawing/2014/main" id="{00000000-0008-0000-0300-0000ED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18" name="Text Box 1">
          <a:extLst>
            <a:ext uri="{FF2B5EF4-FFF2-40B4-BE49-F238E27FC236}">
              <a16:creationId xmlns:a16="http://schemas.microsoft.com/office/drawing/2014/main" id="{00000000-0008-0000-0300-0000EE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19" name="Text Box 1">
          <a:extLst>
            <a:ext uri="{FF2B5EF4-FFF2-40B4-BE49-F238E27FC236}">
              <a16:creationId xmlns:a16="http://schemas.microsoft.com/office/drawing/2014/main" id="{00000000-0008-0000-0300-0000EF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20" name="Text Box 1">
          <a:extLst>
            <a:ext uri="{FF2B5EF4-FFF2-40B4-BE49-F238E27FC236}">
              <a16:creationId xmlns:a16="http://schemas.microsoft.com/office/drawing/2014/main" id="{00000000-0008-0000-0300-0000F0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21" name="Text Box 1">
          <a:extLst>
            <a:ext uri="{FF2B5EF4-FFF2-40B4-BE49-F238E27FC236}">
              <a16:creationId xmlns:a16="http://schemas.microsoft.com/office/drawing/2014/main" id="{00000000-0008-0000-0300-0000F1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22" name="Text Box 1">
          <a:extLst>
            <a:ext uri="{FF2B5EF4-FFF2-40B4-BE49-F238E27FC236}">
              <a16:creationId xmlns:a16="http://schemas.microsoft.com/office/drawing/2014/main" id="{00000000-0008-0000-0300-0000F2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23" name="Text Box 1">
          <a:extLst>
            <a:ext uri="{FF2B5EF4-FFF2-40B4-BE49-F238E27FC236}">
              <a16:creationId xmlns:a16="http://schemas.microsoft.com/office/drawing/2014/main" id="{00000000-0008-0000-0300-0000F3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24" name="Text Box 1">
          <a:extLst>
            <a:ext uri="{FF2B5EF4-FFF2-40B4-BE49-F238E27FC236}">
              <a16:creationId xmlns:a16="http://schemas.microsoft.com/office/drawing/2014/main" id="{00000000-0008-0000-0300-0000F4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25" name="Text Box 1">
          <a:extLst>
            <a:ext uri="{FF2B5EF4-FFF2-40B4-BE49-F238E27FC236}">
              <a16:creationId xmlns:a16="http://schemas.microsoft.com/office/drawing/2014/main" id="{00000000-0008-0000-0300-0000F5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26" name="Text Box 1">
          <a:extLst>
            <a:ext uri="{FF2B5EF4-FFF2-40B4-BE49-F238E27FC236}">
              <a16:creationId xmlns:a16="http://schemas.microsoft.com/office/drawing/2014/main" id="{00000000-0008-0000-0300-0000F6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27" name="Text Box 1">
          <a:extLst>
            <a:ext uri="{FF2B5EF4-FFF2-40B4-BE49-F238E27FC236}">
              <a16:creationId xmlns:a16="http://schemas.microsoft.com/office/drawing/2014/main" id="{00000000-0008-0000-0300-0000F7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28" name="Text Box 1">
          <a:extLst>
            <a:ext uri="{FF2B5EF4-FFF2-40B4-BE49-F238E27FC236}">
              <a16:creationId xmlns:a16="http://schemas.microsoft.com/office/drawing/2014/main" id="{00000000-0008-0000-0300-0000F8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29" name="Text Box 1">
          <a:extLst>
            <a:ext uri="{FF2B5EF4-FFF2-40B4-BE49-F238E27FC236}">
              <a16:creationId xmlns:a16="http://schemas.microsoft.com/office/drawing/2014/main" id="{00000000-0008-0000-0300-0000F9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1530" name="Text Box 1">
          <a:extLst>
            <a:ext uri="{FF2B5EF4-FFF2-40B4-BE49-F238E27FC236}">
              <a16:creationId xmlns:a16="http://schemas.microsoft.com/office/drawing/2014/main" id="{00000000-0008-0000-0300-0000FA05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400050</xdr:colOff>
      <xdr:row>0</xdr:row>
      <xdr:rowOff>133350</xdr:rowOff>
    </xdr:to>
    <xdr:sp macro="" textlink="">
      <xdr:nvSpPr>
        <xdr:cNvPr id="1531" name="Text Box 1">
          <a:extLst>
            <a:ext uri="{FF2B5EF4-FFF2-40B4-BE49-F238E27FC236}">
              <a16:creationId xmlns:a16="http://schemas.microsoft.com/office/drawing/2014/main" id="{00000000-0008-0000-0300-0000FB050000}"/>
            </a:ext>
          </a:extLst>
        </xdr:cNvPr>
        <xdr:cNvSpPr txBox="1"/>
      </xdr:nvSpPr>
      <xdr:spPr>
        <a:xfrm>
          <a:off x="1308100" y="0"/>
          <a:ext cx="20193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390525</xdr:colOff>
      <xdr:row>0</xdr:row>
      <xdr:rowOff>153035</xdr:rowOff>
    </xdr:to>
    <xdr:sp macro="" textlink="">
      <xdr:nvSpPr>
        <xdr:cNvPr id="1532" name="Text Box 1">
          <a:extLst>
            <a:ext uri="{FF2B5EF4-FFF2-40B4-BE49-F238E27FC236}">
              <a16:creationId xmlns:a16="http://schemas.microsoft.com/office/drawing/2014/main" id="{00000000-0008-0000-0300-0000FC050000}"/>
            </a:ext>
          </a:extLst>
        </xdr:cNvPr>
        <xdr:cNvSpPr txBox="1"/>
      </xdr:nvSpPr>
      <xdr:spPr>
        <a:xfrm>
          <a:off x="1308100" y="0"/>
          <a:ext cx="20097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1533" name="Text Box 1">
          <a:extLst>
            <a:ext uri="{FF2B5EF4-FFF2-40B4-BE49-F238E27FC236}">
              <a16:creationId xmlns:a16="http://schemas.microsoft.com/office/drawing/2014/main" id="{00000000-0008-0000-0300-0000FD05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1534" name="Text Box 1">
          <a:extLst>
            <a:ext uri="{FF2B5EF4-FFF2-40B4-BE49-F238E27FC236}">
              <a16:creationId xmlns:a16="http://schemas.microsoft.com/office/drawing/2014/main" id="{00000000-0008-0000-0300-0000FE05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1535" name="Text Box 1">
          <a:extLst>
            <a:ext uri="{FF2B5EF4-FFF2-40B4-BE49-F238E27FC236}">
              <a16:creationId xmlns:a16="http://schemas.microsoft.com/office/drawing/2014/main" id="{00000000-0008-0000-0300-0000FF05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1536" name="Text Box 1">
          <a:extLst>
            <a:ext uri="{FF2B5EF4-FFF2-40B4-BE49-F238E27FC236}">
              <a16:creationId xmlns:a16="http://schemas.microsoft.com/office/drawing/2014/main" id="{00000000-0008-0000-0300-00000006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400050</xdr:colOff>
      <xdr:row>0</xdr:row>
      <xdr:rowOff>133350</xdr:rowOff>
    </xdr:to>
    <xdr:sp macro="" textlink="">
      <xdr:nvSpPr>
        <xdr:cNvPr id="1537" name="Text Box 1">
          <a:extLst>
            <a:ext uri="{FF2B5EF4-FFF2-40B4-BE49-F238E27FC236}">
              <a16:creationId xmlns:a16="http://schemas.microsoft.com/office/drawing/2014/main" id="{00000000-0008-0000-0300-000001060000}"/>
            </a:ext>
          </a:extLst>
        </xdr:cNvPr>
        <xdr:cNvSpPr txBox="1"/>
      </xdr:nvSpPr>
      <xdr:spPr>
        <a:xfrm>
          <a:off x="1308100" y="0"/>
          <a:ext cx="20193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390525</xdr:colOff>
      <xdr:row>0</xdr:row>
      <xdr:rowOff>153035</xdr:rowOff>
    </xdr:to>
    <xdr:sp macro="" textlink="">
      <xdr:nvSpPr>
        <xdr:cNvPr id="1538" name="Text Box 1">
          <a:extLst>
            <a:ext uri="{FF2B5EF4-FFF2-40B4-BE49-F238E27FC236}">
              <a16:creationId xmlns:a16="http://schemas.microsoft.com/office/drawing/2014/main" id="{00000000-0008-0000-0300-000002060000}"/>
            </a:ext>
          </a:extLst>
        </xdr:cNvPr>
        <xdr:cNvSpPr txBox="1"/>
      </xdr:nvSpPr>
      <xdr:spPr>
        <a:xfrm>
          <a:off x="1308100" y="0"/>
          <a:ext cx="20097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1539" name="Text Box 1">
          <a:extLst>
            <a:ext uri="{FF2B5EF4-FFF2-40B4-BE49-F238E27FC236}">
              <a16:creationId xmlns:a16="http://schemas.microsoft.com/office/drawing/2014/main" id="{00000000-0008-0000-0300-00000306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1540" name="Text Box 1">
          <a:extLst>
            <a:ext uri="{FF2B5EF4-FFF2-40B4-BE49-F238E27FC236}">
              <a16:creationId xmlns:a16="http://schemas.microsoft.com/office/drawing/2014/main" id="{00000000-0008-0000-0300-00000406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1541" name="Text Box 1">
          <a:extLst>
            <a:ext uri="{FF2B5EF4-FFF2-40B4-BE49-F238E27FC236}">
              <a16:creationId xmlns:a16="http://schemas.microsoft.com/office/drawing/2014/main" id="{00000000-0008-0000-0300-00000506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190500</xdr:rowOff>
    </xdr:from>
    <xdr:to>
      <xdr:col>3</xdr:col>
      <xdr:colOff>285750</xdr:colOff>
      <xdr:row>5</xdr:row>
      <xdr:rowOff>76200</xdr:rowOff>
    </xdr:to>
    <xdr:sp macro="" textlink="">
      <xdr:nvSpPr>
        <xdr:cNvPr id="1542" name="Text Box 1">
          <a:extLst>
            <a:ext uri="{FF2B5EF4-FFF2-40B4-BE49-F238E27FC236}">
              <a16:creationId xmlns:a16="http://schemas.microsoft.com/office/drawing/2014/main" id="{00000000-0008-0000-0300-000006060000}"/>
            </a:ext>
          </a:extLst>
        </xdr:cNvPr>
        <xdr:cNvSpPr txBox="1"/>
      </xdr:nvSpPr>
      <xdr:spPr>
        <a:xfrm>
          <a:off x="1308100" y="12604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210185</xdr:rowOff>
    </xdr:from>
    <xdr:to>
      <xdr:col>3</xdr:col>
      <xdr:colOff>276225</xdr:colOff>
      <xdr:row>5</xdr:row>
      <xdr:rowOff>114300</xdr:rowOff>
    </xdr:to>
    <xdr:sp macro="" textlink="">
      <xdr:nvSpPr>
        <xdr:cNvPr id="1543" name="Text Box 1">
          <a:extLst>
            <a:ext uri="{FF2B5EF4-FFF2-40B4-BE49-F238E27FC236}">
              <a16:creationId xmlns:a16="http://schemas.microsoft.com/office/drawing/2014/main" id="{00000000-0008-0000-0300-000007060000}"/>
            </a:ext>
          </a:extLst>
        </xdr:cNvPr>
        <xdr:cNvSpPr txBox="1"/>
      </xdr:nvSpPr>
      <xdr:spPr>
        <a:xfrm>
          <a:off x="1308100" y="128016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114300</xdr:rowOff>
    </xdr:to>
    <xdr:sp macro="" textlink="">
      <xdr:nvSpPr>
        <xdr:cNvPr id="1544" name="Text Box 1">
          <a:extLst>
            <a:ext uri="{FF2B5EF4-FFF2-40B4-BE49-F238E27FC236}">
              <a16:creationId xmlns:a16="http://schemas.microsoft.com/office/drawing/2014/main" id="{00000000-0008-0000-0300-000008060000}"/>
            </a:ext>
          </a:extLst>
        </xdr:cNvPr>
        <xdr:cNvSpPr txBox="1"/>
      </xdr:nvSpPr>
      <xdr:spPr>
        <a:xfrm>
          <a:off x="1308100" y="13176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153035</xdr:rowOff>
    </xdr:to>
    <xdr:sp macro="" textlink="">
      <xdr:nvSpPr>
        <xdr:cNvPr id="1545" name="Text Box 1">
          <a:extLst>
            <a:ext uri="{FF2B5EF4-FFF2-40B4-BE49-F238E27FC236}">
              <a16:creationId xmlns:a16="http://schemas.microsoft.com/office/drawing/2014/main" id="{00000000-0008-0000-0300-000009060000}"/>
            </a:ext>
          </a:extLst>
        </xdr:cNvPr>
        <xdr:cNvSpPr txBox="1"/>
      </xdr:nvSpPr>
      <xdr:spPr>
        <a:xfrm>
          <a:off x="1308100" y="13176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1546" name="Text Box 1">
          <a:extLst>
            <a:ext uri="{FF2B5EF4-FFF2-40B4-BE49-F238E27FC236}">
              <a16:creationId xmlns:a16="http://schemas.microsoft.com/office/drawing/2014/main" id="{00000000-0008-0000-0300-00000A06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3</xdr:col>
      <xdr:colOff>285750</xdr:colOff>
      <xdr:row>4</xdr:row>
      <xdr:rowOff>133350</xdr:rowOff>
    </xdr:to>
    <xdr:sp macro="" textlink="">
      <xdr:nvSpPr>
        <xdr:cNvPr id="1547" name="Text Box 1">
          <a:extLst>
            <a:ext uri="{FF2B5EF4-FFF2-40B4-BE49-F238E27FC236}">
              <a16:creationId xmlns:a16="http://schemas.microsoft.com/office/drawing/2014/main" id="{00000000-0008-0000-0300-00000B060000}"/>
            </a:ext>
          </a:extLst>
        </xdr:cNvPr>
        <xdr:cNvSpPr txBox="1"/>
      </xdr:nvSpPr>
      <xdr:spPr>
        <a:xfrm>
          <a:off x="1308100" y="10699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3</xdr:col>
      <xdr:colOff>276225</xdr:colOff>
      <xdr:row>4</xdr:row>
      <xdr:rowOff>153035</xdr:rowOff>
    </xdr:to>
    <xdr:sp macro="" textlink="">
      <xdr:nvSpPr>
        <xdr:cNvPr id="1548" name="Text Box 1">
          <a:extLst>
            <a:ext uri="{FF2B5EF4-FFF2-40B4-BE49-F238E27FC236}">
              <a16:creationId xmlns:a16="http://schemas.microsoft.com/office/drawing/2014/main" id="{00000000-0008-0000-0300-00000C060000}"/>
            </a:ext>
          </a:extLst>
        </xdr:cNvPr>
        <xdr:cNvSpPr txBox="1"/>
      </xdr:nvSpPr>
      <xdr:spPr>
        <a:xfrm>
          <a:off x="1308100" y="10699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114300</xdr:rowOff>
    </xdr:to>
    <xdr:sp macro="" textlink="">
      <xdr:nvSpPr>
        <xdr:cNvPr id="1549" name="Text Box 1">
          <a:extLst>
            <a:ext uri="{FF2B5EF4-FFF2-40B4-BE49-F238E27FC236}">
              <a16:creationId xmlns:a16="http://schemas.microsoft.com/office/drawing/2014/main" id="{00000000-0008-0000-0300-00000D060000}"/>
            </a:ext>
          </a:extLst>
        </xdr:cNvPr>
        <xdr:cNvSpPr txBox="1"/>
      </xdr:nvSpPr>
      <xdr:spPr>
        <a:xfrm>
          <a:off x="1308100" y="13176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1550" name="Text Box 1">
          <a:extLst>
            <a:ext uri="{FF2B5EF4-FFF2-40B4-BE49-F238E27FC236}">
              <a16:creationId xmlns:a16="http://schemas.microsoft.com/office/drawing/2014/main" id="{00000000-0008-0000-0300-00000E06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210185</xdr:rowOff>
    </xdr:from>
    <xdr:to>
      <xdr:col>3</xdr:col>
      <xdr:colOff>276225</xdr:colOff>
      <xdr:row>5</xdr:row>
      <xdr:rowOff>114300</xdr:rowOff>
    </xdr:to>
    <xdr:sp macro="" textlink="">
      <xdr:nvSpPr>
        <xdr:cNvPr id="1551" name="Text Box 1">
          <a:extLst>
            <a:ext uri="{FF2B5EF4-FFF2-40B4-BE49-F238E27FC236}">
              <a16:creationId xmlns:a16="http://schemas.microsoft.com/office/drawing/2014/main" id="{00000000-0008-0000-0300-00000F060000}"/>
            </a:ext>
          </a:extLst>
        </xdr:cNvPr>
        <xdr:cNvSpPr txBox="1"/>
      </xdr:nvSpPr>
      <xdr:spPr>
        <a:xfrm>
          <a:off x="1308100" y="128016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1552" name="Text Box 1">
          <a:extLst>
            <a:ext uri="{FF2B5EF4-FFF2-40B4-BE49-F238E27FC236}">
              <a16:creationId xmlns:a16="http://schemas.microsoft.com/office/drawing/2014/main" id="{00000000-0008-0000-0300-00001006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1553" name="Text Box 1">
          <a:extLst>
            <a:ext uri="{FF2B5EF4-FFF2-40B4-BE49-F238E27FC236}">
              <a16:creationId xmlns:a16="http://schemas.microsoft.com/office/drawing/2014/main" id="{00000000-0008-0000-0300-00001106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554" name="Text Box 1">
          <a:extLst>
            <a:ext uri="{FF2B5EF4-FFF2-40B4-BE49-F238E27FC236}">
              <a16:creationId xmlns:a16="http://schemas.microsoft.com/office/drawing/2014/main" id="{00000000-0008-0000-0300-00001206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1555" name="Text Box 1">
          <a:extLst>
            <a:ext uri="{FF2B5EF4-FFF2-40B4-BE49-F238E27FC236}">
              <a16:creationId xmlns:a16="http://schemas.microsoft.com/office/drawing/2014/main" id="{00000000-0008-0000-0300-00001306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1556" name="Text Box 1">
          <a:extLst>
            <a:ext uri="{FF2B5EF4-FFF2-40B4-BE49-F238E27FC236}">
              <a16:creationId xmlns:a16="http://schemas.microsoft.com/office/drawing/2014/main" id="{00000000-0008-0000-0300-00001406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57" name="Text Box 1">
          <a:extLst>
            <a:ext uri="{FF2B5EF4-FFF2-40B4-BE49-F238E27FC236}">
              <a16:creationId xmlns:a16="http://schemas.microsoft.com/office/drawing/2014/main" id="{00000000-0008-0000-0300-000015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558" name="Text Box 1">
          <a:extLst>
            <a:ext uri="{FF2B5EF4-FFF2-40B4-BE49-F238E27FC236}">
              <a16:creationId xmlns:a16="http://schemas.microsoft.com/office/drawing/2014/main" id="{00000000-0008-0000-0300-00001606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559" name="Text Box 1">
          <a:extLst>
            <a:ext uri="{FF2B5EF4-FFF2-40B4-BE49-F238E27FC236}">
              <a16:creationId xmlns:a16="http://schemas.microsoft.com/office/drawing/2014/main" id="{00000000-0008-0000-0300-00001706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60" name="Text Box 1">
          <a:extLst>
            <a:ext uri="{FF2B5EF4-FFF2-40B4-BE49-F238E27FC236}">
              <a16:creationId xmlns:a16="http://schemas.microsoft.com/office/drawing/2014/main" id="{00000000-0008-0000-0300-000018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61" name="Text Box 1">
          <a:extLst>
            <a:ext uri="{FF2B5EF4-FFF2-40B4-BE49-F238E27FC236}">
              <a16:creationId xmlns:a16="http://schemas.microsoft.com/office/drawing/2014/main" id="{00000000-0008-0000-0300-000019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1562" name="Text Box 1">
          <a:extLst>
            <a:ext uri="{FF2B5EF4-FFF2-40B4-BE49-F238E27FC236}">
              <a16:creationId xmlns:a16="http://schemas.microsoft.com/office/drawing/2014/main" id="{00000000-0008-0000-0300-00001A06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1563" name="Text Box 1">
          <a:extLst>
            <a:ext uri="{FF2B5EF4-FFF2-40B4-BE49-F238E27FC236}">
              <a16:creationId xmlns:a16="http://schemas.microsoft.com/office/drawing/2014/main" id="{00000000-0008-0000-0300-00001B06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64" name="Text Box 1">
          <a:extLst>
            <a:ext uri="{FF2B5EF4-FFF2-40B4-BE49-F238E27FC236}">
              <a16:creationId xmlns:a16="http://schemas.microsoft.com/office/drawing/2014/main" id="{00000000-0008-0000-0300-00001C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565" name="Text Box 1">
          <a:extLst>
            <a:ext uri="{FF2B5EF4-FFF2-40B4-BE49-F238E27FC236}">
              <a16:creationId xmlns:a16="http://schemas.microsoft.com/office/drawing/2014/main" id="{00000000-0008-0000-0300-00001D06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66" name="Text Box 1">
          <a:extLst>
            <a:ext uri="{FF2B5EF4-FFF2-40B4-BE49-F238E27FC236}">
              <a16:creationId xmlns:a16="http://schemas.microsoft.com/office/drawing/2014/main" id="{00000000-0008-0000-0300-00001E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67" name="Text Box 1">
          <a:extLst>
            <a:ext uri="{FF2B5EF4-FFF2-40B4-BE49-F238E27FC236}">
              <a16:creationId xmlns:a16="http://schemas.microsoft.com/office/drawing/2014/main" id="{00000000-0008-0000-0300-00001F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68" name="Text Box 1">
          <a:extLst>
            <a:ext uri="{FF2B5EF4-FFF2-40B4-BE49-F238E27FC236}">
              <a16:creationId xmlns:a16="http://schemas.microsoft.com/office/drawing/2014/main" id="{00000000-0008-0000-0300-000020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69" name="Text Box 1">
          <a:extLst>
            <a:ext uri="{FF2B5EF4-FFF2-40B4-BE49-F238E27FC236}">
              <a16:creationId xmlns:a16="http://schemas.microsoft.com/office/drawing/2014/main" id="{00000000-0008-0000-0300-000021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70" name="Text Box 1">
          <a:extLst>
            <a:ext uri="{FF2B5EF4-FFF2-40B4-BE49-F238E27FC236}">
              <a16:creationId xmlns:a16="http://schemas.microsoft.com/office/drawing/2014/main" id="{00000000-0008-0000-0300-000022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1571" name="Text Box 1">
          <a:extLst>
            <a:ext uri="{FF2B5EF4-FFF2-40B4-BE49-F238E27FC236}">
              <a16:creationId xmlns:a16="http://schemas.microsoft.com/office/drawing/2014/main" id="{00000000-0008-0000-0300-00002306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1572" name="Text Box 1">
          <a:extLst>
            <a:ext uri="{FF2B5EF4-FFF2-40B4-BE49-F238E27FC236}">
              <a16:creationId xmlns:a16="http://schemas.microsoft.com/office/drawing/2014/main" id="{00000000-0008-0000-0300-00002406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573" name="Text Box 1">
          <a:extLst>
            <a:ext uri="{FF2B5EF4-FFF2-40B4-BE49-F238E27FC236}">
              <a16:creationId xmlns:a16="http://schemas.microsoft.com/office/drawing/2014/main" id="{00000000-0008-0000-0300-00002506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74" name="Text Box 1">
          <a:extLst>
            <a:ext uri="{FF2B5EF4-FFF2-40B4-BE49-F238E27FC236}">
              <a16:creationId xmlns:a16="http://schemas.microsoft.com/office/drawing/2014/main" id="{00000000-0008-0000-0300-000026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575" name="Text Box 1">
          <a:extLst>
            <a:ext uri="{FF2B5EF4-FFF2-40B4-BE49-F238E27FC236}">
              <a16:creationId xmlns:a16="http://schemas.microsoft.com/office/drawing/2014/main" id="{00000000-0008-0000-0300-00002706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76" name="Text Box 1">
          <a:extLst>
            <a:ext uri="{FF2B5EF4-FFF2-40B4-BE49-F238E27FC236}">
              <a16:creationId xmlns:a16="http://schemas.microsoft.com/office/drawing/2014/main" id="{00000000-0008-0000-0300-000028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77" name="Text Box 1">
          <a:extLst>
            <a:ext uri="{FF2B5EF4-FFF2-40B4-BE49-F238E27FC236}">
              <a16:creationId xmlns:a16="http://schemas.microsoft.com/office/drawing/2014/main" id="{00000000-0008-0000-0300-000029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78" name="Text Box 1">
          <a:extLst>
            <a:ext uri="{FF2B5EF4-FFF2-40B4-BE49-F238E27FC236}">
              <a16:creationId xmlns:a16="http://schemas.microsoft.com/office/drawing/2014/main" id="{00000000-0008-0000-0300-00002A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79" name="Text Box 1">
          <a:extLst>
            <a:ext uri="{FF2B5EF4-FFF2-40B4-BE49-F238E27FC236}">
              <a16:creationId xmlns:a16="http://schemas.microsoft.com/office/drawing/2014/main" id="{00000000-0008-0000-0300-00002B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80" name="Text Box 1">
          <a:extLst>
            <a:ext uri="{FF2B5EF4-FFF2-40B4-BE49-F238E27FC236}">
              <a16:creationId xmlns:a16="http://schemas.microsoft.com/office/drawing/2014/main" id="{00000000-0008-0000-0300-00002C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81" name="Text Box 1">
          <a:extLst>
            <a:ext uri="{FF2B5EF4-FFF2-40B4-BE49-F238E27FC236}">
              <a16:creationId xmlns:a16="http://schemas.microsoft.com/office/drawing/2014/main" id="{00000000-0008-0000-0300-00002D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82" name="Text Box 1">
          <a:extLst>
            <a:ext uri="{FF2B5EF4-FFF2-40B4-BE49-F238E27FC236}">
              <a16:creationId xmlns:a16="http://schemas.microsoft.com/office/drawing/2014/main" id="{00000000-0008-0000-0300-00002E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83" name="Text Box 1">
          <a:extLst>
            <a:ext uri="{FF2B5EF4-FFF2-40B4-BE49-F238E27FC236}">
              <a16:creationId xmlns:a16="http://schemas.microsoft.com/office/drawing/2014/main" id="{00000000-0008-0000-0300-00002F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84" name="Text Box 1">
          <a:extLst>
            <a:ext uri="{FF2B5EF4-FFF2-40B4-BE49-F238E27FC236}">
              <a16:creationId xmlns:a16="http://schemas.microsoft.com/office/drawing/2014/main" id="{00000000-0008-0000-0300-000030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85" name="Text Box 1">
          <a:extLst>
            <a:ext uri="{FF2B5EF4-FFF2-40B4-BE49-F238E27FC236}">
              <a16:creationId xmlns:a16="http://schemas.microsoft.com/office/drawing/2014/main" id="{00000000-0008-0000-0300-000031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86" name="Text Box 1">
          <a:extLst>
            <a:ext uri="{FF2B5EF4-FFF2-40B4-BE49-F238E27FC236}">
              <a16:creationId xmlns:a16="http://schemas.microsoft.com/office/drawing/2014/main" id="{00000000-0008-0000-0300-000032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87" name="Text Box 1">
          <a:extLst>
            <a:ext uri="{FF2B5EF4-FFF2-40B4-BE49-F238E27FC236}">
              <a16:creationId xmlns:a16="http://schemas.microsoft.com/office/drawing/2014/main" id="{00000000-0008-0000-0300-000033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1588" name="Text Box 1">
          <a:extLst>
            <a:ext uri="{FF2B5EF4-FFF2-40B4-BE49-F238E27FC236}">
              <a16:creationId xmlns:a16="http://schemas.microsoft.com/office/drawing/2014/main" id="{00000000-0008-0000-0300-00003406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1589" name="Text Box 1">
          <a:extLst>
            <a:ext uri="{FF2B5EF4-FFF2-40B4-BE49-F238E27FC236}">
              <a16:creationId xmlns:a16="http://schemas.microsoft.com/office/drawing/2014/main" id="{00000000-0008-0000-0300-00003506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590" name="Text Box 1">
          <a:extLst>
            <a:ext uri="{FF2B5EF4-FFF2-40B4-BE49-F238E27FC236}">
              <a16:creationId xmlns:a16="http://schemas.microsoft.com/office/drawing/2014/main" id="{00000000-0008-0000-0300-00003606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591" name="Text Box 1">
          <a:extLst>
            <a:ext uri="{FF2B5EF4-FFF2-40B4-BE49-F238E27FC236}">
              <a16:creationId xmlns:a16="http://schemas.microsoft.com/office/drawing/2014/main" id="{00000000-0008-0000-0300-00003706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92" name="Text Box 1">
          <a:extLst>
            <a:ext uri="{FF2B5EF4-FFF2-40B4-BE49-F238E27FC236}">
              <a16:creationId xmlns:a16="http://schemas.microsoft.com/office/drawing/2014/main" id="{00000000-0008-0000-0300-000038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93" name="Text Box 1">
          <a:extLst>
            <a:ext uri="{FF2B5EF4-FFF2-40B4-BE49-F238E27FC236}">
              <a16:creationId xmlns:a16="http://schemas.microsoft.com/office/drawing/2014/main" id="{00000000-0008-0000-0300-000039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94" name="Text Box 1">
          <a:extLst>
            <a:ext uri="{FF2B5EF4-FFF2-40B4-BE49-F238E27FC236}">
              <a16:creationId xmlns:a16="http://schemas.microsoft.com/office/drawing/2014/main" id="{00000000-0008-0000-0300-00003A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95" name="Text Box 1">
          <a:extLst>
            <a:ext uri="{FF2B5EF4-FFF2-40B4-BE49-F238E27FC236}">
              <a16:creationId xmlns:a16="http://schemas.microsoft.com/office/drawing/2014/main" id="{00000000-0008-0000-0300-00003B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96" name="Text Box 1">
          <a:extLst>
            <a:ext uri="{FF2B5EF4-FFF2-40B4-BE49-F238E27FC236}">
              <a16:creationId xmlns:a16="http://schemas.microsoft.com/office/drawing/2014/main" id="{00000000-0008-0000-0300-00003C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97" name="Text Box 1">
          <a:extLst>
            <a:ext uri="{FF2B5EF4-FFF2-40B4-BE49-F238E27FC236}">
              <a16:creationId xmlns:a16="http://schemas.microsoft.com/office/drawing/2014/main" id="{00000000-0008-0000-0300-00003D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98" name="Text Box 1">
          <a:extLst>
            <a:ext uri="{FF2B5EF4-FFF2-40B4-BE49-F238E27FC236}">
              <a16:creationId xmlns:a16="http://schemas.microsoft.com/office/drawing/2014/main" id="{00000000-0008-0000-0300-00003E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99" name="Text Box 1">
          <a:extLst>
            <a:ext uri="{FF2B5EF4-FFF2-40B4-BE49-F238E27FC236}">
              <a16:creationId xmlns:a16="http://schemas.microsoft.com/office/drawing/2014/main" id="{00000000-0008-0000-0300-00003F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00" name="Text Box 1">
          <a:extLst>
            <a:ext uri="{FF2B5EF4-FFF2-40B4-BE49-F238E27FC236}">
              <a16:creationId xmlns:a16="http://schemas.microsoft.com/office/drawing/2014/main" id="{00000000-0008-0000-0300-000040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01" name="Text Box 1">
          <a:extLst>
            <a:ext uri="{FF2B5EF4-FFF2-40B4-BE49-F238E27FC236}">
              <a16:creationId xmlns:a16="http://schemas.microsoft.com/office/drawing/2014/main" id="{00000000-0008-0000-0300-000041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02" name="Text Box 1">
          <a:extLst>
            <a:ext uri="{FF2B5EF4-FFF2-40B4-BE49-F238E27FC236}">
              <a16:creationId xmlns:a16="http://schemas.microsoft.com/office/drawing/2014/main" id="{00000000-0008-0000-0300-000042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03" name="Text Box 1">
          <a:extLst>
            <a:ext uri="{FF2B5EF4-FFF2-40B4-BE49-F238E27FC236}">
              <a16:creationId xmlns:a16="http://schemas.microsoft.com/office/drawing/2014/main" id="{00000000-0008-0000-0300-000043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604" name="Text Box 1">
          <a:extLst>
            <a:ext uri="{FF2B5EF4-FFF2-40B4-BE49-F238E27FC236}">
              <a16:creationId xmlns:a16="http://schemas.microsoft.com/office/drawing/2014/main" id="{00000000-0008-0000-0300-00004406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05" name="Text Box 1">
          <a:extLst>
            <a:ext uri="{FF2B5EF4-FFF2-40B4-BE49-F238E27FC236}">
              <a16:creationId xmlns:a16="http://schemas.microsoft.com/office/drawing/2014/main" id="{00000000-0008-0000-0300-000045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606" name="Text Box 1">
          <a:extLst>
            <a:ext uri="{FF2B5EF4-FFF2-40B4-BE49-F238E27FC236}">
              <a16:creationId xmlns:a16="http://schemas.microsoft.com/office/drawing/2014/main" id="{00000000-0008-0000-0300-000046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07" name="Text Box 1">
          <a:extLst>
            <a:ext uri="{FF2B5EF4-FFF2-40B4-BE49-F238E27FC236}">
              <a16:creationId xmlns:a16="http://schemas.microsoft.com/office/drawing/2014/main" id="{00000000-0008-0000-0300-000047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08" name="Text Box 1">
          <a:extLst>
            <a:ext uri="{FF2B5EF4-FFF2-40B4-BE49-F238E27FC236}">
              <a16:creationId xmlns:a16="http://schemas.microsoft.com/office/drawing/2014/main" id="{00000000-0008-0000-0300-000048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09" name="Text Box 1">
          <a:extLst>
            <a:ext uri="{FF2B5EF4-FFF2-40B4-BE49-F238E27FC236}">
              <a16:creationId xmlns:a16="http://schemas.microsoft.com/office/drawing/2014/main" id="{00000000-0008-0000-0300-000049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10" name="Text Box 1">
          <a:extLst>
            <a:ext uri="{FF2B5EF4-FFF2-40B4-BE49-F238E27FC236}">
              <a16:creationId xmlns:a16="http://schemas.microsoft.com/office/drawing/2014/main" id="{00000000-0008-0000-0300-00004A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11" name="Text Box 1">
          <a:extLst>
            <a:ext uri="{FF2B5EF4-FFF2-40B4-BE49-F238E27FC236}">
              <a16:creationId xmlns:a16="http://schemas.microsoft.com/office/drawing/2014/main" id="{00000000-0008-0000-0300-00004B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12" name="Text Box 1">
          <a:extLst>
            <a:ext uri="{FF2B5EF4-FFF2-40B4-BE49-F238E27FC236}">
              <a16:creationId xmlns:a16="http://schemas.microsoft.com/office/drawing/2014/main" id="{00000000-0008-0000-0300-00004C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13" name="Text Box 1">
          <a:extLst>
            <a:ext uri="{FF2B5EF4-FFF2-40B4-BE49-F238E27FC236}">
              <a16:creationId xmlns:a16="http://schemas.microsoft.com/office/drawing/2014/main" id="{00000000-0008-0000-0300-00004D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14" name="Text Box 1">
          <a:extLst>
            <a:ext uri="{FF2B5EF4-FFF2-40B4-BE49-F238E27FC236}">
              <a16:creationId xmlns:a16="http://schemas.microsoft.com/office/drawing/2014/main" id="{00000000-0008-0000-0300-00004E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15" name="Text Box 1">
          <a:extLst>
            <a:ext uri="{FF2B5EF4-FFF2-40B4-BE49-F238E27FC236}">
              <a16:creationId xmlns:a16="http://schemas.microsoft.com/office/drawing/2014/main" id="{00000000-0008-0000-0300-00004F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16" name="Text Box 1">
          <a:extLst>
            <a:ext uri="{FF2B5EF4-FFF2-40B4-BE49-F238E27FC236}">
              <a16:creationId xmlns:a16="http://schemas.microsoft.com/office/drawing/2014/main" id="{00000000-0008-0000-0300-000050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17" name="Text Box 1">
          <a:extLst>
            <a:ext uri="{FF2B5EF4-FFF2-40B4-BE49-F238E27FC236}">
              <a16:creationId xmlns:a16="http://schemas.microsoft.com/office/drawing/2014/main" id="{00000000-0008-0000-0300-000051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18" name="Text Box 1">
          <a:extLst>
            <a:ext uri="{FF2B5EF4-FFF2-40B4-BE49-F238E27FC236}">
              <a16:creationId xmlns:a16="http://schemas.microsoft.com/office/drawing/2014/main" id="{00000000-0008-0000-0300-000052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19" name="Text Box 1">
          <a:extLst>
            <a:ext uri="{FF2B5EF4-FFF2-40B4-BE49-F238E27FC236}">
              <a16:creationId xmlns:a16="http://schemas.microsoft.com/office/drawing/2014/main" id="{00000000-0008-0000-0300-000053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20" name="Text Box 1">
          <a:extLst>
            <a:ext uri="{FF2B5EF4-FFF2-40B4-BE49-F238E27FC236}">
              <a16:creationId xmlns:a16="http://schemas.microsoft.com/office/drawing/2014/main" id="{00000000-0008-0000-0300-000054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21" name="Text Box 1">
          <a:extLst>
            <a:ext uri="{FF2B5EF4-FFF2-40B4-BE49-F238E27FC236}">
              <a16:creationId xmlns:a16="http://schemas.microsoft.com/office/drawing/2014/main" id="{00000000-0008-0000-0300-000055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22" name="Text Box 1">
          <a:extLst>
            <a:ext uri="{FF2B5EF4-FFF2-40B4-BE49-F238E27FC236}">
              <a16:creationId xmlns:a16="http://schemas.microsoft.com/office/drawing/2014/main" id="{00000000-0008-0000-0300-000056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23" name="Text Box 1">
          <a:extLst>
            <a:ext uri="{FF2B5EF4-FFF2-40B4-BE49-F238E27FC236}">
              <a16:creationId xmlns:a16="http://schemas.microsoft.com/office/drawing/2014/main" id="{00000000-0008-0000-0300-000057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24" name="Text Box 1">
          <a:extLst>
            <a:ext uri="{FF2B5EF4-FFF2-40B4-BE49-F238E27FC236}">
              <a16:creationId xmlns:a16="http://schemas.microsoft.com/office/drawing/2014/main" id="{00000000-0008-0000-0300-000058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25" name="Text Box 1">
          <a:extLst>
            <a:ext uri="{FF2B5EF4-FFF2-40B4-BE49-F238E27FC236}">
              <a16:creationId xmlns:a16="http://schemas.microsoft.com/office/drawing/2014/main" id="{00000000-0008-0000-0300-000059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26" name="Text Box 1">
          <a:extLst>
            <a:ext uri="{FF2B5EF4-FFF2-40B4-BE49-F238E27FC236}">
              <a16:creationId xmlns:a16="http://schemas.microsoft.com/office/drawing/2014/main" id="{00000000-0008-0000-0300-00005A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1627" name="Text Box 1">
          <a:extLst>
            <a:ext uri="{FF2B5EF4-FFF2-40B4-BE49-F238E27FC236}">
              <a16:creationId xmlns:a16="http://schemas.microsoft.com/office/drawing/2014/main" id="{00000000-0008-0000-0300-00005B06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1628" name="Text Box 1">
          <a:extLst>
            <a:ext uri="{FF2B5EF4-FFF2-40B4-BE49-F238E27FC236}">
              <a16:creationId xmlns:a16="http://schemas.microsoft.com/office/drawing/2014/main" id="{00000000-0008-0000-0300-00005C06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629" name="Text Box 1">
          <a:extLst>
            <a:ext uri="{FF2B5EF4-FFF2-40B4-BE49-F238E27FC236}">
              <a16:creationId xmlns:a16="http://schemas.microsoft.com/office/drawing/2014/main" id="{00000000-0008-0000-0300-00005D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30" name="Text Box 1">
          <a:extLst>
            <a:ext uri="{FF2B5EF4-FFF2-40B4-BE49-F238E27FC236}">
              <a16:creationId xmlns:a16="http://schemas.microsoft.com/office/drawing/2014/main" id="{00000000-0008-0000-0300-00005E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631" name="Text Box 1">
          <a:extLst>
            <a:ext uri="{FF2B5EF4-FFF2-40B4-BE49-F238E27FC236}">
              <a16:creationId xmlns:a16="http://schemas.microsoft.com/office/drawing/2014/main" id="{00000000-0008-0000-0300-00005F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632" name="Text Box 1">
          <a:extLst>
            <a:ext uri="{FF2B5EF4-FFF2-40B4-BE49-F238E27FC236}">
              <a16:creationId xmlns:a16="http://schemas.microsoft.com/office/drawing/2014/main" id="{00000000-0008-0000-0300-000060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33" name="Text Box 1">
          <a:extLst>
            <a:ext uri="{FF2B5EF4-FFF2-40B4-BE49-F238E27FC236}">
              <a16:creationId xmlns:a16="http://schemas.microsoft.com/office/drawing/2014/main" id="{00000000-0008-0000-0300-000061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34" name="Text Box 1">
          <a:extLst>
            <a:ext uri="{FF2B5EF4-FFF2-40B4-BE49-F238E27FC236}">
              <a16:creationId xmlns:a16="http://schemas.microsoft.com/office/drawing/2014/main" id="{00000000-0008-0000-0300-000062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35" name="Text Box 1">
          <a:extLst>
            <a:ext uri="{FF2B5EF4-FFF2-40B4-BE49-F238E27FC236}">
              <a16:creationId xmlns:a16="http://schemas.microsoft.com/office/drawing/2014/main" id="{00000000-0008-0000-0300-000063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636" name="Text Box 1">
          <a:extLst>
            <a:ext uri="{FF2B5EF4-FFF2-40B4-BE49-F238E27FC236}">
              <a16:creationId xmlns:a16="http://schemas.microsoft.com/office/drawing/2014/main" id="{00000000-0008-0000-0300-000064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37" name="Text Box 1">
          <a:extLst>
            <a:ext uri="{FF2B5EF4-FFF2-40B4-BE49-F238E27FC236}">
              <a16:creationId xmlns:a16="http://schemas.microsoft.com/office/drawing/2014/main" id="{00000000-0008-0000-0300-000065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38" name="Text Box 1">
          <a:extLst>
            <a:ext uri="{FF2B5EF4-FFF2-40B4-BE49-F238E27FC236}">
              <a16:creationId xmlns:a16="http://schemas.microsoft.com/office/drawing/2014/main" id="{00000000-0008-0000-0300-000066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39" name="Text Box 1">
          <a:extLst>
            <a:ext uri="{FF2B5EF4-FFF2-40B4-BE49-F238E27FC236}">
              <a16:creationId xmlns:a16="http://schemas.microsoft.com/office/drawing/2014/main" id="{00000000-0008-0000-0300-000067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40" name="Text Box 1">
          <a:extLst>
            <a:ext uri="{FF2B5EF4-FFF2-40B4-BE49-F238E27FC236}">
              <a16:creationId xmlns:a16="http://schemas.microsoft.com/office/drawing/2014/main" id="{00000000-0008-0000-0300-000068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41" name="Text Box 1">
          <a:extLst>
            <a:ext uri="{FF2B5EF4-FFF2-40B4-BE49-F238E27FC236}">
              <a16:creationId xmlns:a16="http://schemas.microsoft.com/office/drawing/2014/main" id="{00000000-0008-0000-0300-000069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642" name="Text Box 1">
          <a:extLst>
            <a:ext uri="{FF2B5EF4-FFF2-40B4-BE49-F238E27FC236}">
              <a16:creationId xmlns:a16="http://schemas.microsoft.com/office/drawing/2014/main" id="{00000000-0008-0000-0300-00006A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43" name="Text Box 1">
          <a:extLst>
            <a:ext uri="{FF2B5EF4-FFF2-40B4-BE49-F238E27FC236}">
              <a16:creationId xmlns:a16="http://schemas.microsoft.com/office/drawing/2014/main" id="{00000000-0008-0000-0300-00006B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644" name="Text Box 1">
          <a:extLst>
            <a:ext uri="{FF2B5EF4-FFF2-40B4-BE49-F238E27FC236}">
              <a16:creationId xmlns:a16="http://schemas.microsoft.com/office/drawing/2014/main" id="{00000000-0008-0000-0300-00006C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45" name="Text Box 1">
          <a:extLst>
            <a:ext uri="{FF2B5EF4-FFF2-40B4-BE49-F238E27FC236}">
              <a16:creationId xmlns:a16="http://schemas.microsoft.com/office/drawing/2014/main" id="{00000000-0008-0000-0300-00006D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46" name="Text Box 1">
          <a:extLst>
            <a:ext uri="{FF2B5EF4-FFF2-40B4-BE49-F238E27FC236}">
              <a16:creationId xmlns:a16="http://schemas.microsoft.com/office/drawing/2014/main" id="{00000000-0008-0000-0300-00006E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47" name="Text Box 1">
          <a:extLst>
            <a:ext uri="{FF2B5EF4-FFF2-40B4-BE49-F238E27FC236}">
              <a16:creationId xmlns:a16="http://schemas.microsoft.com/office/drawing/2014/main" id="{00000000-0008-0000-0300-00006F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48" name="Text Box 1">
          <a:extLst>
            <a:ext uri="{FF2B5EF4-FFF2-40B4-BE49-F238E27FC236}">
              <a16:creationId xmlns:a16="http://schemas.microsoft.com/office/drawing/2014/main" id="{00000000-0008-0000-0300-000070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49" name="Text Box 1">
          <a:extLst>
            <a:ext uri="{FF2B5EF4-FFF2-40B4-BE49-F238E27FC236}">
              <a16:creationId xmlns:a16="http://schemas.microsoft.com/office/drawing/2014/main" id="{00000000-0008-0000-0300-000071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50" name="Text Box 1">
          <a:extLst>
            <a:ext uri="{FF2B5EF4-FFF2-40B4-BE49-F238E27FC236}">
              <a16:creationId xmlns:a16="http://schemas.microsoft.com/office/drawing/2014/main" id="{00000000-0008-0000-0300-000072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51" name="Text Box 1">
          <a:extLst>
            <a:ext uri="{FF2B5EF4-FFF2-40B4-BE49-F238E27FC236}">
              <a16:creationId xmlns:a16="http://schemas.microsoft.com/office/drawing/2014/main" id="{00000000-0008-0000-0300-000073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52" name="Text Box 1">
          <a:extLst>
            <a:ext uri="{FF2B5EF4-FFF2-40B4-BE49-F238E27FC236}">
              <a16:creationId xmlns:a16="http://schemas.microsoft.com/office/drawing/2014/main" id="{00000000-0008-0000-0300-000074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53" name="Text Box 1">
          <a:extLst>
            <a:ext uri="{FF2B5EF4-FFF2-40B4-BE49-F238E27FC236}">
              <a16:creationId xmlns:a16="http://schemas.microsoft.com/office/drawing/2014/main" id="{00000000-0008-0000-0300-000075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54" name="Text Box 1">
          <a:extLst>
            <a:ext uri="{FF2B5EF4-FFF2-40B4-BE49-F238E27FC236}">
              <a16:creationId xmlns:a16="http://schemas.microsoft.com/office/drawing/2014/main" id="{00000000-0008-0000-0300-000076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55" name="Text Box 1">
          <a:extLst>
            <a:ext uri="{FF2B5EF4-FFF2-40B4-BE49-F238E27FC236}">
              <a16:creationId xmlns:a16="http://schemas.microsoft.com/office/drawing/2014/main" id="{00000000-0008-0000-0300-000077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56" name="Text Box 1">
          <a:extLst>
            <a:ext uri="{FF2B5EF4-FFF2-40B4-BE49-F238E27FC236}">
              <a16:creationId xmlns:a16="http://schemas.microsoft.com/office/drawing/2014/main" id="{00000000-0008-0000-0300-000078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657" name="Text Box 1">
          <a:extLst>
            <a:ext uri="{FF2B5EF4-FFF2-40B4-BE49-F238E27FC236}">
              <a16:creationId xmlns:a16="http://schemas.microsoft.com/office/drawing/2014/main" id="{00000000-0008-0000-0300-000079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658" name="Text Box 1">
          <a:extLst>
            <a:ext uri="{FF2B5EF4-FFF2-40B4-BE49-F238E27FC236}">
              <a16:creationId xmlns:a16="http://schemas.microsoft.com/office/drawing/2014/main" id="{00000000-0008-0000-0300-00007A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59" name="Text Box 1">
          <a:extLst>
            <a:ext uri="{FF2B5EF4-FFF2-40B4-BE49-F238E27FC236}">
              <a16:creationId xmlns:a16="http://schemas.microsoft.com/office/drawing/2014/main" id="{00000000-0008-0000-0300-00007B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60" name="Text Box 1">
          <a:extLst>
            <a:ext uri="{FF2B5EF4-FFF2-40B4-BE49-F238E27FC236}">
              <a16:creationId xmlns:a16="http://schemas.microsoft.com/office/drawing/2014/main" id="{00000000-0008-0000-0300-00007C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61" name="Text Box 1">
          <a:extLst>
            <a:ext uri="{FF2B5EF4-FFF2-40B4-BE49-F238E27FC236}">
              <a16:creationId xmlns:a16="http://schemas.microsoft.com/office/drawing/2014/main" id="{00000000-0008-0000-0300-00007D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62" name="Text Box 1">
          <a:extLst>
            <a:ext uri="{FF2B5EF4-FFF2-40B4-BE49-F238E27FC236}">
              <a16:creationId xmlns:a16="http://schemas.microsoft.com/office/drawing/2014/main" id="{00000000-0008-0000-0300-00007E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63" name="Text Box 1">
          <a:extLst>
            <a:ext uri="{FF2B5EF4-FFF2-40B4-BE49-F238E27FC236}">
              <a16:creationId xmlns:a16="http://schemas.microsoft.com/office/drawing/2014/main" id="{00000000-0008-0000-0300-00007F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64" name="Text Box 1">
          <a:extLst>
            <a:ext uri="{FF2B5EF4-FFF2-40B4-BE49-F238E27FC236}">
              <a16:creationId xmlns:a16="http://schemas.microsoft.com/office/drawing/2014/main" id="{00000000-0008-0000-0300-000080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65" name="Text Box 1">
          <a:extLst>
            <a:ext uri="{FF2B5EF4-FFF2-40B4-BE49-F238E27FC236}">
              <a16:creationId xmlns:a16="http://schemas.microsoft.com/office/drawing/2014/main" id="{00000000-0008-0000-0300-000081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66" name="Text Box 1">
          <a:extLst>
            <a:ext uri="{FF2B5EF4-FFF2-40B4-BE49-F238E27FC236}">
              <a16:creationId xmlns:a16="http://schemas.microsoft.com/office/drawing/2014/main" id="{00000000-0008-0000-0300-000082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67" name="Text Box 1">
          <a:extLst>
            <a:ext uri="{FF2B5EF4-FFF2-40B4-BE49-F238E27FC236}">
              <a16:creationId xmlns:a16="http://schemas.microsoft.com/office/drawing/2014/main" id="{00000000-0008-0000-0300-000083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68" name="Text Box 1">
          <a:extLst>
            <a:ext uri="{FF2B5EF4-FFF2-40B4-BE49-F238E27FC236}">
              <a16:creationId xmlns:a16="http://schemas.microsoft.com/office/drawing/2014/main" id="{00000000-0008-0000-0300-000084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69" name="Text Box 1">
          <a:extLst>
            <a:ext uri="{FF2B5EF4-FFF2-40B4-BE49-F238E27FC236}">
              <a16:creationId xmlns:a16="http://schemas.microsoft.com/office/drawing/2014/main" id="{00000000-0008-0000-0300-000085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70" name="Text Box 1">
          <a:extLst>
            <a:ext uri="{FF2B5EF4-FFF2-40B4-BE49-F238E27FC236}">
              <a16:creationId xmlns:a16="http://schemas.microsoft.com/office/drawing/2014/main" id="{00000000-0008-0000-0300-000086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671" name="Text Box 1">
          <a:extLst>
            <a:ext uri="{FF2B5EF4-FFF2-40B4-BE49-F238E27FC236}">
              <a16:creationId xmlns:a16="http://schemas.microsoft.com/office/drawing/2014/main" id="{00000000-0008-0000-0300-000087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72" name="Text Box 1">
          <a:extLst>
            <a:ext uri="{FF2B5EF4-FFF2-40B4-BE49-F238E27FC236}">
              <a16:creationId xmlns:a16="http://schemas.microsoft.com/office/drawing/2014/main" id="{00000000-0008-0000-0300-000088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73" name="Text Box 1">
          <a:extLst>
            <a:ext uri="{FF2B5EF4-FFF2-40B4-BE49-F238E27FC236}">
              <a16:creationId xmlns:a16="http://schemas.microsoft.com/office/drawing/2014/main" id="{00000000-0008-0000-0300-000089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74" name="Text Box 1">
          <a:extLst>
            <a:ext uri="{FF2B5EF4-FFF2-40B4-BE49-F238E27FC236}">
              <a16:creationId xmlns:a16="http://schemas.microsoft.com/office/drawing/2014/main" id="{00000000-0008-0000-0300-00008A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75" name="Text Box 1">
          <a:extLst>
            <a:ext uri="{FF2B5EF4-FFF2-40B4-BE49-F238E27FC236}">
              <a16:creationId xmlns:a16="http://schemas.microsoft.com/office/drawing/2014/main" id="{00000000-0008-0000-0300-00008B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76" name="Text Box 1">
          <a:extLst>
            <a:ext uri="{FF2B5EF4-FFF2-40B4-BE49-F238E27FC236}">
              <a16:creationId xmlns:a16="http://schemas.microsoft.com/office/drawing/2014/main" id="{00000000-0008-0000-0300-00008C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77" name="Text Box 1">
          <a:extLst>
            <a:ext uri="{FF2B5EF4-FFF2-40B4-BE49-F238E27FC236}">
              <a16:creationId xmlns:a16="http://schemas.microsoft.com/office/drawing/2014/main" id="{00000000-0008-0000-0300-00008D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78" name="Text Box 1">
          <a:extLst>
            <a:ext uri="{FF2B5EF4-FFF2-40B4-BE49-F238E27FC236}">
              <a16:creationId xmlns:a16="http://schemas.microsoft.com/office/drawing/2014/main" id="{00000000-0008-0000-0300-00008E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79" name="Text Box 1">
          <a:extLst>
            <a:ext uri="{FF2B5EF4-FFF2-40B4-BE49-F238E27FC236}">
              <a16:creationId xmlns:a16="http://schemas.microsoft.com/office/drawing/2014/main" id="{00000000-0008-0000-0300-00008F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80" name="Text Box 1">
          <a:extLst>
            <a:ext uri="{FF2B5EF4-FFF2-40B4-BE49-F238E27FC236}">
              <a16:creationId xmlns:a16="http://schemas.microsoft.com/office/drawing/2014/main" id="{00000000-0008-0000-0300-000090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81" name="Text Box 1">
          <a:extLst>
            <a:ext uri="{FF2B5EF4-FFF2-40B4-BE49-F238E27FC236}">
              <a16:creationId xmlns:a16="http://schemas.microsoft.com/office/drawing/2014/main" id="{00000000-0008-0000-0300-000091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82" name="Text Box 1">
          <a:extLst>
            <a:ext uri="{FF2B5EF4-FFF2-40B4-BE49-F238E27FC236}">
              <a16:creationId xmlns:a16="http://schemas.microsoft.com/office/drawing/2014/main" id="{00000000-0008-0000-0300-000092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83" name="Text Box 1">
          <a:extLst>
            <a:ext uri="{FF2B5EF4-FFF2-40B4-BE49-F238E27FC236}">
              <a16:creationId xmlns:a16="http://schemas.microsoft.com/office/drawing/2014/main" id="{00000000-0008-0000-0300-000093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84" name="Text Box 1">
          <a:extLst>
            <a:ext uri="{FF2B5EF4-FFF2-40B4-BE49-F238E27FC236}">
              <a16:creationId xmlns:a16="http://schemas.microsoft.com/office/drawing/2014/main" id="{00000000-0008-0000-0300-000094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85" name="Text Box 1">
          <a:extLst>
            <a:ext uri="{FF2B5EF4-FFF2-40B4-BE49-F238E27FC236}">
              <a16:creationId xmlns:a16="http://schemas.microsoft.com/office/drawing/2014/main" id="{00000000-0008-0000-0300-000095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86" name="Text Box 1">
          <a:extLst>
            <a:ext uri="{FF2B5EF4-FFF2-40B4-BE49-F238E27FC236}">
              <a16:creationId xmlns:a16="http://schemas.microsoft.com/office/drawing/2014/main" id="{00000000-0008-0000-0300-000096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87" name="Text Box 1">
          <a:extLst>
            <a:ext uri="{FF2B5EF4-FFF2-40B4-BE49-F238E27FC236}">
              <a16:creationId xmlns:a16="http://schemas.microsoft.com/office/drawing/2014/main" id="{00000000-0008-0000-0300-000097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88" name="Text Box 1">
          <a:extLst>
            <a:ext uri="{FF2B5EF4-FFF2-40B4-BE49-F238E27FC236}">
              <a16:creationId xmlns:a16="http://schemas.microsoft.com/office/drawing/2014/main" id="{00000000-0008-0000-0300-000098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89" name="Text Box 1">
          <a:extLst>
            <a:ext uri="{FF2B5EF4-FFF2-40B4-BE49-F238E27FC236}">
              <a16:creationId xmlns:a16="http://schemas.microsoft.com/office/drawing/2014/main" id="{00000000-0008-0000-0300-000099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90" name="Text Box 1">
          <a:extLst>
            <a:ext uri="{FF2B5EF4-FFF2-40B4-BE49-F238E27FC236}">
              <a16:creationId xmlns:a16="http://schemas.microsoft.com/office/drawing/2014/main" id="{00000000-0008-0000-0300-00009A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91" name="Text Box 1">
          <a:extLst>
            <a:ext uri="{FF2B5EF4-FFF2-40B4-BE49-F238E27FC236}">
              <a16:creationId xmlns:a16="http://schemas.microsoft.com/office/drawing/2014/main" id="{00000000-0008-0000-0300-00009B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92" name="Text Box 1">
          <a:extLst>
            <a:ext uri="{FF2B5EF4-FFF2-40B4-BE49-F238E27FC236}">
              <a16:creationId xmlns:a16="http://schemas.microsoft.com/office/drawing/2014/main" id="{00000000-0008-0000-0300-00009C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1693" name="Text Box 1">
          <a:extLst>
            <a:ext uri="{FF2B5EF4-FFF2-40B4-BE49-F238E27FC236}">
              <a16:creationId xmlns:a16="http://schemas.microsoft.com/office/drawing/2014/main" id="{00000000-0008-0000-0300-00009D06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1694" name="Text Box 1">
          <a:extLst>
            <a:ext uri="{FF2B5EF4-FFF2-40B4-BE49-F238E27FC236}">
              <a16:creationId xmlns:a16="http://schemas.microsoft.com/office/drawing/2014/main" id="{00000000-0008-0000-0300-00009E06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695" name="Text Box 1">
          <a:extLst>
            <a:ext uri="{FF2B5EF4-FFF2-40B4-BE49-F238E27FC236}">
              <a16:creationId xmlns:a16="http://schemas.microsoft.com/office/drawing/2014/main" id="{00000000-0008-0000-0300-00009F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96" name="Text Box 1">
          <a:extLst>
            <a:ext uri="{FF2B5EF4-FFF2-40B4-BE49-F238E27FC236}">
              <a16:creationId xmlns:a16="http://schemas.microsoft.com/office/drawing/2014/main" id="{00000000-0008-0000-0300-0000A0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697" name="Text Box 1">
          <a:extLst>
            <a:ext uri="{FF2B5EF4-FFF2-40B4-BE49-F238E27FC236}">
              <a16:creationId xmlns:a16="http://schemas.microsoft.com/office/drawing/2014/main" id="{00000000-0008-0000-0300-0000A1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698" name="Text Box 1">
          <a:extLst>
            <a:ext uri="{FF2B5EF4-FFF2-40B4-BE49-F238E27FC236}">
              <a16:creationId xmlns:a16="http://schemas.microsoft.com/office/drawing/2014/main" id="{00000000-0008-0000-0300-0000A2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99" name="Text Box 1">
          <a:extLst>
            <a:ext uri="{FF2B5EF4-FFF2-40B4-BE49-F238E27FC236}">
              <a16:creationId xmlns:a16="http://schemas.microsoft.com/office/drawing/2014/main" id="{00000000-0008-0000-0300-0000A3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00" name="Text Box 1">
          <a:extLst>
            <a:ext uri="{FF2B5EF4-FFF2-40B4-BE49-F238E27FC236}">
              <a16:creationId xmlns:a16="http://schemas.microsoft.com/office/drawing/2014/main" id="{00000000-0008-0000-0300-0000A4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01" name="Text Box 1">
          <a:extLst>
            <a:ext uri="{FF2B5EF4-FFF2-40B4-BE49-F238E27FC236}">
              <a16:creationId xmlns:a16="http://schemas.microsoft.com/office/drawing/2014/main" id="{00000000-0008-0000-0300-0000A5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702" name="Text Box 1">
          <a:extLst>
            <a:ext uri="{FF2B5EF4-FFF2-40B4-BE49-F238E27FC236}">
              <a16:creationId xmlns:a16="http://schemas.microsoft.com/office/drawing/2014/main" id="{00000000-0008-0000-0300-0000A6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03" name="Text Box 1">
          <a:extLst>
            <a:ext uri="{FF2B5EF4-FFF2-40B4-BE49-F238E27FC236}">
              <a16:creationId xmlns:a16="http://schemas.microsoft.com/office/drawing/2014/main" id="{00000000-0008-0000-0300-0000A7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04" name="Text Box 1">
          <a:extLst>
            <a:ext uri="{FF2B5EF4-FFF2-40B4-BE49-F238E27FC236}">
              <a16:creationId xmlns:a16="http://schemas.microsoft.com/office/drawing/2014/main" id="{00000000-0008-0000-0300-0000A8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05" name="Text Box 1">
          <a:extLst>
            <a:ext uri="{FF2B5EF4-FFF2-40B4-BE49-F238E27FC236}">
              <a16:creationId xmlns:a16="http://schemas.microsoft.com/office/drawing/2014/main" id="{00000000-0008-0000-0300-0000A9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06" name="Text Box 1">
          <a:extLst>
            <a:ext uri="{FF2B5EF4-FFF2-40B4-BE49-F238E27FC236}">
              <a16:creationId xmlns:a16="http://schemas.microsoft.com/office/drawing/2014/main" id="{00000000-0008-0000-0300-0000AA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07" name="Text Box 1">
          <a:extLst>
            <a:ext uri="{FF2B5EF4-FFF2-40B4-BE49-F238E27FC236}">
              <a16:creationId xmlns:a16="http://schemas.microsoft.com/office/drawing/2014/main" id="{00000000-0008-0000-0300-0000AB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708" name="Text Box 1">
          <a:extLst>
            <a:ext uri="{FF2B5EF4-FFF2-40B4-BE49-F238E27FC236}">
              <a16:creationId xmlns:a16="http://schemas.microsoft.com/office/drawing/2014/main" id="{00000000-0008-0000-0300-0000AC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09" name="Text Box 1">
          <a:extLst>
            <a:ext uri="{FF2B5EF4-FFF2-40B4-BE49-F238E27FC236}">
              <a16:creationId xmlns:a16="http://schemas.microsoft.com/office/drawing/2014/main" id="{00000000-0008-0000-0300-0000AD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710" name="Text Box 1">
          <a:extLst>
            <a:ext uri="{FF2B5EF4-FFF2-40B4-BE49-F238E27FC236}">
              <a16:creationId xmlns:a16="http://schemas.microsoft.com/office/drawing/2014/main" id="{00000000-0008-0000-0300-0000AE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11" name="Text Box 1">
          <a:extLst>
            <a:ext uri="{FF2B5EF4-FFF2-40B4-BE49-F238E27FC236}">
              <a16:creationId xmlns:a16="http://schemas.microsoft.com/office/drawing/2014/main" id="{00000000-0008-0000-0300-0000AF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12" name="Text Box 1">
          <a:extLst>
            <a:ext uri="{FF2B5EF4-FFF2-40B4-BE49-F238E27FC236}">
              <a16:creationId xmlns:a16="http://schemas.microsoft.com/office/drawing/2014/main" id="{00000000-0008-0000-0300-0000B0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13" name="Text Box 1">
          <a:extLst>
            <a:ext uri="{FF2B5EF4-FFF2-40B4-BE49-F238E27FC236}">
              <a16:creationId xmlns:a16="http://schemas.microsoft.com/office/drawing/2014/main" id="{00000000-0008-0000-0300-0000B1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14" name="Text Box 1">
          <a:extLst>
            <a:ext uri="{FF2B5EF4-FFF2-40B4-BE49-F238E27FC236}">
              <a16:creationId xmlns:a16="http://schemas.microsoft.com/office/drawing/2014/main" id="{00000000-0008-0000-0300-0000B2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15" name="Text Box 1">
          <a:extLst>
            <a:ext uri="{FF2B5EF4-FFF2-40B4-BE49-F238E27FC236}">
              <a16:creationId xmlns:a16="http://schemas.microsoft.com/office/drawing/2014/main" id="{00000000-0008-0000-0300-0000B3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16" name="Text Box 1">
          <a:extLst>
            <a:ext uri="{FF2B5EF4-FFF2-40B4-BE49-F238E27FC236}">
              <a16:creationId xmlns:a16="http://schemas.microsoft.com/office/drawing/2014/main" id="{00000000-0008-0000-0300-0000B4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17" name="Text Box 1">
          <a:extLst>
            <a:ext uri="{FF2B5EF4-FFF2-40B4-BE49-F238E27FC236}">
              <a16:creationId xmlns:a16="http://schemas.microsoft.com/office/drawing/2014/main" id="{00000000-0008-0000-0300-0000B5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18" name="Text Box 1">
          <a:extLst>
            <a:ext uri="{FF2B5EF4-FFF2-40B4-BE49-F238E27FC236}">
              <a16:creationId xmlns:a16="http://schemas.microsoft.com/office/drawing/2014/main" id="{00000000-0008-0000-0300-0000B6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19" name="Text Box 1">
          <a:extLst>
            <a:ext uri="{FF2B5EF4-FFF2-40B4-BE49-F238E27FC236}">
              <a16:creationId xmlns:a16="http://schemas.microsoft.com/office/drawing/2014/main" id="{00000000-0008-0000-0300-0000B7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20" name="Text Box 1">
          <a:extLst>
            <a:ext uri="{FF2B5EF4-FFF2-40B4-BE49-F238E27FC236}">
              <a16:creationId xmlns:a16="http://schemas.microsoft.com/office/drawing/2014/main" id="{00000000-0008-0000-0300-0000B8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21" name="Text Box 1">
          <a:extLst>
            <a:ext uri="{FF2B5EF4-FFF2-40B4-BE49-F238E27FC236}">
              <a16:creationId xmlns:a16="http://schemas.microsoft.com/office/drawing/2014/main" id="{00000000-0008-0000-0300-0000B9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22" name="Text Box 1">
          <a:extLst>
            <a:ext uri="{FF2B5EF4-FFF2-40B4-BE49-F238E27FC236}">
              <a16:creationId xmlns:a16="http://schemas.microsoft.com/office/drawing/2014/main" id="{00000000-0008-0000-0300-0000BA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723" name="Text Box 1">
          <a:extLst>
            <a:ext uri="{FF2B5EF4-FFF2-40B4-BE49-F238E27FC236}">
              <a16:creationId xmlns:a16="http://schemas.microsoft.com/office/drawing/2014/main" id="{00000000-0008-0000-0300-0000BB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724" name="Text Box 1">
          <a:extLst>
            <a:ext uri="{FF2B5EF4-FFF2-40B4-BE49-F238E27FC236}">
              <a16:creationId xmlns:a16="http://schemas.microsoft.com/office/drawing/2014/main" id="{00000000-0008-0000-0300-0000BC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25" name="Text Box 1">
          <a:extLst>
            <a:ext uri="{FF2B5EF4-FFF2-40B4-BE49-F238E27FC236}">
              <a16:creationId xmlns:a16="http://schemas.microsoft.com/office/drawing/2014/main" id="{00000000-0008-0000-0300-0000BD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26" name="Text Box 1">
          <a:extLst>
            <a:ext uri="{FF2B5EF4-FFF2-40B4-BE49-F238E27FC236}">
              <a16:creationId xmlns:a16="http://schemas.microsoft.com/office/drawing/2014/main" id="{00000000-0008-0000-0300-0000BE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27" name="Text Box 1">
          <a:extLst>
            <a:ext uri="{FF2B5EF4-FFF2-40B4-BE49-F238E27FC236}">
              <a16:creationId xmlns:a16="http://schemas.microsoft.com/office/drawing/2014/main" id="{00000000-0008-0000-0300-0000BF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28" name="Text Box 1">
          <a:extLst>
            <a:ext uri="{FF2B5EF4-FFF2-40B4-BE49-F238E27FC236}">
              <a16:creationId xmlns:a16="http://schemas.microsoft.com/office/drawing/2014/main" id="{00000000-0008-0000-0300-0000C0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29" name="Text Box 1">
          <a:extLst>
            <a:ext uri="{FF2B5EF4-FFF2-40B4-BE49-F238E27FC236}">
              <a16:creationId xmlns:a16="http://schemas.microsoft.com/office/drawing/2014/main" id="{00000000-0008-0000-0300-0000C1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30" name="Text Box 1">
          <a:extLst>
            <a:ext uri="{FF2B5EF4-FFF2-40B4-BE49-F238E27FC236}">
              <a16:creationId xmlns:a16="http://schemas.microsoft.com/office/drawing/2014/main" id="{00000000-0008-0000-0300-0000C2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31" name="Text Box 1">
          <a:extLst>
            <a:ext uri="{FF2B5EF4-FFF2-40B4-BE49-F238E27FC236}">
              <a16:creationId xmlns:a16="http://schemas.microsoft.com/office/drawing/2014/main" id="{00000000-0008-0000-0300-0000C3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32" name="Text Box 1">
          <a:extLst>
            <a:ext uri="{FF2B5EF4-FFF2-40B4-BE49-F238E27FC236}">
              <a16:creationId xmlns:a16="http://schemas.microsoft.com/office/drawing/2014/main" id="{00000000-0008-0000-0300-0000C4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33" name="Text Box 1">
          <a:extLst>
            <a:ext uri="{FF2B5EF4-FFF2-40B4-BE49-F238E27FC236}">
              <a16:creationId xmlns:a16="http://schemas.microsoft.com/office/drawing/2014/main" id="{00000000-0008-0000-0300-0000C5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34" name="Text Box 1">
          <a:extLst>
            <a:ext uri="{FF2B5EF4-FFF2-40B4-BE49-F238E27FC236}">
              <a16:creationId xmlns:a16="http://schemas.microsoft.com/office/drawing/2014/main" id="{00000000-0008-0000-0300-0000C6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35" name="Text Box 1">
          <a:extLst>
            <a:ext uri="{FF2B5EF4-FFF2-40B4-BE49-F238E27FC236}">
              <a16:creationId xmlns:a16="http://schemas.microsoft.com/office/drawing/2014/main" id="{00000000-0008-0000-0300-0000C7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36" name="Text Box 1">
          <a:extLst>
            <a:ext uri="{FF2B5EF4-FFF2-40B4-BE49-F238E27FC236}">
              <a16:creationId xmlns:a16="http://schemas.microsoft.com/office/drawing/2014/main" id="{00000000-0008-0000-0300-0000C8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737" name="Text Box 1">
          <a:extLst>
            <a:ext uri="{FF2B5EF4-FFF2-40B4-BE49-F238E27FC236}">
              <a16:creationId xmlns:a16="http://schemas.microsoft.com/office/drawing/2014/main" id="{00000000-0008-0000-0300-0000C9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38" name="Text Box 1">
          <a:extLst>
            <a:ext uri="{FF2B5EF4-FFF2-40B4-BE49-F238E27FC236}">
              <a16:creationId xmlns:a16="http://schemas.microsoft.com/office/drawing/2014/main" id="{00000000-0008-0000-0300-0000CA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39" name="Text Box 1">
          <a:extLst>
            <a:ext uri="{FF2B5EF4-FFF2-40B4-BE49-F238E27FC236}">
              <a16:creationId xmlns:a16="http://schemas.microsoft.com/office/drawing/2014/main" id="{00000000-0008-0000-0300-0000CB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40" name="Text Box 1">
          <a:extLst>
            <a:ext uri="{FF2B5EF4-FFF2-40B4-BE49-F238E27FC236}">
              <a16:creationId xmlns:a16="http://schemas.microsoft.com/office/drawing/2014/main" id="{00000000-0008-0000-0300-0000CC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41" name="Text Box 1">
          <a:extLst>
            <a:ext uri="{FF2B5EF4-FFF2-40B4-BE49-F238E27FC236}">
              <a16:creationId xmlns:a16="http://schemas.microsoft.com/office/drawing/2014/main" id="{00000000-0008-0000-0300-0000CD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42" name="Text Box 1">
          <a:extLst>
            <a:ext uri="{FF2B5EF4-FFF2-40B4-BE49-F238E27FC236}">
              <a16:creationId xmlns:a16="http://schemas.microsoft.com/office/drawing/2014/main" id="{00000000-0008-0000-0300-0000CE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43" name="Text Box 1">
          <a:extLst>
            <a:ext uri="{FF2B5EF4-FFF2-40B4-BE49-F238E27FC236}">
              <a16:creationId xmlns:a16="http://schemas.microsoft.com/office/drawing/2014/main" id="{00000000-0008-0000-0300-0000CF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44" name="Text Box 1">
          <a:extLst>
            <a:ext uri="{FF2B5EF4-FFF2-40B4-BE49-F238E27FC236}">
              <a16:creationId xmlns:a16="http://schemas.microsoft.com/office/drawing/2014/main" id="{00000000-0008-0000-0300-0000D0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45" name="Text Box 1">
          <a:extLst>
            <a:ext uri="{FF2B5EF4-FFF2-40B4-BE49-F238E27FC236}">
              <a16:creationId xmlns:a16="http://schemas.microsoft.com/office/drawing/2014/main" id="{00000000-0008-0000-0300-0000D1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46" name="Text Box 1">
          <a:extLst>
            <a:ext uri="{FF2B5EF4-FFF2-40B4-BE49-F238E27FC236}">
              <a16:creationId xmlns:a16="http://schemas.microsoft.com/office/drawing/2014/main" id="{00000000-0008-0000-0300-0000D2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47" name="Text Box 1">
          <a:extLst>
            <a:ext uri="{FF2B5EF4-FFF2-40B4-BE49-F238E27FC236}">
              <a16:creationId xmlns:a16="http://schemas.microsoft.com/office/drawing/2014/main" id="{00000000-0008-0000-0300-0000D3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48" name="Text Box 1">
          <a:extLst>
            <a:ext uri="{FF2B5EF4-FFF2-40B4-BE49-F238E27FC236}">
              <a16:creationId xmlns:a16="http://schemas.microsoft.com/office/drawing/2014/main" id="{00000000-0008-0000-0300-0000D4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49" name="Text Box 1">
          <a:extLst>
            <a:ext uri="{FF2B5EF4-FFF2-40B4-BE49-F238E27FC236}">
              <a16:creationId xmlns:a16="http://schemas.microsoft.com/office/drawing/2014/main" id="{00000000-0008-0000-0300-0000D5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50" name="Text Box 1">
          <a:extLst>
            <a:ext uri="{FF2B5EF4-FFF2-40B4-BE49-F238E27FC236}">
              <a16:creationId xmlns:a16="http://schemas.microsoft.com/office/drawing/2014/main" id="{00000000-0008-0000-0300-0000D6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51" name="Text Box 1">
          <a:extLst>
            <a:ext uri="{FF2B5EF4-FFF2-40B4-BE49-F238E27FC236}">
              <a16:creationId xmlns:a16="http://schemas.microsoft.com/office/drawing/2014/main" id="{00000000-0008-0000-0300-0000D7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52" name="Text Box 1">
          <a:extLst>
            <a:ext uri="{FF2B5EF4-FFF2-40B4-BE49-F238E27FC236}">
              <a16:creationId xmlns:a16="http://schemas.microsoft.com/office/drawing/2014/main" id="{00000000-0008-0000-0300-0000D8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53" name="Text Box 1">
          <a:extLst>
            <a:ext uri="{FF2B5EF4-FFF2-40B4-BE49-F238E27FC236}">
              <a16:creationId xmlns:a16="http://schemas.microsoft.com/office/drawing/2014/main" id="{00000000-0008-0000-0300-0000D9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54" name="Text Box 1">
          <a:extLst>
            <a:ext uri="{FF2B5EF4-FFF2-40B4-BE49-F238E27FC236}">
              <a16:creationId xmlns:a16="http://schemas.microsoft.com/office/drawing/2014/main" id="{00000000-0008-0000-0300-0000DA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55" name="Text Box 1">
          <a:extLst>
            <a:ext uri="{FF2B5EF4-FFF2-40B4-BE49-F238E27FC236}">
              <a16:creationId xmlns:a16="http://schemas.microsoft.com/office/drawing/2014/main" id="{00000000-0008-0000-0300-0000DB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56" name="Text Box 1">
          <a:extLst>
            <a:ext uri="{FF2B5EF4-FFF2-40B4-BE49-F238E27FC236}">
              <a16:creationId xmlns:a16="http://schemas.microsoft.com/office/drawing/2014/main" id="{00000000-0008-0000-0300-0000DC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57" name="Text Box 1">
          <a:extLst>
            <a:ext uri="{FF2B5EF4-FFF2-40B4-BE49-F238E27FC236}">
              <a16:creationId xmlns:a16="http://schemas.microsoft.com/office/drawing/2014/main" id="{00000000-0008-0000-0300-0000DD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58" name="Text Box 1">
          <a:extLst>
            <a:ext uri="{FF2B5EF4-FFF2-40B4-BE49-F238E27FC236}">
              <a16:creationId xmlns:a16="http://schemas.microsoft.com/office/drawing/2014/main" id="{00000000-0008-0000-0300-0000DE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59" name="Text Box 1">
          <a:extLst>
            <a:ext uri="{FF2B5EF4-FFF2-40B4-BE49-F238E27FC236}">
              <a16:creationId xmlns:a16="http://schemas.microsoft.com/office/drawing/2014/main" id="{00000000-0008-0000-0300-0000DF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60" name="Text Box 1">
          <a:extLst>
            <a:ext uri="{FF2B5EF4-FFF2-40B4-BE49-F238E27FC236}">
              <a16:creationId xmlns:a16="http://schemas.microsoft.com/office/drawing/2014/main" id="{00000000-0008-0000-0300-0000E0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61" name="Text Box 1">
          <a:extLst>
            <a:ext uri="{FF2B5EF4-FFF2-40B4-BE49-F238E27FC236}">
              <a16:creationId xmlns:a16="http://schemas.microsoft.com/office/drawing/2014/main" id="{00000000-0008-0000-0300-0000E1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62" name="Text Box 1">
          <a:extLst>
            <a:ext uri="{FF2B5EF4-FFF2-40B4-BE49-F238E27FC236}">
              <a16:creationId xmlns:a16="http://schemas.microsoft.com/office/drawing/2014/main" id="{00000000-0008-0000-0300-0000E2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63" name="Text Box 1">
          <a:extLst>
            <a:ext uri="{FF2B5EF4-FFF2-40B4-BE49-F238E27FC236}">
              <a16:creationId xmlns:a16="http://schemas.microsoft.com/office/drawing/2014/main" id="{00000000-0008-0000-0300-0000E3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64" name="Text Box 1">
          <a:extLst>
            <a:ext uri="{FF2B5EF4-FFF2-40B4-BE49-F238E27FC236}">
              <a16:creationId xmlns:a16="http://schemas.microsoft.com/office/drawing/2014/main" id="{00000000-0008-0000-0300-0000E4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65" name="Text Box 1">
          <a:extLst>
            <a:ext uri="{FF2B5EF4-FFF2-40B4-BE49-F238E27FC236}">
              <a16:creationId xmlns:a16="http://schemas.microsoft.com/office/drawing/2014/main" id="{00000000-0008-0000-0300-0000E5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66" name="Text Box 1">
          <a:extLst>
            <a:ext uri="{FF2B5EF4-FFF2-40B4-BE49-F238E27FC236}">
              <a16:creationId xmlns:a16="http://schemas.microsoft.com/office/drawing/2014/main" id="{00000000-0008-0000-0300-0000E6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67" name="Text Box 1">
          <a:extLst>
            <a:ext uri="{FF2B5EF4-FFF2-40B4-BE49-F238E27FC236}">
              <a16:creationId xmlns:a16="http://schemas.microsoft.com/office/drawing/2014/main" id="{00000000-0008-0000-0300-0000E7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68" name="Text Box 1">
          <a:extLst>
            <a:ext uri="{FF2B5EF4-FFF2-40B4-BE49-F238E27FC236}">
              <a16:creationId xmlns:a16="http://schemas.microsoft.com/office/drawing/2014/main" id="{00000000-0008-0000-0300-0000E8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69" name="Text Box 1">
          <a:extLst>
            <a:ext uri="{FF2B5EF4-FFF2-40B4-BE49-F238E27FC236}">
              <a16:creationId xmlns:a16="http://schemas.microsoft.com/office/drawing/2014/main" id="{00000000-0008-0000-0300-0000E9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70" name="Text Box 1">
          <a:extLst>
            <a:ext uri="{FF2B5EF4-FFF2-40B4-BE49-F238E27FC236}">
              <a16:creationId xmlns:a16="http://schemas.microsoft.com/office/drawing/2014/main" id="{00000000-0008-0000-0300-0000EA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71" name="Text Box 1">
          <a:extLst>
            <a:ext uri="{FF2B5EF4-FFF2-40B4-BE49-F238E27FC236}">
              <a16:creationId xmlns:a16="http://schemas.microsoft.com/office/drawing/2014/main" id="{00000000-0008-0000-0300-0000EB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72" name="Text Box 1">
          <a:extLst>
            <a:ext uri="{FF2B5EF4-FFF2-40B4-BE49-F238E27FC236}">
              <a16:creationId xmlns:a16="http://schemas.microsoft.com/office/drawing/2014/main" id="{00000000-0008-0000-0300-0000EC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73" name="Text Box 1">
          <a:extLst>
            <a:ext uri="{FF2B5EF4-FFF2-40B4-BE49-F238E27FC236}">
              <a16:creationId xmlns:a16="http://schemas.microsoft.com/office/drawing/2014/main" id="{00000000-0008-0000-0300-0000ED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74" name="Text Box 1">
          <a:extLst>
            <a:ext uri="{FF2B5EF4-FFF2-40B4-BE49-F238E27FC236}">
              <a16:creationId xmlns:a16="http://schemas.microsoft.com/office/drawing/2014/main" id="{00000000-0008-0000-0300-0000EE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75" name="Text Box 1">
          <a:extLst>
            <a:ext uri="{FF2B5EF4-FFF2-40B4-BE49-F238E27FC236}">
              <a16:creationId xmlns:a16="http://schemas.microsoft.com/office/drawing/2014/main" id="{00000000-0008-0000-0300-0000EF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76" name="Text Box 1">
          <a:extLst>
            <a:ext uri="{FF2B5EF4-FFF2-40B4-BE49-F238E27FC236}">
              <a16:creationId xmlns:a16="http://schemas.microsoft.com/office/drawing/2014/main" id="{00000000-0008-0000-0300-0000F0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77" name="Text Box 1">
          <a:extLst>
            <a:ext uri="{FF2B5EF4-FFF2-40B4-BE49-F238E27FC236}">
              <a16:creationId xmlns:a16="http://schemas.microsoft.com/office/drawing/2014/main" id="{00000000-0008-0000-0300-0000F1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78" name="Text Box 1">
          <a:extLst>
            <a:ext uri="{FF2B5EF4-FFF2-40B4-BE49-F238E27FC236}">
              <a16:creationId xmlns:a16="http://schemas.microsoft.com/office/drawing/2014/main" id="{00000000-0008-0000-0300-0000F2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79" name="Text Box 1">
          <a:extLst>
            <a:ext uri="{FF2B5EF4-FFF2-40B4-BE49-F238E27FC236}">
              <a16:creationId xmlns:a16="http://schemas.microsoft.com/office/drawing/2014/main" id="{00000000-0008-0000-0300-0000F3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80" name="Text Box 1">
          <a:extLst>
            <a:ext uri="{FF2B5EF4-FFF2-40B4-BE49-F238E27FC236}">
              <a16:creationId xmlns:a16="http://schemas.microsoft.com/office/drawing/2014/main" id="{00000000-0008-0000-0300-0000F4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81" name="Text Box 1">
          <a:extLst>
            <a:ext uri="{FF2B5EF4-FFF2-40B4-BE49-F238E27FC236}">
              <a16:creationId xmlns:a16="http://schemas.microsoft.com/office/drawing/2014/main" id="{00000000-0008-0000-0300-0000F5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82" name="Text Box 1">
          <a:extLst>
            <a:ext uri="{FF2B5EF4-FFF2-40B4-BE49-F238E27FC236}">
              <a16:creationId xmlns:a16="http://schemas.microsoft.com/office/drawing/2014/main" id="{00000000-0008-0000-0300-0000F6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83" name="Text Box 1">
          <a:extLst>
            <a:ext uri="{FF2B5EF4-FFF2-40B4-BE49-F238E27FC236}">
              <a16:creationId xmlns:a16="http://schemas.microsoft.com/office/drawing/2014/main" id="{00000000-0008-0000-0300-0000F7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84" name="Text Box 1">
          <a:extLst>
            <a:ext uri="{FF2B5EF4-FFF2-40B4-BE49-F238E27FC236}">
              <a16:creationId xmlns:a16="http://schemas.microsoft.com/office/drawing/2014/main" id="{00000000-0008-0000-0300-0000F8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85" name="Text Box 1">
          <a:extLst>
            <a:ext uri="{FF2B5EF4-FFF2-40B4-BE49-F238E27FC236}">
              <a16:creationId xmlns:a16="http://schemas.microsoft.com/office/drawing/2014/main" id="{00000000-0008-0000-0300-0000F9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86" name="Text Box 1">
          <a:extLst>
            <a:ext uri="{FF2B5EF4-FFF2-40B4-BE49-F238E27FC236}">
              <a16:creationId xmlns:a16="http://schemas.microsoft.com/office/drawing/2014/main" id="{00000000-0008-0000-0300-0000FA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87" name="Text Box 1">
          <a:extLst>
            <a:ext uri="{FF2B5EF4-FFF2-40B4-BE49-F238E27FC236}">
              <a16:creationId xmlns:a16="http://schemas.microsoft.com/office/drawing/2014/main" id="{00000000-0008-0000-0300-0000FB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88" name="Text Box 1">
          <a:extLst>
            <a:ext uri="{FF2B5EF4-FFF2-40B4-BE49-F238E27FC236}">
              <a16:creationId xmlns:a16="http://schemas.microsoft.com/office/drawing/2014/main" id="{00000000-0008-0000-0300-0000FC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89" name="Text Box 1">
          <a:extLst>
            <a:ext uri="{FF2B5EF4-FFF2-40B4-BE49-F238E27FC236}">
              <a16:creationId xmlns:a16="http://schemas.microsoft.com/office/drawing/2014/main" id="{00000000-0008-0000-0300-0000FD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90" name="Text Box 1">
          <a:extLst>
            <a:ext uri="{FF2B5EF4-FFF2-40B4-BE49-F238E27FC236}">
              <a16:creationId xmlns:a16="http://schemas.microsoft.com/office/drawing/2014/main" id="{00000000-0008-0000-0300-0000FE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91" name="Text Box 1">
          <a:extLst>
            <a:ext uri="{FF2B5EF4-FFF2-40B4-BE49-F238E27FC236}">
              <a16:creationId xmlns:a16="http://schemas.microsoft.com/office/drawing/2014/main" id="{00000000-0008-0000-0300-0000FF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92" name="Text Box 1">
          <a:extLst>
            <a:ext uri="{FF2B5EF4-FFF2-40B4-BE49-F238E27FC236}">
              <a16:creationId xmlns:a16="http://schemas.microsoft.com/office/drawing/2014/main" id="{00000000-0008-0000-0300-00000007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190500</xdr:rowOff>
    </xdr:from>
    <xdr:to>
      <xdr:col>3</xdr:col>
      <xdr:colOff>285750</xdr:colOff>
      <xdr:row>6</xdr:row>
      <xdr:rowOff>76200</xdr:rowOff>
    </xdr:to>
    <xdr:sp macro="" textlink="">
      <xdr:nvSpPr>
        <xdr:cNvPr id="1793" name="Text Box 1">
          <a:extLst>
            <a:ext uri="{FF2B5EF4-FFF2-40B4-BE49-F238E27FC236}">
              <a16:creationId xmlns:a16="http://schemas.microsoft.com/office/drawing/2014/main" id="{00000000-0008-0000-0300-000001070000}"/>
            </a:ext>
          </a:extLst>
        </xdr:cNvPr>
        <xdr:cNvSpPr txBox="1"/>
      </xdr:nvSpPr>
      <xdr:spPr>
        <a:xfrm>
          <a:off x="1308100" y="15081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210185</xdr:rowOff>
    </xdr:from>
    <xdr:to>
      <xdr:col>3</xdr:col>
      <xdr:colOff>276225</xdr:colOff>
      <xdr:row>6</xdr:row>
      <xdr:rowOff>114300</xdr:rowOff>
    </xdr:to>
    <xdr:sp macro="" textlink="">
      <xdr:nvSpPr>
        <xdr:cNvPr id="1794" name="Text Box 1">
          <a:extLst>
            <a:ext uri="{FF2B5EF4-FFF2-40B4-BE49-F238E27FC236}">
              <a16:creationId xmlns:a16="http://schemas.microsoft.com/office/drawing/2014/main" id="{00000000-0008-0000-0300-000002070000}"/>
            </a:ext>
          </a:extLst>
        </xdr:cNvPr>
        <xdr:cNvSpPr txBox="1"/>
      </xdr:nvSpPr>
      <xdr:spPr>
        <a:xfrm>
          <a:off x="1308100" y="152781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114300</xdr:rowOff>
    </xdr:to>
    <xdr:sp macro="" textlink="">
      <xdr:nvSpPr>
        <xdr:cNvPr id="1795" name="Text Box 1">
          <a:extLst>
            <a:ext uri="{FF2B5EF4-FFF2-40B4-BE49-F238E27FC236}">
              <a16:creationId xmlns:a16="http://schemas.microsoft.com/office/drawing/2014/main" id="{00000000-0008-0000-0300-000003070000}"/>
            </a:ext>
          </a:extLst>
        </xdr:cNvPr>
        <xdr:cNvSpPr txBox="1"/>
      </xdr:nvSpPr>
      <xdr:spPr>
        <a:xfrm>
          <a:off x="1308100" y="156527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153035</xdr:rowOff>
    </xdr:to>
    <xdr:sp macro="" textlink="">
      <xdr:nvSpPr>
        <xdr:cNvPr id="1796" name="Text Box 1">
          <a:extLst>
            <a:ext uri="{FF2B5EF4-FFF2-40B4-BE49-F238E27FC236}">
              <a16:creationId xmlns:a16="http://schemas.microsoft.com/office/drawing/2014/main" id="{00000000-0008-0000-0300-000004070000}"/>
            </a:ext>
          </a:extLst>
        </xdr:cNvPr>
        <xdr:cNvSpPr txBox="1"/>
      </xdr:nvSpPr>
      <xdr:spPr>
        <a:xfrm>
          <a:off x="1308100" y="15652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161290</xdr:rowOff>
    </xdr:from>
    <xdr:to>
      <xdr:col>3</xdr:col>
      <xdr:colOff>276225</xdr:colOff>
      <xdr:row>7</xdr:row>
      <xdr:rowOff>29210</xdr:rowOff>
    </xdr:to>
    <xdr:sp macro="" textlink="">
      <xdr:nvSpPr>
        <xdr:cNvPr id="1797" name="Text Box 1">
          <a:extLst>
            <a:ext uri="{FF2B5EF4-FFF2-40B4-BE49-F238E27FC236}">
              <a16:creationId xmlns:a16="http://schemas.microsoft.com/office/drawing/2014/main" id="{00000000-0008-0000-0300-000005070000}"/>
            </a:ext>
          </a:extLst>
        </xdr:cNvPr>
        <xdr:cNvSpPr txBox="1"/>
      </xdr:nvSpPr>
      <xdr:spPr>
        <a:xfrm>
          <a:off x="1308100" y="1726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285750</xdr:colOff>
      <xdr:row>5</xdr:row>
      <xdr:rowOff>133350</xdr:rowOff>
    </xdr:to>
    <xdr:sp macro="" textlink="">
      <xdr:nvSpPr>
        <xdr:cNvPr id="1798" name="Text Box 1">
          <a:extLst>
            <a:ext uri="{FF2B5EF4-FFF2-40B4-BE49-F238E27FC236}">
              <a16:creationId xmlns:a16="http://schemas.microsoft.com/office/drawing/2014/main" id="{00000000-0008-0000-0300-000006070000}"/>
            </a:ext>
          </a:extLst>
        </xdr:cNvPr>
        <xdr:cNvSpPr txBox="1"/>
      </xdr:nvSpPr>
      <xdr:spPr>
        <a:xfrm>
          <a:off x="1308100" y="13176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153035</xdr:rowOff>
    </xdr:to>
    <xdr:sp macro="" textlink="">
      <xdr:nvSpPr>
        <xdr:cNvPr id="1799" name="Text Box 1">
          <a:extLst>
            <a:ext uri="{FF2B5EF4-FFF2-40B4-BE49-F238E27FC236}">
              <a16:creationId xmlns:a16="http://schemas.microsoft.com/office/drawing/2014/main" id="{00000000-0008-0000-0300-000007070000}"/>
            </a:ext>
          </a:extLst>
        </xdr:cNvPr>
        <xdr:cNvSpPr txBox="1"/>
      </xdr:nvSpPr>
      <xdr:spPr>
        <a:xfrm>
          <a:off x="1308100" y="13176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114300</xdr:rowOff>
    </xdr:to>
    <xdr:sp macro="" textlink="">
      <xdr:nvSpPr>
        <xdr:cNvPr id="1800" name="Text Box 1">
          <a:extLst>
            <a:ext uri="{FF2B5EF4-FFF2-40B4-BE49-F238E27FC236}">
              <a16:creationId xmlns:a16="http://schemas.microsoft.com/office/drawing/2014/main" id="{00000000-0008-0000-0300-000008070000}"/>
            </a:ext>
          </a:extLst>
        </xdr:cNvPr>
        <xdr:cNvSpPr txBox="1"/>
      </xdr:nvSpPr>
      <xdr:spPr>
        <a:xfrm>
          <a:off x="1308100" y="156527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161290</xdr:rowOff>
    </xdr:from>
    <xdr:to>
      <xdr:col>3</xdr:col>
      <xdr:colOff>276225</xdr:colOff>
      <xdr:row>7</xdr:row>
      <xdr:rowOff>37465</xdr:rowOff>
    </xdr:to>
    <xdr:sp macro="" textlink="">
      <xdr:nvSpPr>
        <xdr:cNvPr id="1801" name="Text Box 1">
          <a:extLst>
            <a:ext uri="{FF2B5EF4-FFF2-40B4-BE49-F238E27FC236}">
              <a16:creationId xmlns:a16="http://schemas.microsoft.com/office/drawing/2014/main" id="{00000000-0008-0000-0300-000009070000}"/>
            </a:ext>
          </a:extLst>
        </xdr:cNvPr>
        <xdr:cNvSpPr txBox="1"/>
      </xdr:nvSpPr>
      <xdr:spPr>
        <a:xfrm>
          <a:off x="1308100" y="1726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210185</xdr:rowOff>
    </xdr:from>
    <xdr:to>
      <xdr:col>3</xdr:col>
      <xdr:colOff>276225</xdr:colOff>
      <xdr:row>6</xdr:row>
      <xdr:rowOff>114300</xdr:rowOff>
    </xdr:to>
    <xdr:sp macro="" textlink="">
      <xdr:nvSpPr>
        <xdr:cNvPr id="1802" name="Text Box 1">
          <a:extLst>
            <a:ext uri="{FF2B5EF4-FFF2-40B4-BE49-F238E27FC236}">
              <a16:creationId xmlns:a16="http://schemas.microsoft.com/office/drawing/2014/main" id="{00000000-0008-0000-0300-00000A070000}"/>
            </a:ext>
          </a:extLst>
        </xdr:cNvPr>
        <xdr:cNvSpPr txBox="1"/>
      </xdr:nvSpPr>
      <xdr:spPr>
        <a:xfrm>
          <a:off x="1308100" y="152781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1803" name="Text Box 1">
          <a:extLst>
            <a:ext uri="{FF2B5EF4-FFF2-40B4-BE49-F238E27FC236}">
              <a16:creationId xmlns:a16="http://schemas.microsoft.com/office/drawing/2014/main" id="{00000000-0008-0000-0300-00000B07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1804" name="Text Box 1">
          <a:extLst>
            <a:ext uri="{FF2B5EF4-FFF2-40B4-BE49-F238E27FC236}">
              <a16:creationId xmlns:a16="http://schemas.microsoft.com/office/drawing/2014/main" id="{00000000-0008-0000-0300-00000C07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05" name="Text Box 1">
          <a:extLst>
            <a:ext uri="{FF2B5EF4-FFF2-40B4-BE49-F238E27FC236}">
              <a16:creationId xmlns:a16="http://schemas.microsoft.com/office/drawing/2014/main" id="{00000000-0008-0000-0300-00000D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1806" name="Text Box 1">
          <a:extLst>
            <a:ext uri="{FF2B5EF4-FFF2-40B4-BE49-F238E27FC236}">
              <a16:creationId xmlns:a16="http://schemas.microsoft.com/office/drawing/2014/main" id="{00000000-0008-0000-0300-00000E07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1807" name="Text Box 1">
          <a:extLst>
            <a:ext uri="{FF2B5EF4-FFF2-40B4-BE49-F238E27FC236}">
              <a16:creationId xmlns:a16="http://schemas.microsoft.com/office/drawing/2014/main" id="{00000000-0008-0000-0300-00000F07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08" name="Text Box 1">
          <a:extLst>
            <a:ext uri="{FF2B5EF4-FFF2-40B4-BE49-F238E27FC236}">
              <a16:creationId xmlns:a16="http://schemas.microsoft.com/office/drawing/2014/main" id="{00000000-0008-0000-0300-000010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09" name="Text Box 1">
          <a:extLst>
            <a:ext uri="{FF2B5EF4-FFF2-40B4-BE49-F238E27FC236}">
              <a16:creationId xmlns:a16="http://schemas.microsoft.com/office/drawing/2014/main" id="{00000000-0008-0000-0300-000011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10" name="Text Box 1">
          <a:extLst>
            <a:ext uri="{FF2B5EF4-FFF2-40B4-BE49-F238E27FC236}">
              <a16:creationId xmlns:a16="http://schemas.microsoft.com/office/drawing/2014/main" id="{00000000-0008-0000-0300-000012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11" name="Text Box 1">
          <a:extLst>
            <a:ext uri="{FF2B5EF4-FFF2-40B4-BE49-F238E27FC236}">
              <a16:creationId xmlns:a16="http://schemas.microsoft.com/office/drawing/2014/main" id="{00000000-0008-0000-0300-000013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12" name="Text Box 1">
          <a:extLst>
            <a:ext uri="{FF2B5EF4-FFF2-40B4-BE49-F238E27FC236}">
              <a16:creationId xmlns:a16="http://schemas.microsoft.com/office/drawing/2014/main" id="{00000000-0008-0000-0300-000014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1813" name="Text Box 1">
          <a:extLst>
            <a:ext uri="{FF2B5EF4-FFF2-40B4-BE49-F238E27FC236}">
              <a16:creationId xmlns:a16="http://schemas.microsoft.com/office/drawing/2014/main" id="{00000000-0008-0000-0300-00001507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1814" name="Text Box 1">
          <a:extLst>
            <a:ext uri="{FF2B5EF4-FFF2-40B4-BE49-F238E27FC236}">
              <a16:creationId xmlns:a16="http://schemas.microsoft.com/office/drawing/2014/main" id="{00000000-0008-0000-0300-00001607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15" name="Text Box 1">
          <a:extLst>
            <a:ext uri="{FF2B5EF4-FFF2-40B4-BE49-F238E27FC236}">
              <a16:creationId xmlns:a16="http://schemas.microsoft.com/office/drawing/2014/main" id="{00000000-0008-0000-0300-000017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16" name="Text Box 1">
          <a:extLst>
            <a:ext uri="{FF2B5EF4-FFF2-40B4-BE49-F238E27FC236}">
              <a16:creationId xmlns:a16="http://schemas.microsoft.com/office/drawing/2014/main" id="{00000000-0008-0000-0300-000018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17" name="Text Box 1">
          <a:extLst>
            <a:ext uri="{FF2B5EF4-FFF2-40B4-BE49-F238E27FC236}">
              <a16:creationId xmlns:a16="http://schemas.microsoft.com/office/drawing/2014/main" id="{00000000-0008-0000-0300-000019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18" name="Text Box 1">
          <a:extLst>
            <a:ext uri="{FF2B5EF4-FFF2-40B4-BE49-F238E27FC236}">
              <a16:creationId xmlns:a16="http://schemas.microsoft.com/office/drawing/2014/main" id="{00000000-0008-0000-0300-00001A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19" name="Text Box 1">
          <a:extLst>
            <a:ext uri="{FF2B5EF4-FFF2-40B4-BE49-F238E27FC236}">
              <a16:creationId xmlns:a16="http://schemas.microsoft.com/office/drawing/2014/main" id="{00000000-0008-0000-0300-00001B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20" name="Text Box 1">
          <a:extLst>
            <a:ext uri="{FF2B5EF4-FFF2-40B4-BE49-F238E27FC236}">
              <a16:creationId xmlns:a16="http://schemas.microsoft.com/office/drawing/2014/main" id="{00000000-0008-0000-0300-00001C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21" name="Text Box 1">
          <a:extLst>
            <a:ext uri="{FF2B5EF4-FFF2-40B4-BE49-F238E27FC236}">
              <a16:creationId xmlns:a16="http://schemas.microsoft.com/office/drawing/2014/main" id="{00000000-0008-0000-0300-00001D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1822" name="Text Box 1">
          <a:extLst>
            <a:ext uri="{FF2B5EF4-FFF2-40B4-BE49-F238E27FC236}">
              <a16:creationId xmlns:a16="http://schemas.microsoft.com/office/drawing/2014/main" id="{00000000-0008-0000-0300-00001E07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1823" name="Text Box 1">
          <a:extLst>
            <a:ext uri="{FF2B5EF4-FFF2-40B4-BE49-F238E27FC236}">
              <a16:creationId xmlns:a16="http://schemas.microsoft.com/office/drawing/2014/main" id="{00000000-0008-0000-0300-00001F07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24" name="Text Box 1">
          <a:extLst>
            <a:ext uri="{FF2B5EF4-FFF2-40B4-BE49-F238E27FC236}">
              <a16:creationId xmlns:a16="http://schemas.microsoft.com/office/drawing/2014/main" id="{00000000-0008-0000-0300-000020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25" name="Text Box 1">
          <a:extLst>
            <a:ext uri="{FF2B5EF4-FFF2-40B4-BE49-F238E27FC236}">
              <a16:creationId xmlns:a16="http://schemas.microsoft.com/office/drawing/2014/main" id="{00000000-0008-0000-0300-000021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26" name="Text Box 1">
          <a:extLst>
            <a:ext uri="{FF2B5EF4-FFF2-40B4-BE49-F238E27FC236}">
              <a16:creationId xmlns:a16="http://schemas.microsoft.com/office/drawing/2014/main" id="{00000000-0008-0000-0300-000022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27" name="Text Box 1">
          <a:extLst>
            <a:ext uri="{FF2B5EF4-FFF2-40B4-BE49-F238E27FC236}">
              <a16:creationId xmlns:a16="http://schemas.microsoft.com/office/drawing/2014/main" id="{00000000-0008-0000-0300-000023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28" name="Text Box 1">
          <a:extLst>
            <a:ext uri="{FF2B5EF4-FFF2-40B4-BE49-F238E27FC236}">
              <a16:creationId xmlns:a16="http://schemas.microsoft.com/office/drawing/2014/main" id="{00000000-0008-0000-0300-000024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29" name="Text Box 1">
          <a:extLst>
            <a:ext uri="{FF2B5EF4-FFF2-40B4-BE49-F238E27FC236}">
              <a16:creationId xmlns:a16="http://schemas.microsoft.com/office/drawing/2014/main" id="{00000000-0008-0000-0300-000025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30" name="Text Box 1">
          <a:extLst>
            <a:ext uri="{FF2B5EF4-FFF2-40B4-BE49-F238E27FC236}">
              <a16:creationId xmlns:a16="http://schemas.microsoft.com/office/drawing/2014/main" id="{00000000-0008-0000-0300-000026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31" name="Text Box 1">
          <a:extLst>
            <a:ext uri="{FF2B5EF4-FFF2-40B4-BE49-F238E27FC236}">
              <a16:creationId xmlns:a16="http://schemas.microsoft.com/office/drawing/2014/main" id="{00000000-0008-0000-0300-000027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32" name="Text Box 1">
          <a:extLst>
            <a:ext uri="{FF2B5EF4-FFF2-40B4-BE49-F238E27FC236}">
              <a16:creationId xmlns:a16="http://schemas.microsoft.com/office/drawing/2014/main" id="{00000000-0008-0000-0300-000028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33" name="Text Box 1">
          <a:extLst>
            <a:ext uri="{FF2B5EF4-FFF2-40B4-BE49-F238E27FC236}">
              <a16:creationId xmlns:a16="http://schemas.microsoft.com/office/drawing/2014/main" id="{00000000-0008-0000-0300-000029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34" name="Text Box 1">
          <a:extLst>
            <a:ext uri="{FF2B5EF4-FFF2-40B4-BE49-F238E27FC236}">
              <a16:creationId xmlns:a16="http://schemas.microsoft.com/office/drawing/2014/main" id="{00000000-0008-0000-0300-00002A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35" name="Text Box 1">
          <a:extLst>
            <a:ext uri="{FF2B5EF4-FFF2-40B4-BE49-F238E27FC236}">
              <a16:creationId xmlns:a16="http://schemas.microsoft.com/office/drawing/2014/main" id="{00000000-0008-0000-0300-00002B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36" name="Text Box 1">
          <a:extLst>
            <a:ext uri="{FF2B5EF4-FFF2-40B4-BE49-F238E27FC236}">
              <a16:creationId xmlns:a16="http://schemas.microsoft.com/office/drawing/2014/main" id="{00000000-0008-0000-0300-00002C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37" name="Text Box 1">
          <a:extLst>
            <a:ext uri="{FF2B5EF4-FFF2-40B4-BE49-F238E27FC236}">
              <a16:creationId xmlns:a16="http://schemas.microsoft.com/office/drawing/2014/main" id="{00000000-0008-0000-0300-00002D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38" name="Text Box 1">
          <a:extLst>
            <a:ext uri="{FF2B5EF4-FFF2-40B4-BE49-F238E27FC236}">
              <a16:creationId xmlns:a16="http://schemas.microsoft.com/office/drawing/2014/main" id="{00000000-0008-0000-0300-00002E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1839" name="Text Box 1">
          <a:extLst>
            <a:ext uri="{FF2B5EF4-FFF2-40B4-BE49-F238E27FC236}">
              <a16:creationId xmlns:a16="http://schemas.microsoft.com/office/drawing/2014/main" id="{00000000-0008-0000-0300-00002F07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1840" name="Text Box 1">
          <a:extLst>
            <a:ext uri="{FF2B5EF4-FFF2-40B4-BE49-F238E27FC236}">
              <a16:creationId xmlns:a16="http://schemas.microsoft.com/office/drawing/2014/main" id="{00000000-0008-0000-0300-00003007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41" name="Text Box 1">
          <a:extLst>
            <a:ext uri="{FF2B5EF4-FFF2-40B4-BE49-F238E27FC236}">
              <a16:creationId xmlns:a16="http://schemas.microsoft.com/office/drawing/2014/main" id="{00000000-0008-0000-0300-000031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42" name="Text Box 1">
          <a:extLst>
            <a:ext uri="{FF2B5EF4-FFF2-40B4-BE49-F238E27FC236}">
              <a16:creationId xmlns:a16="http://schemas.microsoft.com/office/drawing/2014/main" id="{00000000-0008-0000-0300-000032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43" name="Text Box 1">
          <a:extLst>
            <a:ext uri="{FF2B5EF4-FFF2-40B4-BE49-F238E27FC236}">
              <a16:creationId xmlns:a16="http://schemas.microsoft.com/office/drawing/2014/main" id="{00000000-0008-0000-0300-000033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44" name="Text Box 1">
          <a:extLst>
            <a:ext uri="{FF2B5EF4-FFF2-40B4-BE49-F238E27FC236}">
              <a16:creationId xmlns:a16="http://schemas.microsoft.com/office/drawing/2014/main" id="{00000000-0008-0000-0300-000034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45" name="Text Box 1">
          <a:extLst>
            <a:ext uri="{FF2B5EF4-FFF2-40B4-BE49-F238E27FC236}">
              <a16:creationId xmlns:a16="http://schemas.microsoft.com/office/drawing/2014/main" id="{00000000-0008-0000-0300-000035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46" name="Text Box 1">
          <a:extLst>
            <a:ext uri="{FF2B5EF4-FFF2-40B4-BE49-F238E27FC236}">
              <a16:creationId xmlns:a16="http://schemas.microsoft.com/office/drawing/2014/main" id="{00000000-0008-0000-0300-000036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47" name="Text Box 1">
          <a:extLst>
            <a:ext uri="{FF2B5EF4-FFF2-40B4-BE49-F238E27FC236}">
              <a16:creationId xmlns:a16="http://schemas.microsoft.com/office/drawing/2014/main" id="{00000000-0008-0000-0300-000037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48" name="Text Box 1">
          <a:extLst>
            <a:ext uri="{FF2B5EF4-FFF2-40B4-BE49-F238E27FC236}">
              <a16:creationId xmlns:a16="http://schemas.microsoft.com/office/drawing/2014/main" id="{00000000-0008-0000-0300-000038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49" name="Text Box 1">
          <a:extLst>
            <a:ext uri="{FF2B5EF4-FFF2-40B4-BE49-F238E27FC236}">
              <a16:creationId xmlns:a16="http://schemas.microsoft.com/office/drawing/2014/main" id="{00000000-0008-0000-0300-000039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50" name="Text Box 1">
          <a:extLst>
            <a:ext uri="{FF2B5EF4-FFF2-40B4-BE49-F238E27FC236}">
              <a16:creationId xmlns:a16="http://schemas.microsoft.com/office/drawing/2014/main" id="{00000000-0008-0000-0300-00003A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51" name="Text Box 1">
          <a:extLst>
            <a:ext uri="{FF2B5EF4-FFF2-40B4-BE49-F238E27FC236}">
              <a16:creationId xmlns:a16="http://schemas.microsoft.com/office/drawing/2014/main" id="{00000000-0008-0000-0300-00003B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52" name="Text Box 1">
          <a:extLst>
            <a:ext uri="{FF2B5EF4-FFF2-40B4-BE49-F238E27FC236}">
              <a16:creationId xmlns:a16="http://schemas.microsoft.com/office/drawing/2014/main" id="{00000000-0008-0000-0300-00003C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53" name="Text Box 1">
          <a:extLst>
            <a:ext uri="{FF2B5EF4-FFF2-40B4-BE49-F238E27FC236}">
              <a16:creationId xmlns:a16="http://schemas.microsoft.com/office/drawing/2014/main" id="{00000000-0008-0000-0300-00003D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54" name="Text Box 1">
          <a:extLst>
            <a:ext uri="{FF2B5EF4-FFF2-40B4-BE49-F238E27FC236}">
              <a16:creationId xmlns:a16="http://schemas.microsoft.com/office/drawing/2014/main" id="{00000000-0008-0000-0300-00003E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55" name="Text Box 1">
          <a:extLst>
            <a:ext uri="{FF2B5EF4-FFF2-40B4-BE49-F238E27FC236}">
              <a16:creationId xmlns:a16="http://schemas.microsoft.com/office/drawing/2014/main" id="{00000000-0008-0000-0300-00003F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56" name="Text Box 1">
          <a:extLst>
            <a:ext uri="{FF2B5EF4-FFF2-40B4-BE49-F238E27FC236}">
              <a16:creationId xmlns:a16="http://schemas.microsoft.com/office/drawing/2014/main" id="{00000000-0008-0000-0300-000040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57" name="Text Box 1">
          <a:extLst>
            <a:ext uri="{FF2B5EF4-FFF2-40B4-BE49-F238E27FC236}">
              <a16:creationId xmlns:a16="http://schemas.microsoft.com/office/drawing/2014/main" id="{00000000-0008-0000-0300-000041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58" name="Text Box 1">
          <a:extLst>
            <a:ext uri="{FF2B5EF4-FFF2-40B4-BE49-F238E27FC236}">
              <a16:creationId xmlns:a16="http://schemas.microsoft.com/office/drawing/2014/main" id="{00000000-0008-0000-0300-000042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59" name="Text Box 1">
          <a:extLst>
            <a:ext uri="{FF2B5EF4-FFF2-40B4-BE49-F238E27FC236}">
              <a16:creationId xmlns:a16="http://schemas.microsoft.com/office/drawing/2014/main" id="{00000000-0008-0000-0300-000043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60" name="Text Box 1">
          <a:extLst>
            <a:ext uri="{FF2B5EF4-FFF2-40B4-BE49-F238E27FC236}">
              <a16:creationId xmlns:a16="http://schemas.microsoft.com/office/drawing/2014/main" id="{00000000-0008-0000-0300-000044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61" name="Text Box 1">
          <a:extLst>
            <a:ext uri="{FF2B5EF4-FFF2-40B4-BE49-F238E27FC236}">
              <a16:creationId xmlns:a16="http://schemas.microsoft.com/office/drawing/2014/main" id="{00000000-0008-0000-0300-000045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62" name="Text Box 1">
          <a:extLst>
            <a:ext uri="{FF2B5EF4-FFF2-40B4-BE49-F238E27FC236}">
              <a16:creationId xmlns:a16="http://schemas.microsoft.com/office/drawing/2014/main" id="{00000000-0008-0000-0300-000046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63" name="Text Box 1">
          <a:extLst>
            <a:ext uri="{FF2B5EF4-FFF2-40B4-BE49-F238E27FC236}">
              <a16:creationId xmlns:a16="http://schemas.microsoft.com/office/drawing/2014/main" id="{00000000-0008-0000-0300-000047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864" name="Text Box 1">
          <a:extLst>
            <a:ext uri="{FF2B5EF4-FFF2-40B4-BE49-F238E27FC236}">
              <a16:creationId xmlns:a16="http://schemas.microsoft.com/office/drawing/2014/main" id="{00000000-0008-0000-0300-000048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65" name="Text Box 1">
          <a:extLst>
            <a:ext uri="{FF2B5EF4-FFF2-40B4-BE49-F238E27FC236}">
              <a16:creationId xmlns:a16="http://schemas.microsoft.com/office/drawing/2014/main" id="{00000000-0008-0000-0300-000049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66" name="Text Box 1">
          <a:extLst>
            <a:ext uri="{FF2B5EF4-FFF2-40B4-BE49-F238E27FC236}">
              <a16:creationId xmlns:a16="http://schemas.microsoft.com/office/drawing/2014/main" id="{00000000-0008-0000-0300-00004A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67" name="Text Box 1">
          <a:extLst>
            <a:ext uri="{FF2B5EF4-FFF2-40B4-BE49-F238E27FC236}">
              <a16:creationId xmlns:a16="http://schemas.microsoft.com/office/drawing/2014/main" id="{00000000-0008-0000-0300-00004B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68" name="Text Box 1">
          <a:extLst>
            <a:ext uri="{FF2B5EF4-FFF2-40B4-BE49-F238E27FC236}">
              <a16:creationId xmlns:a16="http://schemas.microsoft.com/office/drawing/2014/main" id="{00000000-0008-0000-0300-00004C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69" name="Text Box 1">
          <a:extLst>
            <a:ext uri="{FF2B5EF4-FFF2-40B4-BE49-F238E27FC236}">
              <a16:creationId xmlns:a16="http://schemas.microsoft.com/office/drawing/2014/main" id="{00000000-0008-0000-0300-00004D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70" name="Text Box 1">
          <a:extLst>
            <a:ext uri="{FF2B5EF4-FFF2-40B4-BE49-F238E27FC236}">
              <a16:creationId xmlns:a16="http://schemas.microsoft.com/office/drawing/2014/main" id="{00000000-0008-0000-0300-00004E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71" name="Text Box 1">
          <a:extLst>
            <a:ext uri="{FF2B5EF4-FFF2-40B4-BE49-F238E27FC236}">
              <a16:creationId xmlns:a16="http://schemas.microsoft.com/office/drawing/2014/main" id="{00000000-0008-0000-0300-00004F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72" name="Text Box 1">
          <a:extLst>
            <a:ext uri="{FF2B5EF4-FFF2-40B4-BE49-F238E27FC236}">
              <a16:creationId xmlns:a16="http://schemas.microsoft.com/office/drawing/2014/main" id="{00000000-0008-0000-0300-000050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73" name="Text Box 1">
          <a:extLst>
            <a:ext uri="{FF2B5EF4-FFF2-40B4-BE49-F238E27FC236}">
              <a16:creationId xmlns:a16="http://schemas.microsoft.com/office/drawing/2014/main" id="{00000000-0008-0000-0300-000051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74" name="Text Box 1">
          <a:extLst>
            <a:ext uri="{FF2B5EF4-FFF2-40B4-BE49-F238E27FC236}">
              <a16:creationId xmlns:a16="http://schemas.microsoft.com/office/drawing/2014/main" id="{00000000-0008-0000-0300-000052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75" name="Text Box 1">
          <a:extLst>
            <a:ext uri="{FF2B5EF4-FFF2-40B4-BE49-F238E27FC236}">
              <a16:creationId xmlns:a16="http://schemas.microsoft.com/office/drawing/2014/main" id="{00000000-0008-0000-0300-000053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76" name="Text Box 1">
          <a:extLst>
            <a:ext uri="{FF2B5EF4-FFF2-40B4-BE49-F238E27FC236}">
              <a16:creationId xmlns:a16="http://schemas.microsoft.com/office/drawing/2014/main" id="{00000000-0008-0000-0300-000054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77" name="Text Box 1">
          <a:extLst>
            <a:ext uri="{FF2B5EF4-FFF2-40B4-BE49-F238E27FC236}">
              <a16:creationId xmlns:a16="http://schemas.microsoft.com/office/drawing/2014/main" id="{00000000-0008-0000-0300-000055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1878" name="Text Box 1">
          <a:extLst>
            <a:ext uri="{FF2B5EF4-FFF2-40B4-BE49-F238E27FC236}">
              <a16:creationId xmlns:a16="http://schemas.microsoft.com/office/drawing/2014/main" id="{00000000-0008-0000-0300-00005607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1879" name="Text Box 1">
          <a:extLst>
            <a:ext uri="{FF2B5EF4-FFF2-40B4-BE49-F238E27FC236}">
              <a16:creationId xmlns:a16="http://schemas.microsoft.com/office/drawing/2014/main" id="{00000000-0008-0000-0300-00005707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80" name="Text Box 1">
          <a:extLst>
            <a:ext uri="{FF2B5EF4-FFF2-40B4-BE49-F238E27FC236}">
              <a16:creationId xmlns:a16="http://schemas.microsoft.com/office/drawing/2014/main" id="{00000000-0008-0000-0300-000058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81" name="Text Box 1">
          <a:extLst>
            <a:ext uri="{FF2B5EF4-FFF2-40B4-BE49-F238E27FC236}">
              <a16:creationId xmlns:a16="http://schemas.microsoft.com/office/drawing/2014/main" id="{00000000-0008-0000-0300-000059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82" name="Text Box 1">
          <a:extLst>
            <a:ext uri="{FF2B5EF4-FFF2-40B4-BE49-F238E27FC236}">
              <a16:creationId xmlns:a16="http://schemas.microsoft.com/office/drawing/2014/main" id="{00000000-0008-0000-0300-00005A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83" name="Text Box 1">
          <a:extLst>
            <a:ext uri="{FF2B5EF4-FFF2-40B4-BE49-F238E27FC236}">
              <a16:creationId xmlns:a16="http://schemas.microsoft.com/office/drawing/2014/main" id="{00000000-0008-0000-0300-00005B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84" name="Text Box 1">
          <a:extLst>
            <a:ext uri="{FF2B5EF4-FFF2-40B4-BE49-F238E27FC236}">
              <a16:creationId xmlns:a16="http://schemas.microsoft.com/office/drawing/2014/main" id="{00000000-0008-0000-0300-00005C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85" name="Text Box 1">
          <a:extLst>
            <a:ext uri="{FF2B5EF4-FFF2-40B4-BE49-F238E27FC236}">
              <a16:creationId xmlns:a16="http://schemas.microsoft.com/office/drawing/2014/main" id="{00000000-0008-0000-0300-00005D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86" name="Text Box 1">
          <a:extLst>
            <a:ext uri="{FF2B5EF4-FFF2-40B4-BE49-F238E27FC236}">
              <a16:creationId xmlns:a16="http://schemas.microsoft.com/office/drawing/2014/main" id="{00000000-0008-0000-0300-00005E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87" name="Text Box 1">
          <a:extLst>
            <a:ext uri="{FF2B5EF4-FFF2-40B4-BE49-F238E27FC236}">
              <a16:creationId xmlns:a16="http://schemas.microsoft.com/office/drawing/2014/main" id="{00000000-0008-0000-0300-00005F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888" name="Text Box 1">
          <a:extLst>
            <a:ext uri="{FF2B5EF4-FFF2-40B4-BE49-F238E27FC236}">
              <a16:creationId xmlns:a16="http://schemas.microsoft.com/office/drawing/2014/main" id="{00000000-0008-0000-0300-000060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89" name="Text Box 1">
          <a:extLst>
            <a:ext uri="{FF2B5EF4-FFF2-40B4-BE49-F238E27FC236}">
              <a16:creationId xmlns:a16="http://schemas.microsoft.com/office/drawing/2014/main" id="{00000000-0008-0000-0300-000061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90" name="Text Box 1">
          <a:extLst>
            <a:ext uri="{FF2B5EF4-FFF2-40B4-BE49-F238E27FC236}">
              <a16:creationId xmlns:a16="http://schemas.microsoft.com/office/drawing/2014/main" id="{00000000-0008-0000-0300-000062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91" name="Text Box 1">
          <a:extLst>
            <a:ext uri="{FF2B5EF4-FFF2-40B4-BE49-F238E27FC236}">
              <a16:creationId xmlns:a16="http://schemas.microsoft.com/office/drawing/2014/main" id="{00000000-0008-0000-0300-000063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92" name="Text Box 1">
          <a:extLst>
            <a:ext uri="{FF2B5EF4-FFF2-40B4-BE49-F238E27FC236}">
              <a16:creationId xmlns:a16="http://schemas.microsoft.com/office/drawing/2014/main" id="{00000000-0008-0000-0300-000064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93" name="Text Box 1">
          <a:extLst>
            <a:ext uri="{FF2B5EF4-FFF2-40B4-BE49-F238E27FC236}">
              <a16:creationId xmlns:a16="http://schemas.microsoft.com/office/drawing/2014/main" id="{00000000-0008-0000-0300-000065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94" name="Text Box 1">
          <a:extLst>
            <a:ext uri="{FF2B5EF4-FFF2-40B4-BE49-F238E27FC236}">
              <a16:creationId xmlns:a16="http://schemas.microsoft.com/office/drawing/2014/main" id="{00000000-0008-0000-0300-000066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95" name="Text Box 1">
          <a:extLst>
            <a:ext uri="{FF2B5EF4-FFF2-40B4-BE49-F238E27FC236}">
              <a16:creationId xmlns:a16="http://schemas.microsoft.com/office/drawing/2014/main" id="{00000000-0008-0000-0300-000067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896" name="Text Box 1">
          <a:extLst>
            <a:ext uri="{FF2B5EF4-FFF2-40B4-BE49-F238E27FC236}">
              <a16:creationId xmlns:a16="http://schemas.microsoft.com/office/drawing/2014/main" id="{00000000-0008-0000-0300-000068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97" name="Text Box 1">
          <a:extLst>
            <a:ext uri="{FF2B5EF4-FFF2-40B4-BE49-F238E27FC236}">
              <a16:creationId xmlns:a16="http://schemas.microsoft.com/office/drawing/2014/main" id="{00000000-0008-0000-0300-000069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98" name="Text Box 1">
          <a:extLst>
            <a:ext uri="{FF2B5EF4-FFF2-40B4-BE49-F238E27FC236}">
              <a16:creationId xmlns:a16="http://schemas.microsoft.com/office/drawing/2014/main" id="{00000000-0008-0000-0300-00006A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99" name="Text Box 1">
          <a:extLst>
            <a:ext uri="{FF2B5EF4-FFF2-40B4-BE49-F238E27FC236}">
              <a16:creationId xmlns:a16="http://schemas.microsoft.com/office/drawing/2014/main" id="{00000000-0008-0000-0300-00006B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00" name="Text Box 1">
          <a:extLst>
            <a:ext uri="{FF2B5EF4-FFF2-40B4-BE49-F238E27FC236}">
              <a16:creationId xmlns:a16="http://schemas.microsoft.com/office/drawing/2014/main" id="{00000000-0008-0000-0300-00006C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01" name="Text Box 1">
          <a:extLst>
            <a:ext uri="{FF2B5EF4-FFF2-40B4-BE49-F238E27FC236}">
              <a16:creationId xmlns:a16="http://schemas.microsoft.com/office/drawing/2014/main" id="{00000000-0008-0000-0300-00006D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02" name="Text Box 1">
          <a:extLst>
            <a:ext uri="{FF2B5EF4-FFF2-40B4-BE49-F238E27FC236}">
              <a16:creationId xmlns:a16="http://schemas.microsoft.com/office/drawing/2014/main" id="{00000000-0008-0000-0300-00006E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03" name="Text Box 1">
          <a:extLst>
            <a:ext uri="{FF2B5EF4-FFF2-40B4-BE49-F238E27FC236}">
              <a16:creationId xmlns:a16="http://schemas.microsoft.com/office/drawing/2014/main" id="{00000000-0008-0000-0300-00006F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04" name="Text Box 1">
          <a:extLst>
            <a:ext uri="{FF2B5EF4-FFF2-40B4-BE49-F238E27FC236}">
              <a16:creationId xmlns:a16="http://schemas.microsoft.com/office/drawing/2014/main" id="{00000000-0008-0000-0300-000070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05" name="Text Box 1">
          <a:extLst>
            <a:ext uri="{FF2B5EF4-FFF2-40B4-BE49-F238E27FC236}">
              <a16:creationId xmlns:a16="http://schemas.microsoft.com/office/drawing/2014/main" id="{00000000-0008-0000-0300-000071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06" name="Text Box 1">
          <a:extLst>
            <a:ext uri="{FF2B5EF4-FFF2-40B4-BE49-F238E27FC236}">
              <a16:creationId xmlns:a16="http://schemas.microsoft.com/office/drawing/2014/main" id="{00000000-0008-0000-0300-000072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07" name="Text Box 1">
          <a:extLst>
            <a:ext uri="{FF2B5EF4-FFF2-40B4-BE49-F238E27FC236}">
              <a16:creationId xmlns:a16="http://schemas.microsoft.com/office/drawing/2014/main" id="{00000000-0008-0000-0300-000073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908" name="Text Box 1">
          <a:extLst>
            <a:ext uri="{FF2B5EF4-FFF2-40B4-BE49-F238E27FC236}">
              <a16:creationId xmlns:a16="http://schemas.microsoft.com/office/drawing/2014/main" id="{00000000-0008-0000-0300-000074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909" name="Text Box 1">
          <a:extLst>
            <a:ext uri="{FF2B5EF4-FFF2-40B4-BE49-F238E27FC236}">
              <a16:creationId xmlns:a16="http://schemas.microsoft.com/office/drawing/2014/main" id="{00000000-0008-0000-0300-000075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10" name="Text Box 1">
          <a:extLst>
            <a:ext uri="{FF2B5EF4-FFF2-40B4-BE49-F238E27FC236}">
              <a16:creationId xmlns:a16="http://schemas.microsoft.com/office/drawing/2014/main" id="{00000000-0008-0000-0300-000076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11" name="Text Box 1">
          <a:extLst>
            <a:ext uri="{FF2B5EF4-FFF2-40B4-BE49-F238E27FC236}">
              <a16:creationId xmlns:a16="http://schemas.microsoft.com/office/drawing/2014/main" id="{00000000-0008-0000-0300-000077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12" name="Text Box 1">
          <a:extLst>
            <a:ext uri="{FF2B5EF4-FFF2-40B4-BE49-F238E27FC236}">
              <a16:creationId xmlns:a16="http://schemas.microsoft.com/office/drawing/2014/main" id="{00000000-0008-0000-0300-000078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13" name="Text Box 1">
          <a:extLst>
            <a:ext uri="{FF2B5EF4-FFF2-40B4-BE49-F238E27FC236}">
              <a16:creationId xmlns:a16="http://schemas.microsoft.com/office/drawing/2014/main" id="{00000000-0008-0000-0300-000079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14" name="Text Box 1">
          <a:extLst>
            <a:ext uri="{FF2B5EF4-FFF2-40B4-BE49-F238E27FC236}">
              <a16:creationId xmlns:a16="http://schemas.microsoft.com/office/drawing/2014/main" id="{00000000-0008-0000-0300-00007A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15" name="Text Box 1">
          <a:extLst>
            <a:ext uri="{FF2B5EF4-FFF2-40B4-BE49-F238E27FC236}">
              <a16:creationId xmlns:a16="http://schemas.microsoft.com/office/drawing/2014/main" id="{00000000-0008-0000-0300-00007B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16" name="Text Box 1">
          <a:extLst>
            <a:ext uri="{FF2B5EF4-FFF2-40B4-BE49-F238E27FC236}">
              <a16:creationId xmlns:a16="http://schemas.microsoft.com/office/drawing/2014/main" id="{00000000-0008-0000-0300-00007C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17" name="Text Box 1">
          <a:extLst>
            <a:ext uri="{FF2B5EF4-FFF2-40B4-BE49-F238E27FC236}">
              <a16:creationId xmlns:a16="http://schemas.microsoft.com/office/drawing/2014/main" id="{00000000-0008-0000-0300-00007D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18" name="Text Box 1">
          <a:extLst>
            <a:ext uri="{FF2B5EF4-FFF2-40B4-BE49-F238E27FC236}">
              <a16:creationId xmlns:a16="http://schemas.microsoft.com/office/drawing/2014/main" id="{00000000-0008-0000-0300-00007E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19" name="Text Box 1">
          <a:extLst>
            <a:ext uri="{FF2B5EF4-FFF2-40B4-BE49-F238E27FC236}">
              <a16:creationId xmlns:a16="http://schemas.microsoft.com/office/drawing/2014/main" id="{00000000-0008-0000-0300-00007F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20" name="Text Box 1">
          <a:extLst>
            <a:ext uri="{FF2B5EF4-FFF2-40B4-BE49-F238E27FC236}">
              <a16:creationId xmlns:a16="http://schemas.microsoft.com/office/drawing/2014/main" id="{00000000-0008-0000-0300-000080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21" name="Text Box 1">
          <a:extLst>
            <a:ext uri="{FF2B5EF4-FFF2-40B4-BE49-F238E27FC236}">
              <a16:creationId xmlns:a16="http://schemas.microsoft.com/office/drawing/2014/main" id="{00000000-0008-0000-0300-000081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922" name="Text Box 1">
          <a:extLst>
            <a:ext uri="{FF2B5EF4-FFF2-40B4-BE49-F238E27FC236}">
              <a16:creationId xmlns:a16="http://schemas.microsoft.com/office/drawing/2014/main" id="{00000000-0008-0000-0300-000082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23" name="Text Box 1">
          <a:extLst>
            <a:ext uri="{FF2B5EF4-FFF2-40B4-BE49-F238E27FC236}">
              <a16:creationId xmlns:a16="http://schemas.microsoft.com/office/drawing/2014/main" id="{00000000-0008-0000-0300-000083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24" name="Text Box 1">
          <a:extLst>
            <a:ext uri="{FF2B5EF4-FFF2-40B4-BE49-F238E27FC236}">
              <a16:creationId xmlns:a16="http://schemas.microsoft.com/office/drawing/2014/main" id="{00000000-0008-0000-0300-000084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25" name="Text Box 1">
          <a:extLst>
            <a:ext uri="{FF2B5EF4-FFF2-40B4-BE49-F238E27FC236}">
              <a16:creationId xmlns:a16="http://schemas.microsoft.com/office/drawing/2014/main" id="{00000000-0008-0000-0300-000085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26" name="Text Box 1">
          <a:extLst>
            <a:ext uri="{FF2B5EF4-FFF2-40B4-BE49-F238E27FC236}">
              <a16:creationId xmlns:a16="http://schemas.microsoft.com/office/drawing/2014/main" id="{00000000-0008-0000-0300-000086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27" name="Text Box 1">
          <a:extLst>
            <a:ext uri="{FF2B5EF4-FFF2-40B4-BE49-F238E27FC236}">
              <a16:creationId xmlns:a16="http://schemas.microsoft.com/office/drawing/2014/main" id="{00000000-0008-0000-0300-000087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28" name="Text Box 1">
          <a:extLst>
            <a:ext uri="{FF2B5EF4-FFF2-40B4-BE49-F238E27FC236}">
              <a16:creationId xmlns:a16="http://schemas.microsoft.com/office/drawing/2014/main" id="{00000000-0008-0000-0300-000088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29" name="Text Box 1">
          <a:extLst>
            <a:ext uri="{FF2B5EF4-FFF2-40B4-BE49-F238E27FC236}">
              <a16:creationId xmlns:a16="http://schemas.microsoft.com/office/drawing/2014/main" id="{00000000-0008-0000-0300-000089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30" name="Text Box 1">
          <a:extLst>
            <a:ext uri="{FF2B5EF4-FFF2-40B4-BE49-F238E27FC236}">
              <a16:creationId xmlns:a16="http://schemas.microsoft.com/office/drawing/2014/main" id="{00000000-0008-0000-0300-00008A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31" name="Text Box 1">
          <a:extLst>
            <a:ext uri="{FF2B5EF4-FFF2-40B4-BE49-F238E27FC236}">
              <a16:creationId xmlns:a16="http://schemas.microsoft.com/office/drawing/2014/main" id="{00000000-0008-0000-0300-00008B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32" name="Text Box 1">
          <a:extLst>
            <a:ext uri="{FF2B5EF4-FFF2-40B4-BE49-F238E27FC236}">
              <a16:creationId xmlns:a16="http://schemas.microsoft.com/office/drawing/2014/main" id="{00000000-0008-0000-0300-00008C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33" name="Text Box 1">
          <a:extLst>
            <a:ext uri="{FF2B5EF4-FFF2-40B4-BE49-F238E27FC236}">
              <a16:creationId xmlns:a16="http://schemas.microsoft.com/office/drawing/2014/main" id="{00000000-0008-0000-0300-00008D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34" name="Text Box 1">
          <a:extLst>
            <a:ext uri="{FF2B5EF4-FFF2-40B4-BE49-F238E27FC236}">
              <a16:creationId xmlns:a16="http://schemas.microsoft.com/office/drawing/2014/main" id="{00000000-0008-0000-0300-00008E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35" name="Text Box 1">
          <a:extLst>
            <a:ext uri="{FF2B5EF4-FFF2-40B4-BE49-F238E27FC236}">
              <a16:creationId xmlns:a16="http://schemas.microsoft.com/office/drawing/2014/main" id="{00000000-0008-0000-0300-00008F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36" name="Text Box 1">
          <a:extLst>
            <a:ext uri="{FF2B5EF4-FFF2-40B4-BE49-F238E27FC236}">
              <a16:creationId xmlns:a16="http://schemas.microsoft.com/office/drawing/2014/main" id="{00000000-0008-0000-0300-000090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37" name="Text Box 1">
          <a:extLst>
            <a:ext uri="{FF2B5EF4-FFF2-40B4-BE49-F238E27FC236}">
              <a16:creationId xmlns:a16="http://schemas.microsoft.com/office/drawing/2014/main" id="{00000000-0008-0000-0300-000091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38" name="Text Box 1">
          <a:extLst>
            <a:ext uri="{FF2B5EF4-FFF2-40B4-BE49-F238E27FC236}">
              <a16:creationId xmlns:a16="http://schemas.microsoft.com/office/drawing/2014/main" id="{00000000-0008-0000-0300-000092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39" name="Text Box 1">
          <a:extLst>
            <a:ext uri="{FF2B5EF4-FFF2-40B4-BE49-F238E27FC236}">
              <a16:creationId xmlns:a16="http://schemas.microsoft.com/office/drawing/2014/main" id="{00000000-0008-0000-0300-000093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40" name="Text Box 1">
          <a:extLst>
            <a:ext uri="{FF2B5EF4-FFF2-40B4-BE49-F238E27FC236}">
              <a16:creationId xmlns:a16="http://schemas.microsoft.com/office/drawing/2014/main" id="{00000000-0008-0000-0300-000094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41" name="Text Box 1">
          <a:extLst>
            <a:ext uri="{FF2B5EF4-FFF2-40B4-BE49-F238E27FC236}">
              <a16:creationId xmlns:a16="http://schemas.microsoft.com/office/drawing/2014/main" id="{00000000-0008-0000-0300-000095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42" name="Text Box 1">
          <a:extLst>
            <a:ext uri="{FF2B5EF4-FFF2-40B4-BE49-F238E27FC236}">
              <a16:creationId xmlns:a16="http://schemas.microsoft.com/office/drawing/2014/main" id="{00000000-0008-0000-0300-000096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43" name="Text Box 1">
          <a:extLst>
            <a:ext uri="{FF2B5EF4-FFF2-40B4-BE49-F238E27FC236}">
              <a16:creationId xmlns:a16="http://schemas.microsoft.com/office/drawing/2014/main" id="{00000000-0008-0000-0300-000097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1944" name="Text Box 1">
          <a:extLst>
            <a:ext uri="{FF2B5EF4-FFF2-40B4-BE49-F238E27FC236}">
              <a16:creationId xmlns:a16="http://schemas.microsoft.com/office/drawing/2014/main" id="{00000000-0008-0000-0300-00009807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1945" name="Text Box 1">
          <a:extLst>
            <a:ext uri="{FF2B5EF4-FFF2-40B4-BE49-F238E27FC236}">
              <a16:creationId xmlns:a16="http://schemas.microsoft.com/office/drawing/2014/main" id="{00000000-0008-0000-0300-00009907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946" name="Text Box 1">
          <a:extLst>
            <a:ext uri="{FF2B5EF4-FFF2-40B4-BE49-F238E27FC236}">
              <a16:creationId xmlns:a16="http://schemas.microsoft.com/office/drawing/2014/main" id="{00000000-0008-0000-0300-00009A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47" name="Text Box 1">
          <a:extLst>
            <a:ext uri="{FF2B5EF4-FFF2-40B4-BE49-F238E27FC236}">
              <a16:creationId xmlns:a16="http://schemas.microsoft.com/office/drawing/2014/main" id="{00000000-0008-0000-0300-00009B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948" name="Text Box 1">
          <a:extLst>
            <a:ext uri="{FF2B5EF4-FFF2-40B4-BE49-F238E27FC236}">
              <a16:creationId xmlns:a16="http://schemas.microsoft.com/office/drawing/2014/main" id="{00000000-0008-0000-0300-00009C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949" name="Text Box 1">
          <a:extLst>
            <a:ext uri="{FF2B5EF4-FFF2-40B4-BE49-F238E27FC236}">
              <a16:creationId xmlns:a16="http://schemas.microsoft.com/office/drawing/2014/main" id="{00000000-0008-0000-0300-00009D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50" name="Text Box 1">
          <a:extLst>
            <a:ext uri="{FF2B5EF4-FFF2-40B4-BE49-F238E27FC236}">
              <a16:creationId xmlns:a16="http://schemas.microsoft.com/office/drawing/2014/main" id="{00000000-0008-0000-0300-00009E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51" name="Text Box 1">
          <a:extLst>
            <a:ext uri="{FF2B5EF4-FFF2-40B4-BE49-F238E27FC236}">
              <a16:creationId xmlns:a16="http://schemas.microsoft.com/office/drawing/2014/main" id="{00000000-0008-0000-0300-00009F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52" name="Text Box 1">
          <a:extLst>
            <a:ext uri="{FF2B5EF4-FFF2-40B4-BE49-F238E27FC236}">
              <a16:creationId xmlns:a16="http://schemas.microsoft.com/office/drawing/2014/main" id="{00000000-0008-0000-0300-0000A0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953" name="Text Box 1">
          <a:extLst>
            <a:ext uri="{FF2B5EF4-FFF2-40B4-BE49-F238E27FC236}">
              <a16:creationId xmlns:a16="http://schemas.microsoft.com/office/drawing/2014/main" id="{00000000-0008-0000-0300-0000A1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54" name="Text Box 1">
          <a:extLst>
            <a:ext uri="{FF2B5EF4-FFF2-40B4-BE49-F238E27FC236}">
              <a16:creationId xmlns:a16="http://schemas.microsoft.com/office/drawing/2014/main" id="{00000000-0008-0000-0300-0000A2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55" name="Text Box 1">
          <a:extLst>
            <a:ext uri="{FF2B5EF4-FFF2-40B4-BE49-F238E27FC236}">
              <a16:creationId xmlns:a16="http://schemas.microsoft.com/office/drawing/2014/main" id="{00000000-0008-0000-0300-0000A3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56" name="Text Box 1">
          <a:extLst>
            <a:ext uri="{FF2B5EF4-FFF2-40B4-BE49-F238E27FC236}">
              <a16:creationId xmlns:a16="http://schemas.microsoft.com/office/drawing/2014/main" id="{00000000-0008-0000-0300-0000A4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57" name="Text Box 1">
          <a:extLst>
            <a:ext uri="{FF2B5EF4-FFF2-40B4-BE49-F238E27FC236}">
              <a16:creationId xmlns:a16="http://schemas.microsoft.com/office/drawing/2014/main" id="{00000000-0008-0000-0300-0000A5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58" name="Text Box 1">
          <a:extLst>
            <a:ext uri="{FF2B5EF4-FFF2-40B4-BE49-F238E27FC236}">
              <a16:creationId xmlns:a16="http://schemas.microsoft.com/office/drawing/2014/main" id="{00000000-0008-0000-0300-0000A6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959" name="Text Box 1">
          <a:extLst>
            <a:ext uri="{FF2B5EF4-FFF2-40B4-BE49-F238E27FC236}">
              <a16:creationId xmlns:a16="http://schemas.microsoft.com/office/drawing/2014/main" id="{00000000-0008-0000-0300-0000A7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60" name="Text Box 1">
          <a:extLst>
            <a:ext uri="{FF2B5EF4-FFF2-40B4-BE49-F238E27FC236}">
              <a16:creationId xmlns:a16="http://schemas.microsoft.com/office/drawing/2014/main" id="{00000000-0008-0000-0300-0000A8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961" name="Text Box 1">
          <a:extLst>
            <a:ext uri="{FF2B5EF4-FFF2-40B4-BE49-F238E27FC236}">
              <a16:creationId xmlns:a16="http://schemas.microsoft.com/office/drawing/2014/main" id="{00000000-0008-0000-0300-0000A9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62" name="Text Box 1">
          <a:extLst>
            <a:ext uri="{FF2B5EF4-FFF2-40B4-BE49-F238E27FC236}">
              <a16:creationId xmlns:a16="http://schemas.microsoft.com/office/drawing/2014/main" id="{00000000-0008-0000-0300-0000AA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63" name="Text Box 1">
          <a:extLst>
            <a:ext uri="{FF2B5EF4-FFF2-40B4-BE49-F238E27FC236}">
              <a16:creationId xmlns:a16="http://schemas.microsoft.com/office/drawing/2014/main" id="{00000000-0008-0000-0300-0000AB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64" name="Text Box 1">
          <a:extLst>
            <a:ext uri="{FF2B5EF4-FFF2-40B4-BE49-F238E27FC236}">
              <a16:creationId xmlns:a16="http://schemas.microsoft.com/office/drawing/2014/main" id="{00000000-0008-0000-0300-0000AC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65" name="Text Box 1">
          <a:extLst>
            <a:ext uri="{FF2B5EF4-FFF2-40B4-BE49-F238E27FC236}">
              <a16:creationId xmlns:a16="http://schemas.microsoft.com/office/drawing/2014/main" id="{00000000-0008-0000-0300-0000AD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66" name="Text Box 1">
          <a:extLst>
            <a:ext uri="{FF2B5EF4-FFF2-40B4-BE49-F238E27FC236}">
              <a16:creationId xmlns:a16="http://schemas.microsoft.com/office/drawing/2014/main" id="{00000000-0008-0000-0300-0000AE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67" name="Text Box 1">
          <a:extLst>
            <a:ext uri="{FF2B5EF4-FFF2-40B4-BE49-F238E27FC236}">
              <a16:creationId xmlns:a16="http://schemas.microsoft.com/office/drawing/2014/main" id="{00000000-0008-0000-0300-0000AF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68" name="Text Box 1">
          <a:extLst>
            <a:ext uri="{FF2B5EF4-FFF2-40B4-BE49-F238E27FC236}">
              <a16:creationId xmlns:a16="http://schemas.microsoft.com/office/drawing/2014/main" id="{00000000-0008-0000-0300-0000B0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69" name="Text Box 1">
          <a:extLst>
            <a:ext uri="{FF2B5EF4-FFF2-40B4-BE49-F238E27FC236}">
              <a16:creationId xmlns:a16="http://schemas.microsoft.com/office/drawing/2014/main" id="{00000000-0008-0000-0300-0000B1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70" name="Text Box 1">
          <a:extLst>
            <a:ext uri="{FF2B5EF4-FFF2-40B4-BE49-F238E27FC236}">
              <a16:creationId xmlns:a16="http://schemas.microsoft.com/office/drawing/2014/main" id="{00000000-0008-0000-0300-0000B2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71" name="Text Box 1">
          <a:extLst>
            <a:ext uri="{FF2B5EF4-FFF2-40B4-BE49-F238E27FC236}">
              <a16:creationId xmlns:a16="http://schemas.microsoft.com/office/drawing/2014/main" id="{00000000-0008-0000-0300-0000B3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72" name="Text Box 1">
          <a:extLst>
            <a:ext uri="{FF2B5EF4-FFF2-40B4-BE49-F238E27FC236}">
              <a16:creationId xmlns:a16="http://schemas.microsoft.com/office/drawing/2014/main" id="{00000000-0008-0000-0300-0000B4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73" name="Text Box 1">
          <a:extLst>
            <a:ext uri="{FF2B5EF4-FFF2-40B4-BE49-F238E27FC236}">
              <a16:creationId xmlns:a16="http://schemas.microsoft.com/office/drawing/2014/main" id="{00000000-0008-0000-0300-0000B5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974" name="Text Box 1">
          <a:extLst>
            <a:ext uri="{FF2B5EF4-FFF2-40B4-BE49-F238E27FC236}">
              <a16:creationId xmlns:a16="http://schemas.microsoft.com/office/drawing/2014/main" id="{00000000-0008-0000-0300-0000B6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975" name="Text Box 1">
          <a:extLst>
            <a:ext uri="{FF2B5EF4-FFF2-40B4-BE49-F238E27FC236}">
              <a16:creationId xmlns:a16="http://schemas.microsoft.com/office/drawing/2014/main" id="{00000000-0008-0000-0300-0000B7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76" name="Text Box 1">
          <a:extLst>
            <a:ext uri="{FF2B5EF4-FFF2-40B4-BE49-F238E27FC236}">
              <a16:creationId xmlns:a16="http://schemas.microsoft.com/office/drawing/2014/main" id="{00000000-0008-0000-0300-0000B8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77" name="Text Box 1">
          <a:extLst>
            <a:ext uri="{FF2B5EF4-FFF2-40B4-BE49-F238E27FC236}">
              <a16:creationId xmlns:a16="http://schemas.microsoft.com/office/drawing/2014/main" id="{00000000-0008-0000-0300-0000B9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78" name="Text Box 1">
          <a:extLst>
            <a:ext uri="{FF2B5EF4-FFF2-40B4-BE49-F238E27FC236}">
              <a16:creationId xmlns:a16="http://schemas.microsoft.com/office/drawing/2014/main" id="{00000000-0008-0000-0300-0000BA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79" name="Text Box 1">
          <a:extLst>
            <a:ext uri="{FF2B5EF4-FFF2-40B4-BE49-F238E27FC236}">
              <a16:creationId xmlns:a16="http://schemas.microsoft.com/office/drawing/2014/main" id="{00000000-0008-0000-0300-0000BB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80" name="Text Box 1">
          <a:extLst>
            <a:ext uri="{FF2B5EF4-FFF2-40B4-BE49-F238E27FC236}">
              <a16:creationId xmlns:a16="http://schemas.microsoft.com/office/drawing/2014/main" id="{00000000-0008-0000-0300-0000BC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81" name="Text Box 1">
          <a:extLst>
            <a:ext uri="{FF2B5EF4-FFF2-40B4-BE49-F238E27FC236}">
              <a16:creationId xmlns:a16="http://schemas.microsoft.com/office/drawing/2014/main" id="{00000000-0008-0000-0300-0000BD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82" name="Text Box 1">
          <a:extLst>
            <a:ext uri="{FF2B5EF4-FFF2-40B4-BE49-F238E27FC236}">
              <a16:creationId xmlns:a16="http://schemas.microsoft.com/office/drawing/2014/main" id="{00000000-0008-0000-0300-0000BE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83" name="Text Box 1">
          <a:extLst>
            <a:ext uri="{FF2B5EF4-FFF2-40B4-BE49-F238E27FC236}">
              <a16:creationId xmlns:a16="http://schemas.microsoft.com/office/drawing/2014/main" id="{00000000-0008-0000-0300-0000BF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84" name="Text Box 1">
          <a:extLst>
            <a:ext uri="{FF2B5EF4-FFF2-40B4-BE49-F238E27FC236}">
              <a16:creationId xmlns:a16="http://schemas.microsoft.com/office/drawing/2014/main" id="{00000000-0008-0000-0300-0000C0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85" name="Text Box 1">
          <a:extLst>
            <a:ext uri="{FF2B5EF4-FFF2-40B4-BE49-F238E27FC236}">
              <a16:creationId xmlns:a16="http://schemas.microsoft.com/office/drawing/2014/main" id="{00000000-0008-0000-0300-0000C1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86" name="Text Box 1">
          <a:extLst>
            <a:ext uri="{FF2B5EF4-FFF2-40B4-BE49-F238E27FC236}">
              <a16:creationId xmlns:a16="http://schemas.microsoft.com/office/drawing/2014/main" id="{00000000-0008-0000-0300-0000C2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87" name="Text Box 1">
          <a:extLst>
            <a:ext uri="{FF2B5EF4-FFF2-40B4-BE49-F238E27FC236}">
              <a16:creationId xmlns:a16="http://schemas.microsoft.com/office/drawing/2014/main" id="{00000000-0008-0000-0300-0000C3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988" name="Text Box 1">
          <a:extLst>
            <a:ext uri="{FF2B5EF4-FFF2-40B4-BE49-F238E27FC236}">
              <a16:creationId xmlns:a16="http://schemas.microsoft.com/office/drawing/2014/main" id="{00000000-0008-0000-0300-0000C4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89" name="Text Box 1">
          <a:extLst>
            <a:ext uri="{FF2B5EF4-FFF2-40B4-BE49-F238E27FC236}">
              <a16:creationId xmlns:a16="http://schemas.microsoft.com/office/drawing/2014/main" id="{00000000-0008-0000-0300-0000C5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90" name="Text Box 1">
          <a:extLst>
            <a:ext uri="{FF2B5EF4-FFF2-40B4-BE49-F238E27FC236}">
              <a16:creationId xmlns:a16="http://schemas.microsoft.com/office/drawing/2014/main" id="{00000000-0008-0000-0300-0000C6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91" name="Text Box 1">
          <a:extLst>
            <a:ext uri="{FF2B5EF4-FFF2-40B4-BE49-F238E27FC236}">
              <a16:creationId xmlns:a16="http://schemas.microsoft.com/office/drawing/2014/main" id="{00000000-0008-0000-0300-0000C7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92" name="Text Box 1">
          <a:extLst>
            <a:ext uri="{FF2B5EF4-FFF2-40B4-BE49-F238E27FC236}">
              <a16:creationId xmlns:a16="http://schemas.microsoft.com/office/drawing/2014/main" id="{00000000-0008-0000-0300-0000C8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93" name="Text Box 1">
          <a:extLst>
            <a:ext uri="{FF2B5EF4-FFF2-40B4-BE49-F238E27FC236}">
              <a16:creationId xmlns:a16="http://schemas.microsoft.com/office/drawing/2014/main" id="{00000000-0008-0000-0300-0000C9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94" name="Text Box 1">
          <a:extLst>
            <a:ext uri="{FF2B5EF4-FFF2-40B4-BE49-F238E27FC236}">
              <a16:creationId xmlns:a16="http://schemas.microsoft.com/office/drawing/2014/main" id="{00000000-0008-0000-0300-0000CA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95" name="Text Box 1">
          <a:extLst>
            <a:ext uri="{FF2B5EF4-FFF2-40B4-BE49-F238E27FC236}">
              <a16:creationId xmlns:a16="http://schemas.microsoft.com/office/drawing/2014/main" id="{00000000-0008-0000-0300-0000CB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96" name="Text Box 1">
          <a:extLst>
            <a:ext uri="{FF2B5EF4-FFF2-40B4-BE49-F238E27FC236}">
              <a16:creationId xmlns:a16="http://schemas.microsoft.com/office/drawing/2014/main" id="{00000000-0008-0000-0300-0000CC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97" name="Text Box 1">
          <a:extLst>
            <a:ext uri="{FF2B5EF4-FFF2-40B4-BE49-F238E27FC236}">
              <a16:creationId xmlns:a16="http://schemas.microsoft.com/office/drawing/2014/main" id="{00000000-0008-0000-0300-0000CD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98" name="Text Box 1">
          <a:extLst>
            <a:ext uri="{FF2B5EF4-FFF2-40B4-BE49-F238E27FC236}">
              <a16:creationId xmlns:a16="http://schemas.microsoft.com/office/drawing/2014/main" id="{00000000-0008-0000-0300-0000CE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99" name="Text Box 1">
          <a:extLst>
            <a:ext uri="{FF2B5EF4-FFF2-40B4-BE49-F238E27FC236}">
              <a16:creationId xmlns:a16="http://schemas.microsoft.com/office/drawing/2014/main" id="{00000000-0008-0000-0300-0000CF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00" name="Text Box 1">
          <a:extLst>
            <a:ext uri="{FF2B5EF4-FFF2-40B4-BE49-F238E27FC236}">
              <a16:creationId xmlns:a16="http://schemas.microsoft.com/office/drawing/2014/main" id="{00000000-0008-0000-0300-0000D0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01" name="Text Box 1">
          <a:extLst>
            <a:ext uri="{FF2B5EF4-FFF2-40B4-BE49-F238E27FC236}">
              <a16:creationId xmlns:a16="http://schemas.microsoft.com/office/drawing/2014/main" id="{00000000-0008-0000-0300-0000D1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02" name="Text Box 1">
          <a:extLst>
            <a:ext uri="{FF2B5EF4-FFF2-40B4-BE49-F238E27FC236}">
              <a16:creationId xmlns:a16="http://schemas.microsoft.com/office/drawing/2014/main" id="{00000000-0008-0000-0300-0000D2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03" name="Text Box 1">
          <a:extLst>
            <a:ext uri="{FF2B5EF4-FFF2-40B4-BE49-F238E27FC236}">
              <a16:creationId xmlns:a16="http://schemas.microsoft.com/office/drawing/2014/main" id="{00000000-0008-0000-0300-0000D3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04" name="Text Box 1">
          <a:extLst>
            <a:ext uri="{FF2B5EF4-FFF2-40B4-BE49-F238E27FC236}">
              <a16:creationId xmlns:a16="http://schemas.microsoft.com/office/drawing/2014/main" id="{00000000-0008-0000-0300-0000D4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05" name="Text Box 1">
          <a:extLst>
            <a:ext uri="{FF2B5EF4-FFF2-40B4-BE49-F238E27FC236}">
              <a16:creationId xmlns:a16="http://schemas.microsoft.com/office/drawing/2014/main" id="{00000000-0008-0000-0300-0000D5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06" name="Text Box 1">
          <a:extLst>
            <a:ext uri="{FF2B5EF4-FFF2-40B4-BE49-F238E27FC236}">
              <a16:creationId xmlns:a16="http://schemas.microsoft.com/office/drawing/2014/main" id="{00000000-0008-0000-0300-0000D6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07" name="Text Box 1">
          <a:extLst>
            <a:ext uri="{FF2B5EF4-FFF2-40B4-BE49-F238E27FC236}">
              <a16:creationId xmlns:a16="http://schemas.microsoft.com/office/drawing/2014/main" id="{00000000-0008-0000-0300-0000D7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08" name="Text Box 1">
          <a:extLst>
            <a:ext uri="{FF2B5EF4-FFF2-40B4-BE49-F238E27FC236}">
              <a16:creationId xmlns:a16="http://schemas.microsoft.com/office/drawing/2014/main" id="{00000000-0008-0000-0300-0000D8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09" name="Text Box 1">
          <a:extLst>
            <a:ext uri="{FF2B5EF4-FFF2-40B4-BE49-F238E27FC236}">
              <a16:creationId xmlns:a16="http://schemas.microsoft.com/office/drawing/2014/main" id="{00000000-0008-0000-0300-0000D9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10" name="Text Box 1">
          <a:extLst>
            <a:ext uri="{FF2B5EF4-FFF2-40B4-BE49-F238E27FC236}">
              <a16:creationId xmlns:a16="http://schemas.microsoft.com/office/drawing/2014/main" id="{00000000-0008-0000-0300-0000DA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11" name="Text Box 1">
          <a:extLst>
            <a:ext uri="{FF2B5EF4-FFF2-40B4-BE49-F238E27FC236}">
              <a16:creationId xmlns:a16="http://schemas.microsoft.com/office/drawing/2014/main" id="{00000000-0008-0000-0300-0000DB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12" name="Text Box 1">
          <a:extLst>
            <a:ext uri="{FF2B5EF4-FFF2-40B4-BE49-F238E27FC236}">
              <a16:creationId xmlns:a16="http://schemas.microsoft.com/office/drawing/2014/main" id="{00000000-0008-0000-0300-0000DC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13" name="Text Box 1">
          <a:extLst>
            <a:ext uri="{FF2B5EF4-FFF2-40B4-BE49-F238E27FC236}">
              <a16:creationId xmlns:a16="http://schemas.microsoft.com/office/drawing/2014/main" id="{00000000-0008-0000-0300-0000DD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14" name="Text Box 1">
          <a:extLst>
            <a:ext uri="{FF2B5EF4-FFF2-40B4-BE49-F238E27FC236}">
              <a16:creationId xmlns:a16="http://schemas.microsoft.com/office/drawing/2014/main" id="{00000000-0008-0000-0300-0000DE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15" name="Text Box 1">
          <a:extLst>
            <a:ext uri="{FF2B5EF4-FFF2-40B4-BE49-F238E27FC236}">
              <a16:creationId xmlns:a16="http://schemas.microsoft.com/office/drawing/2014/main" id="{00000000-0008-0000-0300-0000DF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16" name="Text Box 1">
          <a:extLst>
            <a:ext uri="{FF2B5EF4-FFF2-40B4-BE49-F238E27FC236}">
              <a16:creationId xmlns:a16="http://schemas.microsoft.com/office/drawing/2014/main" id="{00000000-0008-0000-0300-0000E0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17" name="Text Box 1">
          <a:extLst>
            <a:ext uri="{FF2B5EF4-FFF2-40B4-BE49-F238E27FC236}">
              <a16:creationId xmlns:a16="http://schemas.microsoft.com/office/drawing/2014/main" id="{00000000-0008-0000-0300-0000E1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18" name="Text Box 1">
          <a:extLst>
            <a:ext uri="{FF2B5EF4-FFF2-40B4-BE49-F238E27FC236}">
              <a16:creationId xmlns:a16="http://schemas.microsoft.com/office/drawing/2014/main" id="{00000000-0008-0000-0300-0000E2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19" name="Text Box 1">
          <a:extLst>
            <a:ext uri="{FF2B5EF4-FFF2-40B4-BE49-F238E27FC236}">
              <a16:creationId xmlns:a16="http://schemas.microsoft.com/office/drawing/2014/main" id="{00000000-0008-0000-0300-0000E3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20" name="Text Box 1">
          <a:extLst>
            <a:ext uri="{FF2B5EF4-FFF2-40B4-BE49-F238E27FC236}">
              <a16:creationId xmlns:a16="http://schemas.microsoft.com/office/drawing/2014/main" id="{00000000-0008-0000-0300-0000E4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21" name="Text Box 1">
          <a:extLst>
            <a:ext uri="{FF2B5EF4-FFF2-40B4-BE49-F238E27FC236}">
              <a16:creationId xmlns:a16="http://schemas.microsoft.com/office/drawing/2014/main" id="{00000000-0008-0000-0300-0000E5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22" name="Text Box 1">
          <a:extLst>
            <a:ext uri="{FF2B5EF4-FFF2-40B4-BE49-F238E27FC236}">
              <a16:creationId xmlns:a16="http://schemas.microsoft.com/office/drawing/2014/main" id="{00000000-0008-0000-0300-0000E6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23" name="Text Box 1">
          <a:extLst>
            <a:ext uri="{FF2B5EF4-FFF2-40B4-BE49-F238E27FC236}">
              <a16:creationId xmlns:a16="http://schemas.microsoft.com/office/drawing/2014/main" id="{00000000-0008-0000-0300-0000E7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24" name="Text Box 1">
          <a:extLst>
            <a:ext uri="{FF2B5EF4-FFF2-40B4-BE49-F238E27FC236}">
              <a16:creationId xmlns:a16="http://schemas.microsoft.com/office/drawing/2014/main" id="{00000000-0008-0000-0300-0000E8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25" name="Text Box 1">
          <a:extLst>
            <a:ext uri="{FF2B5EF4-FFF2-40B4-BE49-F238E27FC236}">
              <a16:creationId xmlns:a16="http://schemas.microsoft.com/office/drawing/2014/main" id="{00000000-0008-0000-0300-0000E9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26" name="Text Box 1">
          <a:extLst>
            <a:ext uri="{FF2B5EF4-FFF2-40B4-BE49-F238E27FC236}">
              <a16:creationId xmlns:a16="http://schemas.microsoft.com/office/drawing/2014/main" id="{00000000-0008-0000-0300-0000EA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27" name="Text Box 1">
          <a:extLst>
            <a:ext uri="{FF2B5EF4-FFF2-40B4-BE49-F238E27FC236}">
              <a16:creationId xmlns:a16="http://schemas.microsoft.com/office/drawing/2014/main" id="{00000000-0008-0000-0300-0000EB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28" name="Text Box 1">
          <a:extLst>
            <a:ext uri="{FF2B5EF4-FFF2-40B4-BE49-F238E27FC236}">
              <a16:creationId xmlns:a16="http://schemas.microsoft.com/office/drawing/2014/main" id="{00000000-0008-0000-0300-0000EC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29" name="Text Box 1">
          <a:extLst>
            <a:ext uri="{FF2B5EF4-FFF2-40B4-BE49-F238E27FC236}">
              <a16:creationId xmlns:a16="http://schemas.microsoft.com/office/drawing/2014/main" id="{00000000-0008-0000-0300-0000ED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30" name="Text Box 1">
          <a:extLst>
            <a:ext uri="{FF2B5EF4-FFF2-40B4-BE49-F238E27FC236}">
              <a16:creationId xmlns:a16="http://schemas.microsoft.com/office/drawing/2014/main" id="{00000000-0008-0000-0300-0000EE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31" name="Text Box 1">
          <a:extLst>
            <a:ext uri="{FF2B5EF4-FFF2-40B4-BE49-F238E27FC236}">
              <a16:creationId xmlns:a16="http://schemas.microsoft.com/office/drawing/2014/main" id="{00000000-0008-0000-0300-0000EF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32" name="Text Box 1">
          <a:extLst>
            <a:ext uri="{FF2B5EF4-FFF2-40B4-BE49-F238E27FC236}">
              <a16:creationId xmlns:a16="http://schemas.microsoft.com/office/drawing/2014/main" id="{00000000-0008-0000-0300-0000F0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33" name="Text Box 1">
          <a:extLst>
            <a:ext uri="{FF2B5EF4-FFF2-40B4-BE49-F238E27FC236}">
              <a16:creationId xmlns:a16="http://schemas.microsoft.com/office/drawing/2014/main" id="{00000000-0008-0000-0300-0000F1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34" name="Text Box 1">
          <a:extLst>
            <a:ext uri="{FF2B5EF4-FFF2-40B4-BE49-F238E27FC236}">
              <a16:creationId xmlns:a16="http://schemas.microsoft.com/office/drawing/2014/main" id="{00000000-0008-0000-0300-0000F2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35" name="Text Box 1">
          <a:extLst>
            <a:ext uri="{FF2B5EF4-FFF2-40B4-BE49-F238E27FC236}">
              <a16:creationId xmlns:a16="http://schemas.microsoft.com/office/drawing/2014/main" id="{00000000-0008-0000-0300-0000F3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36" name="Text Box 1">
          <a:extLst>
            <a:ext uri="{FF2B5EF4-FFF2-40B4-BE49-F238E27FC236}">
              <a16:creationId xmlns:a16="http://schemas.microsoft.com/office/drawing/2014/main" id="{00000000-0008-0000-0300-0000F4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37" name="Text Box 1">
          <a:extLst>
            <a:ext uri="{FF2B5EF4-FFF2-40B4-BE49-F238E27FC236}">
              <a16:creationId xmlns:a16="http://schemas.microsoft.com/office/drawing/2014/main" id="{00000000-0008-0000-0300-0000F5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38" name="Text Box 1">
          <a:extLst>
            <a:ext uri="{FF2B5EF4-FFF2-40B4-BE49-F238E27FC236}">
              <a16:creationId xmlns:a16="http://schemas.microsoft.com/office/drawing/2014/main" id="{00000000-0008-0000-0300-0000F6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39" name="Text Box 1">
          <a:extLst>
            <a:ext uri="{FF2B5EF4-FFF2-40B4-BE49-F238E27FC236}">
              <a16:creationId xmlns:a16="http://schemas.microsoft.com/office/drawing/2014/main" id="{00000000-0008-0000-0300-0000F7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40" name="Text Box 1">
          <a:extLst>
            <a:ext uri="{FF2B5EF4-FFF2-40B4-BE49-F238E27FC236}">
              <a16:creationId xmlns:a16="http://schemas.microsoft.com/office/drawing/2014/main" id="{00000000-0008-0000-0300-0000F8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41" name="Text Box 1">
          <a:extLst>
            <a:ext uri="{FF2B5EF4-FFF2-40B4-BE49-F238E27FC236}">
              <a16:creationId xmlns:a16="http://schemas.microsoft.com/office/drawing/2014/main" id="{00000000-0008-0000-0300-0000F9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42" name="Text Box 1">
          <a:extLst>
            <a:ext uri="{FF2B5EF4-FFF2-40B4-BE49-F238E27FC236}">
              <a16:creationId xmlns:a16="http://schemas.microsoft.com/office/drawing/2014/main" id="{00000000-0008-0000-0300-0000FA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43" name="Text Box 1">
          <a:extLst>
            <a:ext uri="{FF2B5EF4-FFF2-40B4-BE49-F238E27FC236}">
              <a16:creationId xmlns:a16="http://schemas.microsoft.com/office/drawing/2014/main" id="{00000000-0008-0000-0300-0000FB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4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4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 macro="" textlink="">
          <xdr:nvSpPr>
            <xdr:cNvPr id="13315" name="Check Box 3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4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13316" name="Check Box 4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4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 macro="" textlink="">
          <xdr:nvSpPr>
            <xdr:cNvPr id="13317" name="Check Box 5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4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 macro="" textlink="">
          <xdr:nvSpPr>
            <xdr:cNvPr id="13318" name="Check Box 6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4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 macro="" textlink="">
          <xdr:nvSpPr>
            <xdr:cNvPr id="13319" name="Check Box 7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4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 macro="" textlink="">
          <xdr:nvSpPr>
            <xdr:cNvPr id="13320" name="Check Box 8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04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 macro="" textlink="">
          <xdr:nvSpPr>
            <xdr:cNvPr id="13321" name="Check Box 9" hidden="1">
              <a:extLst>
                <a:ext uri="{63B3BB69-23CF-44E3-9099-C40C66FF867C}">
                  <a14:compatExt spid="_x0000_s13321"/>
                </a:ext>
                <a:ext uri="{FF2B5EF4-FFF2-40B4-BE49-F238E27FC236}">
                  <a16:creationId xmlns:a16="http://schemas.microsoft.com/office/drawing/2014/main" id="{00000000-0008-0000-0400-00000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 macro="" textlink="">
          <xdr:nvSpPr>
            <xdr:cNvPr id="13322" name="Check Box 10" hidden="1">
              <a:extLst>
                <a:ext uri="{63B3BB69-23CF-44E3-9099-C40C66FF867C}">
                  <a14:compatExt spid="_x0000_s13322"/>
                </a:ext>
                <a:ext uri="{FF2B5EF4-FFF2-40B4-BE49-F238E27FC236}">
                  <a16:creationId xmlns:a16="http://schemas.microsoft.com/office/drawing/2014/main" id="{00000000-0008-0000-0400-00000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 macro="" textlink="">
          <xdr:nvSpPr>
            <xdr:cNvPr id="13323" name="Check Box 11" hidden="1">
              <a:extLst>
                <a:ext uri="{63B3BB69-23CF-44E3-9099-C40C66FF867C}">
                  <a14:compatExt spid="_x0000_s13323"/>
                </a:ext>
                <a:ext uri="{FF2B5EF4-FFF2-40B4-BE49-F238E27FC236}">
                  <a16:creationId xmlns:a16="http://schemas.microsoft.com/office/drawing/2014/main" id="{00000000-0008-0000-0400-00000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 macro="" textlink="">
          <xdr:nvSpPr>
            <xdr:cNvPr id="13324" name="Check Box 12" hidden="1">
              <a:extLst>
                <a:ext uri="{63B3BB69-23CF-44E3-9099-C40C66FF867C}">
                  <a14:compatExt spid="_x0000_s13324"/>
                </a:ext>
                <a:ext uri="{FF2B5EF4-FFF2-40B4-BE49-F238E27FC236}">
                  <a16:creationId xmlns:a16="http://schemas.microsoft.com/office/drawing/2014/main" id="{00000000-0008-0000-0400-00000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13325" name="Check Box 13" hidden="1">
              <a:extLst>
                <a:ext uri="{63B3BB69-23CF-44E3-9099-C40C66FF867C}">
                  <a14:compatExt spid="_x0000_s13325"/>
                </a:ext>
                <a:ext uri="{FF2B5EF4-FFF2-40B4-BE49-F238E27FC236}">
                  <a16:creationId xmlns:a16="http://schemas.microsoft.com/office/drawing/2014/main" id="{00000000-0008-0000-0400-00000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 macro="" textlink="">
          <xdr:nvSpPr>
            <xdr:cNvPr id="13326" name="Check Box 14" hidden="1">
              <a:extLst>
                <a:ext uri="{63B3BB69-23CF-44E3-9099-C40C66FF867C}">
                  <a14:compatExt spid="_x0000_s13326"/>
                </a:ext>
                <a:ext uri="{FF2B5EF4-FFF2-40B4-BE49-F238E27FC236}">
                  <a16:creationId xmlns:a16="http://schemas.microsoft.com/office/drawing/2014/main" id="{00000000-0008-0000-0400-00000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 macro="" textlink="">
          <xdr:nvSpPr>
            <xdr:cNvPr id="13327" name="Check Box 15" hidden="1">
              <a:extLst>
                <a:ext uri="{63B3BB69-23CF-44E3-9099-C40C66FF867C}">
                  <a14:compatExt spid="_x0000_s13327"/>
                </a:ext>
                <a:ext uri="{FF2B5EF4-FFF2-40B4-BE49-F238E27FC236}">
                  <a16:creationId xmlns:a16="http://schemas.microsoft.com/office/drawing/2014/main" id="{00000000-0008-0000-0400-00000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 macro="" textlink="">
          <xdr:nvSpPr>
            <xdr:cNvPr id="13328" name="Check Box 16" hidden="1">
              <a:extLst>
                <a:ext uri="{63B3BB69-23CF-44E3-9099-C40C66FF867C}">
                  <a14:compatExt spid="_x0000_s13328"/>
                </a:ext>
                <a:ext uri="{FF2B5EF4-FFF2-40B4-BE49-F238E27FC236}">
                  <a16:creationId xmlns:a16="http://schemas.microsoft.com/office/drawing/2014/main" id="{00000000-0008-0000-0400-00001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 macro="" textlink="">
          <xdr:nvSpPr>
            <xdr:cNvPr id="13329" name="Check Box 17" hidden="1">
              <a:extLst>
                <a:ext uri="{63B3BB69-23CF-44E3-9099-C40C66FF867C}">
                  <a14:compatExt spid="_x0000_s13329"/>
                </a:ext>
                <a:ext uri="{FF2B5EF4-FFF2-40B4-BE49-F238E27FC236}">
                  <a16:creationId xmlns:a16="http://schemas.microsoft.com/office/drawing/2014/main" id="{00000000-0008-0000-0400-00001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 macro="" textlink="">
          <xdr:nvSpPr>
            <xdr:cNvPr id="13330" name="Check Box 18" hidden="1">
              <a:extLst>
                <a:ext uri="{63B3BB69-23CF-44E3-9099-C40C66FF867C}">
                  <a14:compatExt spid="_x0000_s13330"/>
                </a:ext>
                <a:ext uri="{FF2B5EF4-FFF2-40B4-BE49-F238E27FC236}">
                  <a16:creationId xmlns:a16="http://schemas.microsoft.com/office/drawing/2014/main" id="{00000000-0008-0000-0400-00001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13331" name="Check Box 19" hidden="1">
              <a:extLst>
                <a:ext uri="{63B3BB69-23CF-44E3-9099-C40C66FF867C}">
                  <a14:compatExt spid="_x0000_s13331"/>
                </a:ext>
                <a:ext uri="{FF2B5EF4-FFF2-40B4-BE49-F238E27FC236}">
                  <a16:creationId xmlns:a16="http://schemas.microsoft.com/office/drawing/2014/main" id="{00000000-0008-0000-0400-00001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13332" name="Check Box 20" hidden="1">
              <a:extLst>
                <a:ext uri="{63B3BB69-23CF-44E3-9099-C40C66FF867C}">
                  <a14:compatExt spid="_x0000_s13332"/>
                </a:ext>
                <a:ext uri="{FF2B5EF4-FFF2-40B4-BE49-F238E27FC236}">
                  <a16:creationId xmlns:a16="http://schemas.microsoft.com/office/drawing/2014/main" id="{00000000-0008-0000-0400-00001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13333" name="Check Box 21" hidden="1">
              <a:extLst>
                <a:ext uri="{63B3BB69-23CF-44E3-9099-C40C66FF867C}">
                  <a14:compatExt spid="_x0000_s13333"/>
                </a:ext>
                <a:ext uri="{FF2B5EF4-FFF2-40B4-BE49-F238E27FC236}">
                  <a16:creationId xmlns:a16="http://schemas.microsoft.com/office/drawing/2014/main" id="{00000000-0008-0000-0400-00001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13334" name="Check Box 22" hidden="1">
              <a:extLst>
                <a:ext uri="{63B3BB69-23CF-44E3-9099-C40C66FF867C}">
                  <a14:compatExt spid="_x0000_s13334"/>
                </a:ext>
                <a:ext uri="{FF2B5EF4-FFF2-40B4-BE49-F238E27FC236}">
                  <a16:creationId xmlns:a16="http://schemas.microsoft.com/office/drawing/2014/main" id="{00000000-0008-0000-0400-00001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13335" name="Check Box 23" hidden="1">
              <a:extLst>
                <a:ext uri="{63B3BB69-23CF-44E3-9099-C40C66FF867C}">
                  <a14:compatExt spid="_x0000_s13335"/>
                </a:ext>
                <a:ext uri="{FF2B5EF4-FFF2-40B4-BE49-F238E27FC236}">
                  <a16:creationId xmlns:a16="http://schemas.microsoft.com/office/drawing/2014/main" id="{00000000-0008-0000-0400-00001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13336" name="Check Box 24" hidden="1">
              <a:extLst>
                <a:ext uri="{63B3BB69-23CF-44E3-9099-C40C66FF867C}">
                  <a14:compatExt spid="_x0000_s13336"/>
                </a:ext>
                <a:ext uri="{FF2B5EF4-FFF2-40B4-BE49-F238E27FC236}">
                  <a16:creationId xmlns:a16="http://schemas.microsoft.com/office/drawing/2014/main" id="{00000000-0008-0000-0400-00001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13337" name="Check Box 25" hidden="1">
              <a:extLst>
                <a:ext uri="{63B3BB69-23CF-44E3-9099-C40C66FF867C}">
                  <a14:compatExt spid="_x0000_s13337"/>
                </a:ext>
                <a:ext uri="{FF2B5EF4-FFF2-40B4-BE49-F238E27FC236}">
                  <a16:creationId xmlns:a16="http://schemas.microsoft.com/office/drawing/2014/main" id="{00000000-0008-0000-0400-00001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13338" name="Check Box 26" hidden="1">
              <a:extLst>
                <a:ext uri="{63B3BB69-23CF-44E3-9099-C40C66FF867C}">
                  <a14:compatExt spid="_x0000_s13338"/>
                </a:ext>
                <a:ext uri="{FF2B5EF4-FFF2-40B4-BE49-F238E27FC236}">
                  <a16:creationId xmlns:a16="http://schemas.microsoft.com/office/drawing/2014/main" id="{00000000-0008-0000-0400-00001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13339" name="Check Box 27" hidden="1">
              <a:extLst>
                <a:ext uri="{63B3BB69-23CF-44E3-9099-C40C66FF867C}">
                  <a14:compatExt spid="_x0000_s13339"/>
                </a:ext>
                <a:ext uri="{FF2B5EF4-FFF2-40B4-BE49-F238E27FC236}">
                  <a16:creationId xmlns:a16="http://schemas.microsoft.com/office/drawing/2014/main" id="{00000000-0008-0000-0400-00001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13340" name="Check Box 28" hidden="1">
              <a:extLst>
                <a:ext uri="{63B3BB69-23CF-44E3-9099-C40C66FF867C}">
                  <a14:compatExt spid="_x0000_s13340"/>
                </a:ext>
                <a:ext uri="{FF2B5EF4-FFF2-40B4-BE49-F238E27FC236}">
                  <a16:creationId xmlns:a16="http://schemas.microsoft.com/office/drawing/2014/main" id="{00000000-0008-0000-0400-00001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13341" name="Check Box 29" hidden="1">
              <a:extLst>
                <a:ext uri="{63B3BB69-23CF-44E3-9099-C40C66FF867C}">
                  <a14:compatExt spid="_x0000_s13341"/>
                </a:ext>
                <a:ext uri="{FF2B5EF4-FFF2-40B4-BE49-F238E27FC236}">
                  <a16:creationId xmlns:a16="http://schemas.microsoft.com/office/drawing/2014/main" id="{00000000-0008-0000-0400-00001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13342" name="Check Box 30" hidden="1">
              <a:extLst>
                <a:ext uri="{63B3BB69-23CF-44E3-9099-C40C66FF867C}">
                  <a14:compatExt spid="_x0000_s13342"/>
                </a:ext>
                <a:ext uri="{FF2B5EF4-FFF2-40B4-BE49-F238E27FC236}">
                  <a16:creationId xmlns:a16="http://schemas.microsoft.com/office/drawing/2014/main" id="{00000000-0008-0000-0400-00001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13343" name="Check Box 31" hidden="1">
              <a:extLst>
                <a:ext uri="{63B3BB69-23CF-44E3-9099-C40C66FF867C}">
                  <a14:compatExt spid="_x0000_s13343"/>
                </a:ext>
                <a:ext uri="{FF2B5EF4-FFF2-40B4-BE49-F238E27FC236}">
                  <a16:creationId xmlns:a16="http://schemas.microsoft.com/office/drawing/2014/main" id="{00000000-0008-0000-0400-00001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13344" name="Check Box 32" hidden="1">
              <a:extLst>
                <a:ext uri="{63B3BB69-23CF-44E3-9099-C40C66FF867C}">
                  <a14:compatExt spid="_x0000_s13344"/>
                </a:ext>
                <a:ext uri="{FF2B5EF4-FFF2-40B4-BE49-F238E27FC236}">
                  <a16:creationId xmlns:a16="http://schemas.microsoft.com/office/drawing/2014/main" id="{00000000-0008-0000-0400-00002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13345" name="Check Box 33" hidden="1">
              <a:extLst>
                <a:ext uri="{63B3BB69-23CF-44E3-9099-C40C66FF867C}">
                  <a14:compatExt spid="_x0000_s13345"/>
                </a:ext>
                <a:ext uri="{FF2B5EF4-FFF2-40B4-BE49-F238E27FC236}">
                  <a16:creationId xmlns:a16="http://schemas.microsoft.com/office/drawing/2014/main" id="{00000000-0008-0000-0400-00002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13346" name="Check Box 34" hidden="1">
              <a:extLst>
                <a:ext uri="{63B3BB69-23CF-44E3-9099-C40C66FF867C}">
                  <a14:compatExt spid="_x0000_s13346"/>
                </a:ext>
                <a:ext uri="{FF2B5EF4-FFF2-40B4-BE49-F238E27FC236}">
                  <a16:creationId xmlns:a16="http://schemas.microsoft.com/office/drawing/2014/main" id="{00000000-0008-0000-0400-00002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13347" name="Check Box 35" hidden="1">
              <a:extLst>
                <a:ext uri="{63B3BB69-23CF-44E3-9099-C40C66FF867C}">
                  <a14:compatExt spid="_x0000_s13347"/>
                </a:ext>
                <a:ext uri="{FF2B5EF4-FFF2-40B4-BE49-F238E27FC236}">
                  <a16:creationId xmlns:a16="http://schemas.microsoft.com/office/drawing/2014/main" id="{00000000-0008-0000-0400-00002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13348" name="Check Box 36" hidden="1">
              <a:extLst>
                <a:ext uri="{63B3BB69-23CF-44E3-9099-C40C66FF867C}">
                  <a14:compatExt spid="_x0000_s13348"/>
                </a:ext>
                <a:ext uri="{FF2B5EF4-FFF2-40B4-BE49-F238E27FC236}">
                  <a16:creationId xmlns:a16="http://schemas.microsoft.com/office/drawing/2014/main" id="{00000000-0008-0000-0400-00002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13349" name="Check Box 37" hidden="1">
              <a:extLst>
                <a:ext uri="{63B3BB69-23CF-44E3-9099-C40C66FF867C}">
                  <a14:compatExt spid="_x0000_s13349"/>
                </a:ext>
                <a:ext uri="{FF2B5EF4-FFF2-40B4-BE49-F238E27FC236}">
                  <a16:creationId xmlns:a16="http://schemas.microsoft.com/office/drawing/2014/main" id="{00000000-0008-0000-0400-00002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6</xdr:col>
      <xdr:colOff>269875</xdr:colOff>
      <xdr:row>19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1308100" y="43719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6</xdr:col>
      <xdr:colOff>320675</xdr:colOff>
      <xdr:row>19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1308100" y="437197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6</xdr:col>
      <xdr:colOff>396875</xdr:colOff>
      <xdr:row>19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1308100" y="437197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6</xdr:col>
      <xdr:colOff>269875</xdr:colOff>
      <xdr:row>19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1308100" y="43719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6</xdr:col>
      <xdr:colOff>269875</xdr:colOff>
      <xdr:row>19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1308100" y="43719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4</xdr:row>
      <xdr:rowOff>190500</xdr:rowOff>
    </xdr:from>
    <xdr:to>
      <xdr:col>3</xdr:col>
      <xdr:colOff>285750</xdr:colOff>
      <xdr:row>5</xdr:row>
      <xdr:rowOff>76200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1308100" y="12604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210185</xdr:rowOff>
    </xdr:from>
    <xdr:to>
      <xdr:col>3</xdr:col>
      <xdr:colOff>276225</xdr:colOff>
      <xdr:row>5</xdr:row>
      <xdr:rowOff>114300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/>
      </xdr:nvSpPr>
      <xdr:spPr>
        <a:xfrm>
          <a:off x="1308100" y="128016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114300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1308100" y="13176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153035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/>
      </xdr:nvSpPr>
      <xdr:spPr>
        <a:xfrm>
          <a:off x="1308100" y="13176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3</xdr:col>
      <xdr:colOff>285750</xdr:colOff>
      <xdr:row>4</xdr:row>
      <xdr:rowOff>133350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/>
      </xdr:nvSpPr>
      <xdr:spPr>
        <a:xfrm>
          <a:off x="1308100" y="10699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3</xdr:col>
      <xdr:colOff>276225</xdr:colOff>
      <xdr:row>4</xdr:row>
      <xdr:rowOff>153035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/>
      </xdr:nvSpPr>
      <xdr:spPr>
        <a:xfrm>
          <a:off x="1308100" y="10699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114300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/>
      </xdr:nvSpPr>
      <xdr:spPr>
        <a:xfrm>
          <a:off x="1308100" y="13176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210185</xdr:rowOff>
    </xdr:from>
    <xdr:to>
      <xdr:col>3</xdr:col>
      <xdr:colOff>276225</xdr:colOff>
      <xdr:row>5</xdr:row>
      <xdr:rowOff>114300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/>
      </xdr:nvSpPr>
      <xdr:spPr>
        <a:xfrm>
          <a:off x="1308100" y="128016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0000000-0008-0000-0500-00003A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00000000-0008-0000-0500-000057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8" name="Text Box 1">
          <a:extLst>
            <a:ext uri="{FF2B5EF4-FFF2-40B4-BE49-F238E27FC236}">
              <a16:creationId xmlns:a16="http://schemas.microsoft.com/office/drawing/2014/main" id="{00000000-0008-0000-0500-000058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00000000-0008-0000-0500-000059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0" name="Text Box 1">
          <a:extLst>
            <a:ext uri="{FF2B5EF4-FFF2-40B4-BE49-F238E27FC236}">
              <a16:creationId xmlns:a16="http://schemas.microsoft.com/office/drawing/2014/main" id="{00000000-0008-0000-0500-00005A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00000000-0008-0000-0500-00005B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92" name="Text Box 1">
          <a:extLst>
            <a:ext uri="{FF2B5EF4-FFF2-40B4-BE49-F238E27FC236}">
              <a16:creationId xmlns:a16="http://schemas.microsoft.com/office/drawing/2014/main" id="{00000000-0008-0000-0500-00005C00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00000000-0008-0000-0500-00005D00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4" name="Text Box 1">
          <a:extLst>
            <a:ext uri="{FF2B5EF4-FFF2-40B4-BE49-F238E27FC236}">
              <a16:creationId xmlns:a16="http://schemas.microsoft.com/office/drawing/2014/main" id="{00000000-0008-0000-0500-00005E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00000000-0008-0000-0500-00005F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6" name="Text Box 1">
          <a:extLst>
            <a:ext uri="{FF2B5EF4-FFF2-40B4-BE49-F238E27FC236}">
              <a16:creationId xmlns:a16="http://schemas.microsoft.com/office/drawing/2014/main" id="{00000000-0008-0000-0500-000060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00000000-0008-0000-0500-000061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8" name="Text Box 1">
          <a:extLst>
            <a:ext uri="{FF2B5EF4-FFF2-40B4-BE49-F238E27FC236}">
              <a16:creationId xmlns:a16="http://schemas.microsoft.com/office/drawing/2014/main" id="{00000000-0008-0000-0500-000062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00000000-0008-0000-0500-000063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0" name="Text Box 1">
          <a:extLst>
            <a:ext uri="{FF2B5EF4-FFF2-40B4-BE49-F238E27FC236}">
              <a16:creationId xmlns:a16="http://schemas.microsoft.com/office/drawing/2014/main" id="{00000000-0008-0000-0500-000064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00000000-0008-0000-0500-000065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02" name="Text Box 1">
          <a:extLst>
            <a:ext uri="{FF2B5EF4-FFF2-40B4-BE49-F238E27FC236}">
              <a16:creationId xmlns:a16="http://schemas.microsoft.com/office/drawing/2014/main" id="{00000000-0008-0000-0500-000066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00000000-0008-0000-0500-000067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4" name="Text Box 1">
          <a:extLst>
            <a:ext uri="{FF2B5EF4-FFF2-40B4-BE49-F238E27FC236}">
              <a16:creationId xmlns:a16="http://schemas.microsoft.com/office/drawing/2014/main" id="{00000000-0008-0000-0500-000068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00000000-0008-0000-0500-000069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6" name="Text Box 1">
          <a:extLst>
            <a:ext uri="{FF2B5EF4-FFF2-40B4-BE49-F238E27FC236}">
              <a16:creationId xmlns:a16="http://schemas.microsoft.com/office/drawing/2014/main" id="{00000000-0008-0000-0500-00006A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00000000-0008-0000-0500-00006B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00000000-0008-0000-0500-00006C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9" name="Text Box 1">
          <a:extLst>
            <a:ext uri="{FF2B5EF4-FFF2-40B4-BE49-F238E27FC236}">
              <a16:creationId xmlns:a16="http://schemas.microsoft.com/office/drawing/2014/main" id="{00000000-0008-0000-0500-00006D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00000000-0008-0000-0500-00006E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1" name="Text Box 1">
          <a:extLst>
            <a:ext uri="{FF2B5EF4-FFF2-40B4-BE49-F238E27FC236}">
              <a16:creationId xmlns:a16="http://schemas.microsoft.com/office/drawing/2014/main" id="{00000000-0008-0000-0500-00006F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00000000-0008-0000-0500-000070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3" name="Text Box 1">
          <a:extLst>
            <a:ext uri="{FF2B5EF4-FFF2-40B4-BE49-F238E27FC236}">
              <a16:creationId xmlns:a16="http://schemas.microsoft.com/office/drawing/2014/main" id="{00000000-0008-0000-0500-000071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00000000-0008-0000-0500-000072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5" name="Text Box 1">
          <a:extLst>
            <a:ext uri="{FF2B5EF4-FFF2-40B4-BE49-F238E27FC236}">
              <a16:creationId xmlns:a16="http://schemas.microsoft.com/office/drawing/2014/main" id="{00000000-0008-0000-0500-000073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00000000-0008-0000-0500-000074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7" name="Text Box 1">
          <a:extLst>
            <a:ext uri="{FF2B5EF4-FFF2-40B4-BE49-F238E27FC236}">
              <a16:creationId xmlns:a16="http://schemas.microsoft.com/office/drawing/2014/main" id="{00000000-0008-0000-0500-000075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00000000-0008-0000-0500-000076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9" name="Text Box 1">
          <a:extLst>
            <a:ext uri="{FF2B5EF4-FFF2-40B4-BE49-F238E27FC236}">
              <a16:creationId xmlns:a16="http://schemas.microsoft.com/office/drawing/2014/main" id="{00000000-0008-0000-0500-000077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0" name="Text Box 1">
          <a:extLst>
            <a:ext uri="{FF2B5EF4-FFF2-40B4-BE49-F238E27FC236}">
              <a16:creationId xmlns:a16="http://schemas.microsoft.com/office/drawing/2014/main" id="{00000000-0008-0000-0500-000078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1" name="Text Box 1">
          <a:extLst>
            <a:ext uri="{FF2B5EF4-FFF2-40B4-BE49-F238E27FC236}">
              <a16:creationId xmlns:a16="http://schemas.microsoft.com/office/drawing/2014/main" id="{00000000-0008-0000-0500-000079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00000000-0008-0000-0500-00007A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23" name="Text Box 1">
          <a:extLst>
            <a:ext uri="{FF2B5EF4-FFF2-40B4-BE49-F238E27FC236}">
              <a16:creationId xmlns:a16="http://schemas.microsoft.com/office/drawing/2014/main" id="{00000000-0008-0000-0500-00007B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00000000-0008-0000-0500-00007C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5" name="Text Box 1">
          <a:extLst>
            <a:ext uri="{FF2B5EF4-FFF2-40B4-BE49-F238E27FC236}">
              <a16:creationId xmlns:a16="http://schemas.microsoft.com/office/drawing/2014/main" id="{00000000-0008-0000-0500-00007D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00000000-0008-0000-0500-00007E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7" name="Text Box 1">
          <a:extLst>
            <a:ext uri="{FF2B5EF4-FFF2-40B4-BE49-F238E27FC236}">
              <a16:creationId xmlns:a16="http://schemas.microsoft.com/office/drawing/2014/main" id="{00000000-0008-0000-0500-00007F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00000000-0008-0000-0500-000080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9" name="Text Box 1">
          <a:extLst>
            <a:ext uri="{FF2B5EF4-FFF2-40B4-BE49-F238E27FC236}">
              <a16:creationId xmlns:a16="http://schemas.microsoft.com/office/drawing/2014/main" id="{00000000-0008-0000-0500-000081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00000000-0008-0000-0500-000082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31" name="Text Box 1">
          <a:extLst>
            <a:ext uri="{FF2B5EF4-FFF2-40B4-BE49-F238E27FC236}">
              <a16:creationId xmlns:a16="http://schemas.microsoft.com/office/drawing/2014/main" id="{00000000-0008-0000-0500-000083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00000000-0008-0000-0500-000084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33" name="Text Box 1">
          <a:extLst>
            <a:ext uri="{FF2B5EF4-FFF2-40B4-BE49-F238E27FC236}">
              <a16:creationId xmlns:a16="http://schemas.microsoft.com/office/drawing/2014/main" id="{00000000-0008-0000-0500-000085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00000000-0008-0000-0500-000086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35" name="Text Box 1">
          <a:extLst>
            <a:ext uri="{FF2B5EF4-FFF2-40B4-BE49-F238E27FC236}">
              <a16:creationId xmlns:a16="http://schemas.microsoft.com/office/drawing/2014/main" id="{00000000-0008-0000-0500-000087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00000000-0008-0000-0500-000088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37" name="Text Box 1">
          <a:extLst>
            <a:ext uri="{FF2B5EF4-FFF2-40B4-BE49-F238E27FC236}">
              <a16:creationId xmlns:a16="http://schemas.microsoft.com/office/drawing/2014/main" id="{00000000-0008-0000-0500-000089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00000000-0008-0000-0500-00008A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39" name="Text Box 1">
          <a:extLst>
            <a:ext uri="{FF2B5EF4-FFF2-40B4-BE49-F238E27FC236}">
              <a16:creationId xmlns:a16="http://schemas.microsoft.com/office/drawing/2014/main" id="{00000000-0008-0000-0500-00008B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00000000-0008-0000-0500-00008C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1" name="Text Box 1">
          <a:extLst>
            <a:ext uri="{FF2B5EF4-FFF2-40B4-BE49-F238E27FC236}">
              <a16:creationId xmlns:a16="http://schemas.microsoft.com/office/drawing/2014/main" id="{00000000-0008-0000-0500-00008D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00000000-0008-0000-0500-00008E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43" name="Text Box 1">
          <a:extLst>
            <a:ext uri="{FF2B5EF4-FFF2-40B4-BE49-F238E27FC236}">
              <a16:creationId xmlns:a16="http://schemas.microsoft.com/office/drawing/2014/main" id="{00000000-0008-0000-0500-00008F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00000000-0008-0000-0500-000090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45" name="Text Box 1">
          <a:extLst>
            <a:ext uri="{FF2B5EF4-FFF2-40B4-BE49-F238E27FC236}">
              <a16:creationId xmlns:a16="http://schemas.microsoft.com/office/drawing/2014/main" id="{00000000-0008-0000-0500-000091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00000000-0008-0000-0500-000092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47" name="Text Box 1">
          <a:extLst>
            <a:ext uri="{FF2B5EF4-FFF2-40B4-BE49-F238E27FC236}">
              <a16:creationId xmlns:a16="http://schemas.microsoft.com/office/drawing/2014/main" id="{00000000-0008-0000-0500-000093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00000000-0008-0000-0500-000094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49" name="Text Box 1">
          <a:extLst>
            <a:ext uri="{FF2B5EF4-FFF2-40B4-BE49-F238E27FC236}">
              <a16:creationId xmlns:a16="http://schemas.microsoft.com/office/drawing/2014/main" id="{00000000-0008-0000-0500-000095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00000000-0008-0000-0500-000096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51" name="Text Box 1">
          <a:extLst>
            <a:ext uri="{FF2B5EF4-FFF2-40B4-BE49-F238E27FC236}">
              <a16:creationId xmlns:a16="http://schemas.microsoft.com/office/drawing/2014/main" id="{00000000-0008-0000-0500-000097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00000000-0008-0000-0500-000098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53" name="Text Box 1">
          <a:extLst>
            <a:ext uri="{FF2B5EF4-FFF2-40B4-BE49-F238E27FC236}">
              <a16:creationId xmlns:a16="http://schemas.microsoft.com/office/drawing/2014/main" id="{00000000-0008-0000-0500-000099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00000000-0008-0000-0500-00009A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55" name="Text Box 1">
          <a:extLst>
            <a:ext uri="{FF2B5EF4-FFF2-40B4-BE49-F238E27FC236}">
              <a16:creationId xmlns:a16="http://schemas.microsoft.com/office/drawing/2014/main" id="{00000000-0008-0000-0500-00009B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00000000-0008-0000-0500-00009C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57" name="Text Box 1">
          <a:extLst>
            <a:ext uri="{FF2B5EF4-FFF2-40B4-BE49-F238E27FC236}">
              <a16:creationId xmlns:a16="http://schemas.microsoft.com/office/drawing/2014/main" id="{00000000-0008-0000-0500-00009D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00000000-0008-0000-0500-00009E00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159" name="Text Box 1">
          <a:extLst>
            <a:ext uri="{FF2B5EF4-FFF2-40B4-BE49-F238E27FC236}">
              <a16:creationId xmlns:a16="http://schemas.microsoft.com/office/drawing/2014/main" id="{00000000-0008-0000-0500-00009F00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00000000-0008-0000-0500-0000A0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1" name="Text Box 1">
          <a:extLst>
            <a:ext uri="{FF2B5EF4-FFF2-40B4-BE49-F238E27FC236}">
              <a16:creationId xmlns:a16="http://schemas.microsoft.com/office/drawing/2014/main" id="{00000000-0008-0000-0500-0000A1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00000000-0008-0000-0500-0000A2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63" name="Text Box 1">
          <a:extLst>
            <a:ext uri="{FF2B5EF4-FFF2-40B4-BE49-F238E27FC236}">
              <a16:creationId xmlns:a16="http://schemas.microsoft.com/office/drawing/2014/main" id="{00000000-0008-0000-0500-0000A3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00000000-0008-0000-0500-0000A4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5" name="Text Box 1">
          <a:extLst>
            <a:ext uri="{FF2B5EF4-FFF2-40B4-BE49-F238E27FC236}">
              <a16:creationId xmlns:a16="http://schemas.microsoft.com/office/drawing/2014/main" id="{00000000-0008-0000-0500-0000A5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00000000-0008-0000-0500-0000A6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67" name="Text Box 1">
          <a:extLst>
            <a:ext uri="{FF2B5EF4-FFF2-40B4-BE49-F238E27FC236}">
              <a16:creationId xmlns:a16="http://schemas.microsoft.com/office/drawing/2014/main" id="{00000000-0008-0000-0500-0000A7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00000000-0008-0000-0500-0000A8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00000000-0008-0000-0500-0000A9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0" name="Text Box 1">
          <a:extLst>
            <a:ext uri="{FF2B5EF4-FFF2-40B4-BE49-F238E27FC236}">
              <a16:creationId xmlns:a16="http://schemas.microsoft.com/office/drawing/2014/main" id="{00000000-0008-0000-0500-0000AA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00000000-0008-0000-0500-0000AB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2" name="Text Box 1">
          <a:extLst>
            <a:ext uri="{FF2B5EF4-FFF2-40B4-BE49-F238E27FC236}">
              <a16:creationId xmlns:a16="http://schemas.microsoft.com/office/drawing/2014/main" id="{00000000-0008-0000-0500-0000AC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00000000-0008-0000-0500-0000AD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4" name="Text Box 1">
          <a:extLst>
            <a:ext uri="{FF2B5EF4-FFF2-40B4-BE49-F238E27FC236}">
              <a16:creationId xmlns:a16="http://schemas.microsoft.com/office/drawing/2014/main" id="{00000000-0008-0000-0500-0000AE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00000000-0008-0000-0500-0000AF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6" name="Text Box 1">
          <a:extLst>
            <a:ext uri="{FF2B5EF4-FFF2-40B4-BE49-F238E27FC236}">
              <a16:creationId xmlns:a16="http://schemas.microsoft.com/office/drawing/2014/main" id="{00000000-0008-0000-0500-0000B0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00000000-0008-0000-0500-0000B1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8" name="Text Box 1">
          <a:extLst>
            <a:ext uri="{FF2B5EF4-FFF2-40B4-BE49-F238E27FC236}">
              <a16:creationId xmlns:a16="http://schemas.microsoft.com/office/drawing/2014/main" id="{00000000-0008-0000-0500-0000B2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00000000-0008-0000-0500-0000B3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80" name="Text Box 1">
          <a:extLst>
            <a:ext uri="{FF2B5EF4-FFF2-40B4-BE49-F238E27FC236}">
              <a16:creationId xmlns:a16="http://schemas.microsoft.com/office/drawing/2014/main" id="{00000000-0008-0000-0500-0000B4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00000000-0008-0000-0500-0000B5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82" name="Text Box 1">
          <a:extLst>
            <a:ext uri="{FF2B5EF4-FFF2-40B4-BE49-F238E27FC236}">
              <a16:creationId xmlns:a16="http://schemas.microsoft.com/office/drawing/2014/main" id="{00000000-0008-0000-0500-0000B6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00000000-0008-0000-0500-0000B7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84" name="Text Box 1">
          <a:extLst>
            <a:ext uri="{FF2B5EF4-FFF2-40B4-BE49-F238E27FC236}">
              <a16:creationId xmlns:a16="http://schemas.microsoft.com/office/drawing/2014/main" id="{00000000-0008-0000-0500-0000B8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00000000-0008-0000-0500-0000B9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86" name="Text Box 1">
          <a:extLst>
            <a:ext uri="{FF2B5EF4-FFF2-40B4-BE49-F238E27FC236}">
              <a16:creationId xmlns:a16="http://schemas.microsoft.com/office/drawing/2014/main" id="{00000000-0008-0000-0500-0000BA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00000000-0008-0000-0500-0000BB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8" name="Text Box 1">
          <a:extLst>
            <a:ext uri="{FF2B5EF4-FFF2-40B4-BE49-F238E27FC236}">
              <a16:creationId xmlns:a16="http://schemas.microsoft.com/office/drawing/2014/main" id="{00000000-0008-0000-0500-0000BC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00000000-0008-0000-0500-0000BD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90" name="Text Box 1">
          <a:extLst>
            <a:ext uri="{FF2B5EF4-FFF2-40B4-BE49-F238E27FC236}">
              <a16:creationId xmlns:a16="http://schemas.microsoft.com/office/drawing/2014/main" id="{00000000-0008-0000-0500-0000BE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00000000-0008-0000-0500-0000BF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2" name="Text Box 1">
          <a:extLst>
            <a:ext uri="{FF2B5EF4-FFF2-40B4-BE49-F238E27FC236}">
              <a16:creationId xmlns:a16="http://schemas.microsoft.com/office/drawing/2014/main" id="{00000000-0008-0000-0500-0000C0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00000000-0008-0000-0500-0000C1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4" name="Text Box 1">
          <a:extLst>
            <a:ext uri="{FF2B5EF4-FFF2-40B4-BE49-F238E27FC236}">
              <a16:creationId xmlns:a16="http://schemas.microsoft.com/office/drawing/2014/main" id="{00000000-0008-0000-0500-0000C2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00000000-0008-0000-0500-0000C3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6" name="Text Box 1">
          <a:extLst>
            <a:ext uri="{FF2B5EF4-FFF2-40B4-BE49-F238E27FC236}">
              <a16:creationId xmlns:a16="http://schemas.microsoft.com/office/drawing/2014/main" id="{00000000-0008-0000-0500-0000C4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00000000-0008-0000-0500-0000C5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8" name="Text Box 1">
          <a:extLst>
            <a:ext uri="{FF2B5EF4-FFF2-40B4-BE49-F238E27FC236}">
              <a16:creationId xmlns:a16="http://schemas.microsoft.com/office/drawing/2014/main" id="{00000000-0008-0000-0500-0000C6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00000000-0008-0000-0500-0000C7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00" name="Text Box 1">
          <a:extLst>
            <a:ext uri="{FF2B5EF4-FFF2-40B4-BE49-F238E27FC236}">
              <a16:creationId xmlns:a16="http://schemas.microsoft.com/office/drawing/2014/main" id="{00000000-0008-0000-0500-0000C8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00000000-0008-0000-0500-0000C9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2" name="Text Box 1">
          <a:extLst>
            <a:ext uri="{FF2B5EF4-FFF2-40B4-BE49-F238E27FC236}">
              <a16:creationId xmlns:a16="http://schemas.microsoft.com/office/drawing/2014/main" id="{00000000-0008-0000-0500-0000CA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00000000-0008-0000-0500-0000CB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4" name="Text Box 1">
          <a:extLst>
            <a:ext uri="{FF2B5EF4-FFF2-40B4-BE49-F238E27FC236}">
              <a16:creationId xmlns:a16="http://schemas.microsoft.com/office/drawing/2014/main" id="{00000000-0008-0000-0500-0000CC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00000000-0008-0000-0500-0000CD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6" name="Text Box 1">
          <a:extLst>
            <a:ext uri="{FF2B5EF4-FFF2-40B4-BE49-F238E27FC236}">
              <a16:creationId xmlns:a16="http://schemas.microsoft.com/office/drawing/2014/main" id="{00000000-0008-0000-0500-0000CE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00000000-0008-0000-0500-0000CF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08" name="Text Box 1">
          <a:extLst>
            <a:ext uri="{FF2B5EF4-FFF2-40B4-BE49-F238E27FC236}">
              <a16:creationId xmlns:a16="http://schemas.microsoft.com/office/drawing/2014/main" id="{00000000-0008-0000-0500-0000D0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00000000-0008-0000-0500-0000D1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0" name="Text Box 1">
          <a:extLst>
            <a:ext uri="{FF2B5EF4-FFF2-40B4-BE49-F238E27FC236}">
              <a16:creationId xmlns:a16="http://schemas.microsoft.com/office/drawing/2014/main" id="{00000000-0008-0000-0500-0000D2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00000000-0008-0000-0500-0000D3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2" name="Text Box 1">
          <a:extLst>
            <a:ext uri="{FF2B5EF4-FFF2-40B4-BE49-F238E27FC236}">
              <a16:creationId xmlns:a16="http://schemas.microsoft.com/office/drawing/2014/main" id="{00000000-0008-0000-0500-0000D4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00000000-0008-0000-0500-0000D5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4" name="Text Box 1">
          <a:extLst>
            <a:ext uri="{FF2B5EF4-FFF2-40B4-BE49-F238E27FC236}">
              <a16:creationId xmlns:a16="http://schemas.microsoft.com/office/drawing/2014/main" id="{00000000-0008-0000-0500-0000D6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00000000-0008-0000-0500-0000D7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6" name="Text Box 1">
          <a:extLst>
            <a:ext uri="{FF2B5EF4-FFF2-40B4-BE49-F238E27FC236}">
              <a16:creationId xmlns:a16="http://schemas.microsoft.com/office/drawing/2014/main" id="{00000000-0008-0000-0500-0000D8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00000000-0008-0000-0500-0000D9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8" name="Text Box 1">
          <a:extLst>
            <a:ext uri="{FF2B5EF4-FFF2-40B4-BE49-F238E27FC236}">
              <a16:creationId xmlns:a16="http://schemas.microsoft.com/office/drawing/2014/main" id="{00000000-0008-0000-0500-0000DA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00000000-0008-0000-0500-0000DB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0" name="Text Box 1">
          <a:extLst>
            <a:ext uri="{FF2B5EF4-FFF2-40B4-BE49-F238E27FC236}">
              <a16:creationId xmlns:a16="http://schemas.microsoft.com/office/drawing/2014/main" id="{00000000-0008-0000-0500-0000DC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00000000-0008-0000-0500-0000DD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2" name="Text Box 1">
          <a:extLst>
            <a:ext uri="{FF2B5EF4-FFF2-40B4-BE49-F238E27FC236}">
              <a16:creationId xmlns:a16="http://schemas.microsoft.com/office/drawing/2014/main" id="{00000000-0008-0000-0500-0000DE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00000000-0008-0000-0500-0000DF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4" name="Text Box 1">
          <a:extLst>
            <a:ext uri="{FF2B5EF4-FFF2-40B4-BE49-F238E27FC236}">
              <a16:creationId xmlns:a16="http://schemas.microsoft.com/office/drawing/2014/main" id="{00000000-0008-0000-0500-0000E0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00000000-0008-0000-0500-0000E1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6" name="Text Box 1">
          <a:extLst>
            <a:ext uri="{FF2B5EF4-FFF2-40B4-BE49-F238E27FC236}">
              <a16:creationId xmlns:a16="http://schemas.microsoft.com/office/drawing/2014/main" id="{00000000-0008-0000-0500-0000E2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00000000-0008-0000-0500-0000E3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00000000-0008-0000-0500-0000E4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9" name="Text Box 1">
          <a:extLst>
            <a:ext uri="{FF2B5EF4-FFF2-40B4-BE49-F238E27FC236}">
              <a16:creationId xmlns:a16="http://schemas.microsoft.com/office/drawing/2014/main" id="{00000000-0008-0000-0500-0000E5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00000000-0008-0000-0500-0000E6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31" name="Text Box 1">
          <a:extLst>
            <a:ext uri="{FF2B5EF4-FFF2-40B4-BE49-F238E27FC236}">
              <a16:creationId xmlns:a16="http://schemas.microsoft.com/office/drawing/2014/main" id="{00000000-0008-0000-0500-0000E7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00000000-0008-0000-0500-0000E8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33" name="Text Box 1">
          <a:extLst>
            <a:ext uri="{FF2B5EF4-FFF2-40B4-BE49-F238E27FC236}">
              <a16:creationId xmlns:a16="http://schemas.microsoft.com/office/drawing/2014/main" id="{00000000-0008-0000-0500-0000E9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00000000-0008-0000-0500-0000EA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35" name="Text Box 1">
          <a:extLst>
            <a:ext uri="{FF2B5EF4-FFF2-40B4-BE49-F238E27FC236}">
              <a16:creationId xmlns:a16="http://schemas.microsoft.com/office/drawing/2014/main" id="{00000000-0008-0000-0500-0000EB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00000000-0008-0000-0500-0000EC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37" name="Text Box 1">
          <a:extLst>
            <a:ext uri="{FF2B5EF4-FFF2-40B4-BE49-F238E27FC236}">
              <a16:creationId xmlns:a16="http://schemas.microsoft.com/office/drawing/2014/main" id="{00000000-0008-0000-0500-0000ED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00000000-0008-0000-0500-0000EE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39" name="Text Box 1">
          <a:extLst>
            <a:ext uri="{FF2B5EF4-FFF2-40B4-BE49-F238E27FC236}">
              <a16:creationId xmlns:a16="http://schemas.microsoft.com/office/drawing/2014/main" id="{00000000-0008-0000-0500-0000EF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0" name="Text Box 1">
          <a:extLst>
            <a:ext uri="{FF2B5EF4-FFF2-40B4-BE49-F238E27FC236}">
              <a16:creationId xmlns:a16="http://schemas.microsoft.com/office/drawing/2014/main" id="{00000000-0008-0000-0500-0000F0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41" name="Text Box 1">
          <a:extLst>
            <a:ext uri="{FF2B5EF4-FFF2-40B4-BE49-F238E27FC236}">
              <a16:creationId xmlns:a16="http://schemas.microsoft.com/office/drawing/2014/main" id="{00000000-0008-0000-0500-0000F1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42" name="Text Box 1">
          <a:extLst>
            <a:ext uri="{FF2B5EF4-FFF2-40B4-BE49-F238E27FC236}">
              <a16:creationId xmlns:a16="http://schemas.microsoft.com/office/drawing/2014/main" id="{00000000-0008-0000-0500-0000F2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3" name="Text Box 1">
          <a:extLst>
            <a:ext uri="{FF2B5EF4-FFF2-40B4-BE49-F238E27FC236}">
              <a16:creationId xmlns:a16="http://schemas.microsoft.com/office/drawing/2014/main" id="{00000000-0008-0000-0500-0000F3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44" name="Text Box 1">
          <a:extLst>
            <a:ext uri="{FF2B5EF4-FFF2-40B4-BE49-F238E27FC236}">
              <a16:creationId xmlns:a16="http://schemas.microsoft.com/office/drawing/2014/main" id="{00000000-0008-0000-0500-0000F4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45" name="Text Box 1">
          <a:extLst>
            <a:ext uri="{FF2B5EF4-FFF2-40B4-BE49-F238E27FC236}">
              <a16:creationId xmlns:a16="http://schemas.microsoft.com/office/drawing/2014/main" id="{00000000-0008-0000-0500-0000F5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6" name="Text Box 1">
          <a:extLst>
            <a:ext uri="{FF2B5EF4-FFF2-40B4-BE49-F238E27FC236}">
              <a16:creationId xmlns:a16="http://schemas.microsoft.com/office/drawing/2014/main" id="{00000000-0008-0000-0500-0000F6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7" name="Text Box 1">
          <a:extLst>
            <a:ext uri="{FF2B5EF4-FFF2-40B4-BE49-F238E27FC236}">
              <a16:creationId xmlns:a16="http://schemas.microsoft.com/office/drawing/2014/main" id="{00000000-0008-0000-0500-0000F7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8" name="Text Box 1">
          <a:extLst>
            <a:ext uri="{FF2B5EF4-FFF2-40B4-BE49-F238E27FC236}">
              <a16:creationId xmlns:a16="http://schemas.microsoft.com/office/drawing/2014/main" id="{00000000-0008-0000-0500-0000F8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9" name="Text Box 1">
          <a:extLst>
            <a:ext uri="{FF2B5EF4-FFF2-40B4-BE49-F238E27FC236}">
              <a16:creationId xmlns:a16="http://schemas.microsoft.com/office/drawing/2014/main" id="{00000000-0008-0000-0500-0000F9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50" name="Text Box 1">
          <a:extLst>
            <a:ext uri="{FF2B5EF4-FFF2-40B4-BE49-F238E27FC236}">
              <a16:creationId xmlns:a16="http://schemas.microsoft.com/office/drawing/2014/main" id="{00000000-0008-0000-0500-0000FA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51" name="Text Box 1">
          <a:extLst>
            <a:ext uri="{FF2B5EF4-FFF2-40B4-BE49-F238E27FC236}">
              <a16:creationId xmlns:a16="http://schemas.microsoft.com/office/drawing/2014/main" id="{00000000-0008-0000-0500-0000FB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2" name="Text Box 1">
          <a:extLst>
            <a:ext uri="{FF2B5EF4-FFF2-40B4-BE49-F238E27FC236}">
              <a16:creationId xmlns:a16="http://schemas.microsoft.com/office/drawing/2014/main" id="{00000000-0008-0000-0500-0000FC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53" name="Text Box 1">
          <a:extLst>
            <a:ext uri="{FF2B5EF4-FFF2-40B4-BE49-F238E27FC236}">
              <a16:creationId xmlns:a16="http://schemas.microsoft.com/office/drawing/2014/main" id="{00000000-0008-0000-0500-0000FD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54" name="Text Box 1">
          <a:extLst>
            <a:ext uri="{FF2B5EF4-FFF2-40B4-BE49-F238E27FC236}">
              <a16:creationId xmlns:a16="http://schemas.microsoft.com/office/drawing/2014/main" id="{00000000-0008-0000-0500-0000FE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5" name="Text Box 1">
          <a:extLst>
            <a:ext uri="{FF2B5EF4-FFF2-40B4-BE49-F238E27FC236}">
              <a16:creationId xmlns:a16="http://schemas.microsoft.com/office/drawing/2014/main" id="{00000000-0008-0000-0500-0000FF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6" name="Text Box 1">
          <a:extLst>
            <a:ext uri="{FF2B5EF4-FFF2-40B4-BE49-F238E27FC236}">
              <a16:creationId xmlns:a16="http://schemas.microsoft.com/office/drawing/2014/main" id="{00000000-0008-0000-0500-000000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57" name="Text Box 1">
          <a:extLst>
            <a:ext uri="{FF2B5EF4-FFF2-40B4-BE49-F238E27FC236}">
              <a16:creationId xmlns:a16="http://schemas.microsoft.com/office/drawing/2014/main" id="{00000000-0008-0000-0500-00000101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190500</xdr:rowOff>
    </xdr:from>
    <xdr:to>
      <xdr:col>3</xdr:col>
      <xdr:colOff>285750</xdr:colOff>
      <xdr:row>6</xdr:row>
      <xdr:rowOff>76200</xdr:rowOff>
    </xdr:to>
    <xdr:sp macro="" textlink="">
      <xdr:nvSpPr>
        <xdr:cNvPr id="258" name="Text Box 1">
          <a:extLst>
            <a:ext uri="{FF2B5EF4-FFF2-40B4-BE49-F238E27FC236}">
              <a16:creationId xmlns:a16="http://schemas.microsoft.com/office/drawing/2014/main" id="{00000000-0008-0000-0500-000002010000}"/>
            </a:ext>
          </a:extLst>
        </xdr:cNvPr>
        <xdr:cNvSpPr txBox="1"/>
      </xdr:nvSpPr>
      <xdr:spPr>
        <a:xfrm>
          <a:off x="1308100" y="15081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210185</xdr:rowOff>
    </xdr:from>
    <xdr:to>
      <xdr:col>3</xdr:col>
      <xdr:colOff>276225</xdr:colOff>
      <xdr:row>6</xdr:row>
      <xdr:rowOff>114300</xdr:rowOff>
    </xdr:to>
    <xdr:sp macro="" textlink="">
      <xdr:nvSpPr>
        <xdr:cNvPr id="259" name="Text Box 1">
          <a:extLst>
            <a:ext uri="{FF2B5EF4-FFF2-40B4-BE49-F238E27FC236}">
              <a16:creationId xmlns:a16="http://schemas.microsoft.com/office/drawing/2014/main" id="{00000000-0008-0000-0500-000003010000}"/>
            </a:ext>
          </a:extLst>
        </xdr:cNvPr>
        <xdr:cNvSpPr txBox="1"/>
      </xdr:nvSpPr>
      <xdr:spPr>
        <a:xfrm>
          <a:off x="1308100" y="152781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114300</xdr:rowOff>
    </xdr:to>
    <xdr:sp macro="" textlink="">
      <xdr:nvSpPr>
        <xdr:cNvPr id="260" name="Text Box 1">
          <a:extLst>
            <a:ext uri="{FF2B5EF4-FFF2-40B4-BE49-F238E27FC236}">
              <a16:creationId xmlns:a16="http://schemas.microsoft.com/office/drawing/2014/main" id="{00000000-0008-0000-0500-000004010000}"/>
            </a:ext>
          </a:extLst>
        </xdr:cNvPr>
        <xdr:cNvSpPr txBox="1"/>
      </xdr:nvSpPr>
      <xdr:spPr>
        <a:xfrm>
          <a:off x="1308100" y="156527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153035</xdr:rowOff>
    </xdr:to>
    <xdr:sp macro="" textlink="">
      <xdr:nvSpPr>
        <xdr:cNvPr id="261" name="Text Box 1">
          <a:extLst>
            <a:ext uri="{FF2B5EF4-FFF2-40B4-BE49-F238E27FC236}">
              <a16:creationId xmlns:a16="http://schemas.microsoft.com/office/drawing/2014/main" id="{00000000-0008-0000-0500-000005010000}"/>
            </a:ext>
          </a:extLst>
        </xdr:cNvPr>
        <xdr:cNvSpPr txBox="1"/>
      </xdr:nvSpPr>
      <xdr:spPr>
        <a:xfrm>
          <a:off x="1308100" y="15652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161290</xdr:rowOff>
    </xdr:from>
    <xdr:to>
      <xdr:col>3</xdr:col>
      <xdr:colOff>276225</xdr:colOff>
      <xdr:row>7</xdr:row>
      <xdr:rowOff>29210</xdr:rowOff>
    </xdr:to>
    <xdr:sp macro="" textlink="">
      <xdr:nvSpPr>
        <xdr:cNvPr id="262" name="Text Box 1">
          <a:extLst>
            <a:ext uri="{FF2B5EF4-FFF2-40B4-BE49-F238E27FC236}">
              <a16:creationId xmlns:a16="http://schemas.microsoft.com/office/drawing/2014/main" id="{00000000-0008-0000-0500-000006010000}"/>
            </a:ext>
          </a:extLst>
        </xdr:cNvPr>
        <xdr:cNvSpPr txBox="1"/>
      </xdr:nvSpPr>
      <xdr:spPr>
        <a:xfrm>
          <a:off x="1308100" y="1726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285750</xdr:colOff>
      <xdr:row>5</xdr:row>
      <xdr:rowOff>133350</xdr:rowOff>
    </xdr:to>
    <xdr:sp macro="" textlink="">
      <xdr:nvSpPr>
        <xdr:cNvPr id="263" name="Text Box 1">
          <a:extLst>
            <a:ext uri="{FF2B5EF4-FFF2-40B4-BE49-F238E27FC236}">
              <a16:creationId xmlns:a16="http://schemas.microsoft.com/office/drawing/2014/main" id="{00000000-0008-0000-0500-000007010000}"/>
            </a:ext>
          </a:extLst>
        </xdr:cNvPr>
        <xdr:cNvSpPr txBox="1"/>
      </xdr:nvSpPr>
      <xdr:spPr>
        <a:xfrm>
          <a:off x="1308100" y="13176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153035</xdr:rowOff>
    </xdr:to>
    <xdr:sp macro="" textlink="">
      <xdr:nvSpPr>
        <xdr:cNvPr id="264" name="Text Box 1">
          <a:extLst>
            <a:ext uri="{FF2B5EF4-FFF2-40B4-BE49-F238E27FC236}">
              <a16:creationId xmlns:a16="http://schemas.microsoft.com/office/drawing/2014/main" id="{00000000-0008-0000-0500-000008010000}"/>
            </a:ext>
          </a:extLst>
        </xdr:cNvPr>
        <xdr:cNvSpPr txBox="1"/>
      </xdr:nvSpPr>
      <xdr:spPr>
        <a:xfrm>
          <a:off x="1308100" y="13176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114300</xdr:rowOff>
    </xdr:to>
    <xdr:sp macro="" textlink="">
      <xdr:nvSpPr>
        <xdr:cNvPr id="265" name="Text Box 1">
          <a:extLst>
            <a:ext uri="{FF2B5EF4-FFF2-40B4-BE49-F238E27FC236}">
              <a16:creationId xmlns:a16="http://schemas.microsoft.com/office/drawing/2014/main" id="{00000000-0008-0000-0500-000009010000}"/>
            </a:ext>
          </a:extLst>
        </xdr:cNvPr>
        <xdr:cNvSpPr txBox="1"/>
      </xdr:nvSpPr>
      <xdr:spPr>
        <a:xfrm>
          <a:off x="1308100" y="156527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161290</xdr:rowOff>
    </xdr:from>
    <xdr:to>
      <xdr:col>3</xdr:col>
      <xdr:colOff>276225</xdr:colOff>
      <xdr:row>7</xdr:row>
      <xdr:rowOff>37465</xdr:rowOff>
    </xdr:to>
    <xdr:sp macro="" textlink="">
      <xdr:nvSpPr>
        <xdr:cNvPr id="266" name="Text Box 1">
          <a:extLst>
            <a:ext uri="{FF2B5EF4-FFF2-40B4-BE49-F238E27FC236}">
              <a16:creationId xmlns:a16="http://schemas.microsoft.com/office/drawing/2014/main" id="{00000000-0008-0000-0500-00000A010000}"/>
            </a:ext>
          </a:extLst>
        </xdr:cNvPr>
        <xdr:cNvSpPr txBox="1"/>
      </xdr:nvSpPr>
      <xdr:spPr>
        <a:xfrm>
          <a:off x="1308100" y="1726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210185</xdr:rowOff>
    </xdr:from>
    <xdr:to>
      <xdr:col>3</xdr:col>
      <xdr:colOff>276225</xdr:colOff>
      <xdr:row>6</xdr:row>
      <xdr:rowOff>114300</xdr:rowOff>
    </xdr:to>
    <xdr:sp macro="" textlink="">
      <xdr:nvSpPr>
        <xdr:cNvPr id="267" name="Text Box 1">
          <a:extLst>
            <a:ext uri="{FF2B5EF4-FFF2-40B4-BE49-F238E27FC236}">
              <a16:creationId xmlns:a16="http://schemas.microsoft.com/office/drawing/2014/main" id="{00000000-0008-0000-0500-00000B010000}"/>
            </a:ext>
          </a:extLst>
        </xdr:cNvPr>
        <xdr:cNvSpPr txBox="1"/>
      </xdr:nvSpPr>
      <xdr:spPr>
        <a:xfrm>
          <a:off x="1308100" y="152781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268" name="Text Box 1">
          <a:extLst>
            <a:ext uri="{FF2B5EF4-FFF2-40B4-BE49-F238E27FC236}">
              <a16:creationId xmlns:a16="http://schemas.microsoft.com/office/drawing/2014/main" id="{00000000-0008-0000-0500-00000C01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269" name="Text Box 1">
          <a:extLst>
            <a:ext uri="{FF2B5EF4-FFF2-40B4-BE49-F238E27FC236}">
              <a16:creationId xmlns:a16="http://schemas.microsoft.com/office/drawing/2014/main" id="{00000000-0008-0000-0500-00000D01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70" name="Text Box 1">
          <a:extLst>
            <a:ext uri="{FF2B5EF4-FFF2-40B4-BE49-F238E27FC236}">
              <a16:creationId xmlns:a16="http://schemas.microsoft.com/office/drawing/2014/main" id="{00000000-0008-0000-0500-00000E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271" name="Text Box 1">
          <a:extLst>
            <a:ext uri="{FF2B5EF4-FFF2-40B4-BE49-F238E27FC236}">
              <a16:creationId xmlns:a16="http://schemas.microsoft.com/office/drawing/2014/main" id="{00000000-0008-0000-0500-00000F01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272" name="Text Box 1">
          <a:extLst>
            <a:ext uri="{FF2B5EF4-FFF2-40B4-BE49-F238E27FC236}">
              <a16:creationId xmlns:a16="http://schemas.microsoft.com/office/drawing/2014/main" id="{00000000-0008-0000-0500-00001001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73" name="Text Box 1">
          <a:extLst>
            <a:ext uri="{FF2B5EF4-FFF2-40B4-BE49-F238E27FC236}">
              <a16:creationId xmlns:a16="http://schemas.microsoft.com/office/drawing/2014/main" id="{00000000-0008-0000-0500-000011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74" name="Text Box 1">
          <a:extLst>
            <a:ext uri="{FF2B5EF4-FFF2-40B4-BE49-F238E27FC236}">
              <a16:creationId xmlns:a16="http://schemas.microsoft.com/office/drawing/2014/main" id="{00000000-0008-0000-0500-000012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75" name="Text Box 1">
          <a:extLst>
            <a:ext uri="{FF2B5EF4-FFF2-40B4-BE49-F238E27FC236}">
              <a16:creationId xmlns:a16="http://schemas.microsoft.com/office/drawing/2014/main" id="{00000000-0008-0000-0500-000013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76" name="Text Box 1">
          <a:extLst>
            <a:ext uri="{FF2B5EF4-FFF2-40B4-BE49-F238E27FC236}">
              <a16:creationId xmlns:a16="http://schemas.microsoft.com/office/drawing/2014/main" id="{00000000-0008-0000-0500-000014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77" name="Text Box 1">
          <a:extLst>
            <a:ext uri="{FF2B5EF4-FFF2-40B4-BE49-F238E27FC236}">
              <a16:creationId xmlns:a16="http://schemas.microsoft.com/office/drawing/2014/main" id="{00000000-0008-0000-0500-000015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278" name="Text Box 1">
          <a:extLst>
            <a:ext uri="{FF2B5EF4-FFF2-40B4-BE49-F238E27FC236}">
              <a16:creationId xmlns:a16="http://schemas.microsoft.com/office/drawing/2014/main" id="{00000000-0008-0000-0500-00001601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279" name="Text Box 1">
          <a:extLst>
            <a:ext uri="{FF2B5EF4-FFF2-40B4-BE49-F238E27FC236}">
              <a16:creationId xmlns:a16="http://schemas.microsoft.com/office/drawing/2014/main" id="{00000000-0008-0000-0500-00001701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0" name="Text Box 1">
          <a:extLst>
            <a:ext uri="{FF2B5EF4-FFF2-40B4-BE49-F238E27FC236}">
              <a16:creationId xmlns:a16="http://schemas.microsoft.com/office/drawing/2014/main" id="{00000000-0008-0000-0500-000018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81" name="Text Box 1">
          <a:extLst>
            <a:ext uri="{FF2B5EF4-FFF2-40B4-BE49-F238E27FC236}">
              <a16:creationId xmlns:a16="http://schemas.microsoft.com/office/drawing/2014/main" id="{00000000-0008-0000-0500-000019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2" name="Text Box 1">
          <a:extLst>
            <a:ext uri="{FF2B5EF4-FFF2-40B4-BE49-F238E27FC236}">
              <a16:creationId xmlns:a16="http://schemas.microsoft.com/office/drawing/2014/main" id="{00000000-0008-0000-0500-00001A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83" name="Text Box 1">
          <a:extLst>
            <a:ext uri="{FF2B5EF4-FFF2-40B4-BE49-F238E27FC236}">
              <a16:creationId xmlns:a16="http://schemas.microsoft.com/office/drawing/2014/main" id="{00000000-0008-0000-0500-00001B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84" name="Text Box 1">
          <a:extLst>
            <a:ext uri="{FF2B5EF4-FFF2-40B4-BE49-F238E27FC236}">
              <a16:creationId xmlns:a16="http://schemas.microsoft.com/office/drawing/2014/main" id="{00000000-0008-0000-0500-00001C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5" name="Text Box 1">
          <a:extLst>
            <a:ext uri="{FF2B5EF4-FFF2-40B4-BE49-F238E27FC236}">
              <a16:creationId xmlns:a16="http://schemas.microsoft.com/office/drawing/2014/main" id="{00000000-0008-0000-0500-00001D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6" name="Text Box 1">
          <a:extLst>
            <a:ext uri="{FF2B5EF4-FFF2-40B4-BE49-F238E27FC236}">
              <a16:creationId xmlns:a16="http://schemas.microsoft.com/office/drawing/2014/main" id="{00000000-0008-0000-0500-00001E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287" name="Text Box 1">
          <a:extLst>
            <a:ext uri="{FF2B5EF4-FFF2-40B4-BE49-F238E27FC236}">
              <a16:creationId xmlns:a16="http://schemas.microsoft.com/office/drawing/2014/main" id="{00000000-0008-0000-0500-00001F01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288" name="Text Box 1">
          <a:extLst>
            <a:ext uri="{FF2B5EF4-FFF2-40B4-BE49-F238E27FC236}">
              <a16:creationId xmlns:a16="http://schemas.microsoft.com/office/drawing/2014/main" id="{00000000-0008-0000-0500-00002001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89" name="Text Box 1">
          <a:extLst>
            <a:ext uri="{FF2B5EF4-FFF2-40B4-BE49-F238E27FC236}">
              <a16:creationId xmlns:a16="http://schemas.microsoft.com/office/drawing/2014/main" id="{00000000-0008-0000-0500-000021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0" name="Text Box 1">
          <a:extLst>
            <a:ext uri="{FF2B5EF4-FFF2-40B4-BE49-F238E27FC236}">
              <a16:creationId xmlns:a16="http://schemas.microsoft.com/office/drawing/2014/main" id="{00000000-0008-0000-0500-000022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91" name="Text Box 1">
          <a:extLst>
            <a:ext uri="{FF2B5EF4-FFF2-40B4-BE49-F238E27FC236}">
              <a16:creationId xmlns:a16="http://schemas.microsoft.com/office/drawing/2014/main" id="{00000000-0008-0000-0500-000023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2" name="Text Box 1">
          <a:extLst>
            <a:ext uri="{FF2B5EF4-FFF2-40B4-BE49-F238E27FC236}">
              <a16:creationId xmlns:a16="http://schemas.microsoft.com/office/drawing/2014/main" id="{00000000-0008-0000-0500-000024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93" name="Text Box 1">
          <a:extLst>
            <a:ext uri="{FF2B5EF4-FFF2-40B4-BE49-F238E27FC236}">
              <a16:creationId xmlns:a16="http://schemas.microsoft.com/office/drawing/2014/main" id="{00000000-0008-0000-0500-000025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94" name="Text Box 1">
          <a:extLst>
            <a:ext uri="{FF2B5EF4-FFF2-40B4-BE49-F238E27FC236}">
              <a16:creationId xmlns:a16="http://schemas.microsoft.com/office/drawing/2014/main" id="{00000000-0008-0000-0500-000026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5" name="Text Box 1">
          <a:extLst>
            <a:ext uri="{FF2B5EF4-FFF2-40B4-BE49-F238E27FC236}">
              <a16:creationId xmlns:a16="http://schemas.microsoft.com/office/drawing/2014/main" id="{00000000-0008-0000-0500-000027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6" name="Text Box 1">
          <a:extLst>
            <a:ext uri="{FF2B5EF4-FFF2-40B4-BE49-F238E27FC236}">
              <a16:creationId xmlns:a16="http://schemas.microsoft.com/office/drawing/2014/main" id="{00000000-0008-0000-0500-000028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7" name="Text Box 1">
          <a:extLst>
            <a:ext uri="{FF2B5EF4-FFF2-40B4-BE49-F238E27FC236}">
              <a16:creationId xmlns:a16="http://schemas.microsoft.com/office/drawing/2014/main" id="{00000000-0008-0000-0500-000029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98" name="Text Box 1">
          <a:extLst>
            <a:ext uri="{FF2B5EF4-FFF2-40B4-BE49-F238E27FC236}">
              <a16:creationId xmlns:a16="http://schemas.microsoft.com/office/drawing/2014/main" id="{00000000-0008-0000-0500-00002A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9" name="Text Box 1">
          <a:extLst>
            <a:ext uri="{FF2B5EF4-FFF2-40B4-BE49-F238E27FC236}">
              <a16:creationId xmlns:a16="http://schemas.microsoft.com/office/drawing/2014/main" id="{00000000-0008-0000-0500-00002B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0" name="Text Box 1">
          <a:extLst>
            <a:ext uri="{FF2B5EF4-FFF2-40B4-BE49-F238E27FC236}">
              <a16:creationId xmlns:a16="http://schemas.microsoft.com/office/drawing/2014/main" id="{00000000-0008-0000-0500-00002C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1" name="Text Box 1">
          <a:extLst>
            <a:ext uri="{FF2B5EF4-FFF2-40B4-BE49-F238E27FC236}">
              <a16:creationId xmlns:a16="http://schemas.microsoft.com/office/drawing/2014/main" id="{00000000-0008-0000-0500-00002D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2" name="Text Box 1">
          <a:extLst>
            <a:ext uri="{FF2B5EF4-FFF2-40B4-BE49-F238E27FC236}">
              <a16:creationId xmlns:a16="http://schemas.microsoft.com/office/drawing/2014/main" id="{00000000-0008-0000-0500-00002E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3" name="Text Box 1">
          <a:extLst>
            <a:ext uri="{FF2B5EF4-FFF2-40B4-BE49-F238E27FC236}">
              <a16:creationId xmlns:a16="http://schemas.microsoft.com/office/drawing/2014/main" id="{00000000-0008-0000-0500-00002F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304" name="Text Box 1">
          <a:extLst>
            <a:ext uri="{FF2B5EF4-FFF2-40B4-BE49-F238E27FC236}">
              <a16:creationId xmlns:a16="http://schemas.microsoft.com/office/drawing/2014/main" id="{00000000-0008-0000-0500-00003001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305" name="Text Box 1">
          <a:extLst>
            <a:ext uri="{FF2B5EF4-FFF2-40B4-BE49-F238E27FC236}">
              <a16:creationId xmlns:a16="http://schemas.microsoft.com/office/drawing/2014/main" id="{00000000-0008-0000-0500-00003101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06" name="Text Box 1">
          <a:extLst>
            <a:ext uri="{FF2B5EF4-FFF2-40B4-BE49-F238E27FC236}">
              <a16:creationId xmlns:a16="http://schemas.microsoft.com/office/drawing/2014/main" id="{00000000-0008-0000-0500-000032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07" name="Text Box 1">
          <a:extLst>
            <a:ext uri="{FF2B5EF4-FFF2-40B4-BE49-F238E27FC236}">
              <a16:creationId xmlns:a16="http://schemas.microsoft.com/office/drawing/2014/main" id="{00000000-0008-0000-0500-000033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8" name="Text Box 1">
          <a:extLst>
            <a:ext uri="{FF2B5EF4-FFF2-40B4-BE49-F238E27FC236}">
              <a16:creationId xmlns:a16="http://schemas.microsoft.com/office/drawing/2014/main" id="{00000000-0008-0000-0500-000034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09" name="Text Box 1">
          <a:extLst>
            <a:ext uri="{FF2B5EF4-FFF2-40B4-BE49-F238E27FC236}">
              <a16:creationId xmlns:a16="http://schemas.microsoft.com/office/drawing/2014/main" id="{00000000-0008-0000-0500-000035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10" name="Text Box 1">
          <a:extLst>
            <a:ext uri="{FF2B5EF4-FFF2-40B4-BE49-F238E27FC236}">
              <a16:creationId xmlns:a16="http://schemas.microsoft.com/office/drawing/2014/main" id="{00000000-0008-0000-0500-000036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1" name="Text Box 1">
          <a:extLst>
            <a:ext uri="{FF2B5EF4-FFF2-40B4-BE49-F238E27FC236}">
              <a16:creationId xmlns:a16="http://schemas.microsoft.com/office/drawing/2014/main" id="{00000000-0008-0000-0500-000037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2" name="Text Box 1">
          <a:extLst>
            <a:ext uri="{FF2B5EF4-FFF2-40B4-BE49-F238E27FC236}">
              <a16:creationId xmlns:a16="http://schemas.microsoft.com/office/drawing/2014/main" id="{00000000-0008-0000-0500-000038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3" name="Text Box 1">
          <a:extLst>
            <a:ext uri="{FF2B5EF4-FFF2-40B4-BE49-F238E27FC236}">
              <a16:creationId xmlns:a16="http://schemas.microsoft.com/office/drawing/2014/main" id="{00000000-0008-0000-0500-000039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14" name="Text Box 1">
          <a:extLst>
            <a:ext uri="{FF2B5EF4-FFF2-40B4-BE49-F238E27FC236}">
              <a16:creationId xmlns:a16="http://schemas.microsoft.com/office/drawing/2014/main" id="{00000000-0008-0000-0500-00003A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5" name="Text Box 1">
          <a:extLst>
            <a:ext uri="{FF2B5EF4-FFF2-40B4-BE49-F238E27FC236}">
              <a16:creationId xmlns:a16="http://schemas.microsoft.com/office/drawing/2014/main" id="{00000000-0008-0000-0500-00003B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6" name="Text Box 1">
          <a:extLst>
            <a:ext uri="{FF2B5EF4-FFF2-40B4-BE49-F238E27FC236}">
              <a16:creationId xmlns:a16="http://schemas.microsoft.com/office/drawing/2014/main" id="{00000000-0008-0000-0500-00003C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7" name="Text Box 1">
          <a:extLst>
            <a:ext uri="{FF2B5EF4-FFF2-40B4-BE49-F238E27FC236}">
              <a16:creationId xmlns:a16="http://schemas.microsoft.com/office/drawing/2014/main" id="{00000000-0008-0000-0500-00003D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8" name="Text Box 1">
          <a:extLst>
            <a:ext uri="{FF2B5EF4-FFF2-40B4-BE49-F238E27FC236}">
              <a16:creationId xmlns:a16="http://schemas.microsoft.com/office/drawing/2014/main" id="{00000000-0008-0000-0500-00003E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9" name="Text Box 1">
          <a:extLst>
            <a:ext uri="{FF2B5EF4-FFF2-40B4-BE49-F238E27FC236}">
              <a16:creationId xmlns:a16="http://schemas.microsoft.com/office/drawing/2014/main" id="{00000000-0008-0000-0500-00003F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20" name="Text Box 1">
          <a:extLst>
            <a:ext uri="{FF2B5EF4-FFF2-40B4-BE49-F238E27FC236}">
              <a16:creationId xmlns:a16="http://schemas.microsoft.com/office/drawing/2014/main" id="{00000000-0008-0000-0500-000040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21" name="Text Box 1">
          <a:extLst>
            <a:ext uri="{FF2B5EF4-FFF2-40B4-BE49-F238E27FC236}">
              <a16:creationId xmlns:a16="http://schemas.microsoft.com/office/drawing/2014/main" id="{00000000-0008-0000-0500-000041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22" name="Text Box 1">
          <a:extLst>
            <a:ext uri="{FF2B5EF4-FFF2-40B4-BE49-F238E27FC236}">
              <a16:creationId xmlns:a16="http://schemas.microsoft.com/office/drawing/2014/main" id="{00000000-0008-0000-0500-000042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23" name="Text Box 1">
          <a:extLst>
            <a:ext uri="{FF2B5EF4-FFF2-40B4-BE49-F238E27FC236}">
              <a16:creationId xmlns:a16="http://schemas.microsoft.com/office/drawing/2014/main" id="{00000000-0008-0000-0500-000043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24" name="Text Box 1">
          <a:extLst>
            <a:ext uri="{FF2B5EF4-FFF2-40B4-BE49-F238E27FC236}">
              <a16:creationId xmlns:a16="http://schemas.microsoft.com/office/drawing/2014/main" id="{00000000-0008-0000-0500-000044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25" name="Text Box 1">
          <a:extLst>
            <a:ext uri="{FF2B5EF4-FFF2-40B4-BE49-F238E27FC236}">
              <a16:creationId xmlns:a16="http://schemas.microsoft.com/office/drawing/2014/main" id="{00000000-0008-0000-0500-000045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26" name="Text Box 1">
          <a:extLst>
            <a:ext uri="{FF2B5EF4-FFF2-40B4-BE49-F238E27FC236}">
              <a16:creationId xmlns:a16="http://schemas.microsoft.com/office/drawing/2014/main" id="{00000000-0008-0000-0500-000046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27" name="Text Box 1">
          <a:extLst>
            <a:ext uri="{FF2B5EF4-FFF2-40B4-BE49-F238E27FC236}">
              <a16:creationId xmlns:a16="http://schemas.microsoft.com/office/drawing/2014/main" id="{00000000-0008-0000-0500-000047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28" name="Text Box 1">
          <a:extLst>
            <a:ext uri="{FF2B5EF4-FFF2-40B4-BE49-F238E27FC236}">
              <a16:creationId xmlns:a16="http://schemas.microsoft.com/office/drawing/2014/main" id="{00000000-0008-0000-0500-000048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9" name="Text Box 1">
          <a:extLst>
            <a:ext uri="{FF2B5EF4-FFF2-40B4-BE49-F238E27FC236}">
              <a16:creationId xmlns:a16="http://schemas.microsoft.com/office/drawing/2014/main" id="{00000000-0008-0000-0500-000049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0" name="Text Box 1">
          <a:extLst>
            <a:ext uri="{FF2B5EF4-FFF2-40B4-BE49-F238E27FC236}">
              <a16:creationId xmlns:a16="http://schemas.microsoft.com/office/drawing/2014/main" id="{00000000-0008-0000-0500-00004A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1" name="Text Box 1">
          <a:extLst>
            <a:ext uri="{FF2B5EF4-FFF2-40B4-BE49-F238E27FC236}">
              <a16:creationId xmlns:a16="http://schemas.microsoft.com/office/drawing/2014/main" id="{00000000-0008-0000-0500-00004B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2" name="Text Box 1">
          <a:extLst>
            <a:ext uri="{FF2B5EF4-FFF2-40B4-BE49-F238E27FC236}">
              <a16:creationId xmlns:a16="http://schemas.microsoft.com/office/drawing/2014/main" id="{00000000-0008-0000-0500-00004C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3" name="Text Box 1">
          <a:extLst>
            <a:ext uri="{FF2B5EF4-FFF2-40B4-BE49-F238E27FC236}">
              <a16:creationId xmlns:a16="http://schemas.microsoft.com/office/drawing/2014/main" id="{00000000-0008-0000-0500-00004D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4" name="Text Box 1">
          <a:extLst>
            <a:ext uri="{FF2B5EF4-FFF2-40B4-BE49-F238E27FC236}">
              <a16:creationId xmlns:a16="http://schemas.microsoft.com/office/drawing/2014/main" id="{00000000-0008-0000-0500-00004E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5" name="Text Box 1">
          <a:extLst>
            <a:ext uri="{FF2B5EF4-FFF2-40B4-BE49-F238E27FC236}">
              <a16:creationId xmlns:a16="http://schemas.microsoft.com/office/drawing/2014/main" id="{00000000-0008-0000-0500-00004F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6" name="Text Box 1">
          <a:extLst>
            <a:ext uri="{FF2B5EF4-FFF2-40B4-BE49-F238E27FC236}">
              <a16:creationId xmlns:a16="http://schemas.microsoft.com/office/drawing/2014/main" id="{00000000-0008-0000-0500-000050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7" name="Text Box 1">
          <a:extLst>
            <a:ext uri="{FF2B5EF4-FFF2-40B4-BE49-F238E27FC236}">
              <a16:creationId xmlns:a16="http://schemas.microsoft.com/office/drawing/2014/main" id="{00000000-0008-0000-0500-000051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8" name="Text Box 1">
          <a:extLst>
            <a:ext uri="{FF2B5EF4-FFF2-40B4-BE49-F238E27FC236}">
              <a16:creationId xmlns:a16="http://schemas.microsoft.com/office/drawing/2014/main" id="{00000000-0008-0000-0500-000052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00000000-0008-0000-0500-000053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0" name="Text Box 1">
          <a:extLst>
            <a:ext uri="{FF2B5EF4-FFF2-40B4-BE49-F238E27FC236}">
              <a16:creationId xmlns:a16="http://schemas.microsoft.com/office/drawing/2014/main" id="{00000000-0008-0000-0500-000054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id="{00000000-0008-0000-0500-000055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2" name="Text Box 1">
          <a:extLst>
            <a:ext uri="{FF2B5EF4-FFF2-40B4-BE49-F238E27FC236}">
              <a16:creationId xmlns:a16="http://schemas.microsoft.com/office/drawing/2014/main" id="{00000000-0008-0000-0500-000056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00000000-0008-0000-0500-00005701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344" name="Text Box 1">
          <a:extLst>
            <a:ext uri="{FF2B5EF4-FFF2-40B4-BE49-F238E27FC236}">
              <a16:creationId xmlns:a16="http://schemas.microsoft.com/office/drawing/2014/main" id="{00000000-0008-0000-0500-00005801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id="{00000000-0008-0000-0500-000059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6" name="Text Box 1">
          <a:extLst>
            <a:ext uri="{FF2B5EF4-FFF2-40B4-BE49-F238E27FC236}">
              <a16:creationId xmlns:a16="http://schemas.microsoft.com/office/drawing/2014/main" id="{00000000-0008-0000-0500-00005A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00000000-0008-0000-0500-00005B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00000000-0008-0000-0500-00005C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9" name="Text Box 1">
          <a:extLst>
            <a:ext uri="{FF2B5EF4-FFF2-40B4-BE49-F238E27FC236}">
              <a16:creationId xmlns:a16="http://schemas.microsoft.com/office/drawing/2014/main" id="{00000000-0008-0000-0500-00005D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00000000-0008-0000-0500-00005E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1" name="Text Box 1">
          <a:extLst>
            <a:ext uri="{FF2B5EF4-FFF2-40B4-BE49-F238E27FC236}">
              <a16:creationId xmlns:a16="http://schemas.microsoft.com/office/drawing/2014/main" id="{00000000-0008-0000-0500-00005F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00000000-0008-0000-0500-000060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3" name="Text Box 1">
          <a:extLst>
            <a:ext uri="{FF2B5EF4-FFF2-40B4-BE49-F238E27FC236}">
              <a16:creationId xmlns:a16="http://schemas.microsoft.com/office/drawing/2014/main" id="{00000000-0008-0000-0500-000061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00000000-0008-0000-0500-000062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5" name="Text Box 1">
          <a:extLst>
            <a:ext uri="{FF2B5EF4-FFF2-40B4-BE49-F238E27FC236}">
              <a16:creationId xmlns:a16="http://schemas.microsoft.com/office/drawing/2014/main" id="{00000000-0008-0000-0500-000063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id="{00000000-0008-0000-0500-000064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7" name="Text Box 1">
          <a:extLst>
            <a:ext uri="{FF2B5EF4-FFF2-40B4-BE49-F238E27FC236}">
              <a16:creationId xmlns:a16="http://schemas.microsoft.com/office/drawing/2014/main" id="{00000000-0008-0000-0500-000065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id="{00000000-0008-0000-0500-000066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9" name="Text Box 1">
          <a:extLst>
            <a:ext uri="{FF2B5EF4-FFF2-40B4-BE49-F238E27FC236}">
              <a16:creationId xmlns:a16="http://schemas.microsoft.com/office/drawing/2014/main" id="{00000000-0008-0000-0500-000067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60" name="Text Box 1">
          <a:extLst>
            <a:ext uri="{FF2B5EF4-FFF2-40B4-BE49-F238E27FC236}">
              <a16:creationId xmlns:a16="http://schemas.microsoft.com/office/drawing/2014/main" id="{00000000-0008-0000-0500-000068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1" name="Text Box 1">
          <a:extLst>
            <a:ext uri="{FF2B5EF4-FFF2-40B4-BE49-F238E27FC236}">
              <a16:creationId xmlns:a16="http://schemas.microsoft.com/office/drawing/2014/main" id="{00000000-0008-0000-0500-000069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id="{00000000-0008-0000-0500-00006A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3" name="Text Box 1">
          <a:extLst>
            <a:ext uri="{FF2B5EF4-FFF2-40B4-BE49-F238E27FC236}">
              <a16:creationId xmlns:a16="http://schemas.microsoft.com/office/drawing/2014/main" id="{00000000-0008-0000-0500-00006B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4" name="Text Box 1">
          <a:extLst>
            <a:ext uri="{FF2B5EF4-FFF2-40B4-BE49-F238E27FC236}">
              <a16:creationId xmlns:a16="http://schemas.microsoft.com/office/drawing/2014/main" id="{00000000-0008-0000-0500-00006C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5" name="Text Box 1">
          <a:extLst>
            <a:ext uri="{FF2B5EF4-FFF2-40B4-BE49-F238E27FC236}">
              <a16:creationId xmlns:a16="http://schemas.microsoft.com/office/drawing/2014/main" id="{00000000-0008-0000-0500-00006D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6" name="Text Box 1">
          <a:extLst>
            <a:ext uri="{FF2B5EF4-FFF2-40B4-BE49-F238E27FC236}">
              <a16:creationId xmlns:a16="http://schemas.microsoft.com/office/drawing/2014/main" id="{00000000-0008-0000-0500-00006E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7" name="Text Box 1">
          <a:extLst>
            <a:ext uri="{FF2B5EF4-FFF2-40B4-BE49-F238E27FC236}">
              <a16:creationId xmlns:a16="http://schemas.microsoft.com/office/drawing/2014/main" id="{00000000-0008-0000-0500-00006F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8" name="Text Box 1">
          <a:extLst>
            <a:ext uri="{FF2B5EF4-FFF2-40B4-BE49-F238E27FC236}">
              <a16:creationId xmlns:a16="http://schemas.microsoft.com/office/drawing/2014/main" id="{00000000-0008-0000-0500-000070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9" name="Text Box 1">
          <a:extLst>
            <a:ext uri="{FF2B5EF4-FFF2-40B4-BE49-F238E27FC236}">
              <a16:creationId xmlns:a16="http://schemas.microsoft.com/office/drawing/2014/main" id="{00000000-0008-0000-0500-000071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00000000-0008-0000-0500-000072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1" name="Text Box 1">
          <a:extLst>
            <a:ext uri="{FF2B5EF4-FFF2-40B4-BE49-F238E27FC236}">
              <a16:creationId xmlns:a16="http://schemas.microsoft.com/office/drawing/2014/main" id="{00000000-0008-0000-0500-000073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id="{00000000-0008-0000-0500-000074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73" name="Text Box 1">
          <a:extLst>
            <a:ext uri="{FF2B5EF4-FFF2-40B4-BE49-F238E27FC236}">
              <a16:creationId xmlns:a16="http://schemas.microsoft.com/office/drawing/2014/main" id="{00000000-0008-0000-0500-000075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id="{00000000-0008-0000-0500-000076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5" name="Text Box 1">
          <a:extLst>
            <a:ext uri="{FF2B5EF4-FFF2-40B4-BE49-F238E27FC236}">
              <a16:creationId xmlns:a16="http://schemas.microsoft.com/office/drawing/2014/main" id="{00000000-0008-0000-0500-000077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76" name="Text Box 1">
          <a:extLst>
            <a:ext uri="{FF2B5EF4-FFF2-40B4-BE49-F238E27FC236}">
              <a16:creationId xmlns:a16="http://schemas.microsoft.com/office/drawing/2014/main" id="{00000000-0008-0000-0500-000078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77" name="Text Box 1">
          <a:extLst>
            <a:ext uri="{FF2B5EF4-FFF2-40B4-BE49-F238E27FC236}">
              <a16:creationId xmlns:a16="http://schemas.microsoft.com/office/drawing/2014/main" id="{00000000-0008-0000-0500-000079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id="{00000000-0008-0000-0500-00007A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79" name="Text Box 1">
          <a:extLst>
            <a:ext uri="{FF2B5EF4-FFF2-40B4-BE49-F238E27FC236}">
              <a16:creationId xmlns:a16="http://schemas.microsoft.com/office/drawing/2014/main" id="{00000000-0008-0000-0500-00007B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0" name="Text Box 1">
          <a:extLst>
            <a:ext uri="{FF2B5EF4-FFF2-40B4-BE49-F238E27FC236}">
              <a16:creationId xmlns:a16="http://schemas.microsoft.com/office/drawing/2014/main" id="{00000000-0008-0000-0500-00007C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1" name="Text Box 1">
          <a:extLst>
            <a:ext uri="{FF2B5EF4-FFF2-40B4-BE49-F238E27FC236}">
              <a16:creationId xmlns:a16="http://schemas.microsoft.com/office/drawing/2014/main" id="{00000000-0008-0000-0500-00007D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id="{00000000-0008-0000-0500-00007E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3" name="Text Box 1">
          <a:extLst>
            <a:ext uri="{FF2B5EF4-FFF2-40B4-BE49-F238E27FC236}">
              <a16:creationId xmlns:a16="http://schemas.microsoft.com/office/drawing/2014/main" id="{00000000-0008-0000-0500-00007F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id="{00000000-0008-0000-0500-000080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5" name="Text Box 1">
          <a:extLst>
            <a:ext uri="{FF2B5EF4-FFF2-40B4-BE49-F238E27FC236}">
              <a16:creationId xmlns:a16="http://schemas.microsoft.com/office/drawing/2014/main" id="{00000000-0008-0000-0500-000081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00000000-0008-0000-0500-000082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87" name="Text Box 1">
          <a:extLst>
            <a:ext uri="{FF2B5EF4-FFF2-40B4-BE49-F238E27FC236}">
              <a16:creationId xmlns:a16="http://schemas.microsoft.com/office/drawing/2014/main" id="{00000000-0008-0000-0500-000083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id="{00000000-0008-0000-0500-000084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9" name="Text Box 1">
          <a:extLst>
            <a:ext uri="{FF2B5EF4-FFF2-40B4-BE49-F238E27FC236}">
              <a16:creationId xmlns:a16="http://schemas.microsoft.com/office/drawing/2014/main" id="{00000000-0008-0000-0500-000085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0" name="Text Box 1">
          <a:extLst>
            <a:ext uri="{FF2B5EF4-FFF2-40B4-BE49-F238E27FC236}">
              <a16:creationId xmlns:a16="http://schemas.microsoft.com/office/drawing/2014/main" id="{00000000-0008-0000-0500-000086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1" name="Text Box 1">
          <a:extLst>
            <a:ext uri="{FF2B5EF4-FFF2-40B4-BE49-F238E27FC236}">
              <a16:creationId xmlns:a16="http://schemas.microsoft.com/office/drawing/2014/main" id="{00000000-0008-0000-0500-000087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id="{00000000-0008-0000-0500-000088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3" name="Text Box 1">
          <a:extLst>
            <a:ext uri="{FF2B5EF4-FFF2-40B4-BE49-F238E27FC236}">
              <a16:creationId xmlns:a16="http://schemas.microsoft.com/office/drawing/2014/main" id="{00000000-0008-0000-0500-000089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id="{00000000-0008-0000-0500-00008A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5" name="Text Box 1">
          <a:extLst>
            <a:ext uri="{FF2B5EF4-FFF2-40B4-BE49-F238E27FC236}">
              <a16:creationId xmlns:a16="http://schemas.microsoft.com/office/drawing/2014/main" id="{00000000-0008-0000-0500-00008B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6" name="Text Box 1">
          <a:extLst>
            <a:ext uri="{FF2B5EF4-FFF2-40B4-BE49-F238E27FC236}">
              <a16:creationId xmlns:a16="http://schemas.microsoft.com/office/drawing/2014/main" id="{00000000-0008-0000-0500-00008C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7" name="Text Box 1">
          <a:extLst>
            <a:ext uri="{FF2B5EF4-FFF2-40B4-BE49-F238E27FC236}">
              <a16:creationId xmlns:a16="http://schemas.microsoft.com/office/drawing/2014/main" id="{00000000-0008-0000-0500-00008D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id="{00000000-0008-0000-0500-00008E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9" name="Text Box 1">
          <a:extLst>
            <a:ext uri="{FF2B5EF4-FFF2-40B4-BE49-F238E27FC236}">
              <a16:creationId xmlns:a16="http://schemas.microsoft.com/office/drawing/2014/main" id="{00000000-0008-0000-0500-00008F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id="{00000000-0008-0000-0500-000090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1" name="Text Box 1">
          <a:extLst>
            <a:ext uri="{FF2B5EF4-FFF2-40B4-BE49-F238E27FC236}">
              <a16:creationId xmlns:a16="http://schemas.microsoft.com/office/drawing/2014/main" id="{00000000-0008-0000-0500-000091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00000000-0008-0000-0500-000092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3" name="Text Box 1">
          <a:extLst>
            <a:ext uri="{FF2B5EF4-FFF2-40B4-BE49-F238E27FC236}">
              <a16:creationId xmlns:a16="http://schemas.microsoft.com/office/drawing/2014/main" id="{00000000-0008-0000-0500-000093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id="{00000000-0008-0000-0500-000094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5" name="Text Box 1">
          <a:extLst>
            <a:ext uri="{FF2B5EF4-FFF2-40B4-BE49-F238E27FC236}">
              <a16:creationId xmlns:a16="http://schemas.microsoft.com/office/drawing/2014/main" id="{00000000-0008-0000-0500-000095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6" name="Text Box 1">
          <a:extLst>
            <a:ext uri="{FF2B5EF4-FFF2-40B4-BE49-F238E27FC236}">
              <a16:creationId xmlns:a16="http://schemas.microsoft.com/office/drawing/2014/main" id="{00000000-0008-0000-0500-000096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7" name="Text Box 1">
          <a:extLst>
            <a:ext uri="{FF2B5EF4-FFF2-40B4-BE49-F238E27FC236}">
              <a16:creationId xmlns:a16="http://schemas.microsoft.com/office/drawing/2014/main" id="{00000000-0008-0000-0500-000097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8" name="Text Box 1">
          <a:extLst>
            <a:ext uri="{FF2B5EF4-FFF2-40B4-BE49-F238E27FC236}">
              <a16:creationId xmlns:a16="http://schemas.microsoft.com/office/drawing/2014/main" id="{00000000-0008-0000-0500-000098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id="{00000000-0008-0000-0500-00009901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410" name="Text Box 1">
          <a:extLst>
            <a:ext uri="{FF2B5EF4-FFF2-40B4-BE49-F238E27FC236}">
              <a16:creationId xmlns:a16="http://schemas.microsoft.com/office/drawing/2014/main" id="{00000000-0008-0000-0500-00009A01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id="{00000000-0008-0000-0500-00009B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12" name="Text Box 1">
          <a:extLst>
            <a:ext uri="{FF2B5EF4-FFF2-40B4-BE49-F238E27FC236}">
              <a16:creationId xmlns:a16="http://schemas.microsoft.com/office/drawing/2014/main" id="{00000000-0008-0000-0500-00009C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413" name="Text Box 1">
          <a:extLst>
            <a:ext uri="{FF2B5EF4-FFF2-40B4-BE49-F238E27FC236}">
              <a16:creationId xmlns:a16="http://schemas.microsoft.com/office/drawing/2014/main" id="{00000000-0008-0000-0500-00009D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414" name="Text Box 1">
          <a:extLst>
            <a:ext uri="{FF2B5EF4-FFF2-40B4-BE49-F238E27FC236}">
              <a16:creationId xmlns:a16="http://schemas.microsoft.com/office/drawing/2014/main" id="{00000000-0008-0000-0500-00009E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15" name="Text Box 1">
          <a:extLst>
            <a:ext uri="{FF2B5EF4-FFF2-40B4-BE49-F238E27FC236}">
              <a16:creationId xmlns:a16="http://schemas.microsoft.com/office/drawing/2014/main" id="{00000000-0008-0000-0500-00009F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16" name="Text Box 1">
          <a:extLst>
            <a:ext uri="{FF2B5EF4-FFF2-40B4-BE49-F238E27FC236}">
              <a16:creationId xmlns:a16="http://schemas.microsoft.com/office/drawing/2014/main" id="{00000000-0008-0000-0500-0000A0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17" name="Text Box 1">
          <a:extLst>
            <a:ext uri="{FF2B5EF4-FFF2-40B4-BE49-F238E27FC236}">
              <a16:creationId xmlns:a16="http://schemas.microsoft.com/office/drawing/2014/main" id="{00000000-0008-0000-0500-0000A1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418" name="Text Box 1">
          <a:extLst>
            <a:ext uri="{FF2B5EF4-FFF2-40B4-BE49-F238E27FC236}">
              <a16:creationId xmlns:a16="http://schemas.microsoft.com/office/drawing/2014/main" id="{00000000-0008-0000-0500-0000A2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19" name="Text Box 1">
          <a:extLst>
            <a:ext uri="{FF2B5EF4-FFF2-40B4-BE49-F238E27FC236}">
              <a16:creationId xmlns:a16="http://schemas.microsoft.com/office/drawing/2014/main" id="{00000000-0008-0000-0500-0000A3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20" name="Text Box 1">
          <a:extLst>
            <a:ext uri="{FF2B5EF4-FFF2-40B4-BE49-F238E27FC236}">
              <a16:creationId xmlns:a16="http://schemas.microsoft.com/office/drawing/2014/main" id="{00000000-0008-0000-0500-0000A4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id="{00000000-0008-0000-0500-0000A5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22" name="Text Box 1">
          <a:extLst>
            <a:ext uri="{FF2B5EF4-FFF2-40B4-BE49-F238E27FC236}">
              <a16:creationId xmlns:a16="http://schemas.microsoft.com/office/drawing/2014/main" id="{00000000-0008-0000-0500-0000A6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23" name="Text Box 1">
          <a:extLst>
            <a:ext uri="{FF2B5EF4-FFF2-40B4-BE49-F238E27FC236}">
              <a16:creationId xmlns:a16="http://schemas.microsoft.com/office/drawing/2014/main" id="{00000000-0008-0000-0500-0000A7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424" name="Text Box 1">
          <a:extLst>
            <a:ext uri="{FF2B5EF4-FFF2-40B4-BE49-F238E27FC236}">
              <a16:creationId xmlns:a16="http://schemas.microsoft.com/office/drawing/2014/main" id="{00000000-0008-0000-0500-0000A8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25" name="Text Box 1">
          <a:extLst>
            <a:ext uri="{FF2B5EF4-FFF2-40B4-BE49-F238E27FC236}">
              <a16:creationId xmlns:a16="http://schemas.microsoft.com/office/drawing/2014/main" id="{00000000-0008-0000-0500-0000A9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426" name="Text Box 1">
          <a:extLst>
            <a:ext uri="{FF2B5EF4-FFF2-40B4-BE49-F238E27FC236}">
              <a16:creationId xmlns:a16="http://schemas.microsoft.com/office/drawing/2014/main" id="{00000000-0008-0000-0500-0000AA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27" name="Text Box 1">
          <a:extLst>
            <a:ext uri="{FF2B5EF4-FFF2-40B4-BE49-F238E27FC236}">
              <a16:creationId xmlns:a16="http://schemas.microsoft.com/office/drawing/2014/main" id="{00000000-0008-0000-0500-0000AB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28" name="Text Box 1">
          <a:extLst>
            <a:ext uri="{FF2B5EF4-FFF2-40B4-BE49-F238E27FC236}">
              <a16:creationId xmlns:a16="http://schemas.microsoft.com/office/drawing/2014/main" id="{00000000-0008-0000-0500-0000AC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29" name="Text Box 1">
          <a:extLst>
            <a:ext uri="{FF2B5EF4-FFF2-40B4-BE49-F238E27FC236}">
              <a16:creationId xmlns:a16="http://schemas.microsoft.com/office/drawing/2014/main" id="{00000000-0008-0000-0500-0000AD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30" name="Text Box 1">
          <a:extLst>
            <a:ext uri="{FF2B5EF4-FFF2-40B4-BE49-F238E27FC236}">
              <a16:creationId xmlns:a16="http://schemas.microsoft.com/office/drawing/2014/main" id="{00000000-0008-0000-0500-0000AE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31" name="Text Box 1">
          <a:extLst>
            <a:ext uri="{FF2B5EF4-FFF2-40B4-BE49-F238E27FC236}">
              <a16:creationId xmlns:a16="http://schemas.microsoft.com/office/drawing/2014/main" id="{00000000-0008-0000-0500-0000AF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32" name="Text Box 1">
          <a:extLst>
            <a:ext uri="{FF2B5EF4-FFF2-40B4-BE49-F238E27FC236}">
              <a16:creationId xmlns:a16="http://schemas.microsoft.com/office/drawing/2014/main" id="{00000000-0008-0000-0500-0000B0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33" name="Text Box 1">
          <a:extLst>
            <a:ext uri="{FF2B5EF4-FFF2-40B4-BE49-F238E27FC236}">
              <a16:creationId xmlns:a16="http://schemas.microsoft.com/office/drawing/2014/main" id="{00000000-0008-0000-0500-0000B1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34" name="Text Box 1">
          <a:extLst>
            <a:ext uri="{FF2B5EF4-FFF2-40B4-BE49-F238E27FC236}">
              <a16:creationId xmlns:a16="http://schemas.microsoft.com/office/drawing/2014/main" id="{00000000-0008-0000-0500-0000B2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35" name="Text Box 1">
          <a:extLst>
            <a:ext uri="{FF2B5EF4-FFF2-40B4-BE49-F238E27FC236}">
              <a16:creationId xmlns:a16="http://schemas.microsoft.com/office/drawing/2014/main" id="{00000000-0008-0000-0500-0000B3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36" name="Text Box 1">
          <a:extLst>
            <a:ext uri="{FF2B5EF4-FFF2-40B4-BE49-F238E27FC236}">
              <a16:creationId xmlns:a16="http://schemas.microsoft.com/office/drawing/2014/main" id="{00000000-0008-0000-0500-0000B4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37" name="Text Box 1">
          <a:extLst>
            <a:ext uri="{FF2B5EF4-FFF2-40B4-BE49-F238E27FC236}">
              <a16:creationId xmlns:a16="http://schemas.microsoft.com/office/drawing/2014/main" id="{00000000-0008-0000-0500-0000B5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38" name="Text Box 1">
          <a:extLst>
            <a:ext uri="{FF2B5EF4-FFF2-40B4-BE49-F238E27FC236}">
              <a16:creationId xmlns:a16="http://schemas.microsoft.com/office/drawing/2014/main" id="{00000000-0008-0000-0500-0000B6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439" name="Text Box 1">
          <a:extLst>
            <a:ext uri="{FF2B5EF4-FFF2-40B4-BE49-F238E27FC236}">
              <a16:creationId xmlns:a16="http://schemas.microsoft.com/office/drawing/2014/main" id="{00000000-0008-0000-0500-0000B7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440" name="Text Box 1">
          <a:extLst>
            <a:ext uri="{FF2B5EF4-FFF2-40B4-BE49-F238E27FC236}">
              <a16:creationId xmlns:a16="http://schemas.microsoft.com/office/drawing/2014/main" id="{00000000-0008-0000-0500-0000B8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41" name="Text Box 1">
          <a:extLst>
            <a:ext uri="{FF2B5EF4-FFF2-40B4-BE49-F238E27FC236}">
              <a16:creationId xmlns:a16="http://schemas.microsoft.com/office/drawing/2014/main" id="{00000000-0008-0000-0500-0000B9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42" name="Text Box 1">
          <a:extLst>
            <a:ext uri="{FF2B5EF4-FFF2-40B4-BE49-F238E27FC236}">
              <a16:creationId xmlns:a16="http://schemas.microsoft.com/office/drawing/2014/main" id="{00000000-0008-0000-0500-0000BA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43" name="Text Box 1">
          <a:extLst>
            <a:ext uri="{FF2B5EF4-FFF2-40B4-BE49-F238E27FC236}">
              <a16:creationId xmlns:a16="http://schemas.microsoft.com/office/drawing/2014/main" id="{00000000-0008-0000-0500-0000BB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44" name="Text Box 1">
          <a:extLst>
            <a:ext uri="{FF2B5EF4-FFF2-40B4-BE49-F238E27FC236}">
              <a16:creationId xmlns:a16="http://schemas.microsoft.com/office/drawing/2014/main" id="{00000000-0008-0000-0500-0000BC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45" name="Text Box 1">
          <a:extLst>
            <a:ext uri="{FF2B5EF4-FFF2-40B4-BE49-F238E27FC236}">
              <a16:creationId xmlns:a16="http://schemas.microsoft.com/office/drawing/2014/main" id="{00000000-0008-0000-0500-0000BD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46" name="Text Box 1">
          <a:extLst>
            <a:ext uri="{FF2B5EF4-FFF2-40B4-BE49-F238E27FC236}">
              <a16:creationId xmlns:a16="http://schemas.microsoft.com/office/drawing/2014/main" id="{00000000-0008-0000-0500-0000BE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47" name="Text Box 1">
          <a:extLst>
            <a:ext uri="{FF2B5EF4-FFF2-40B4-BE49-F238E27FC236}">
              <a16:creationId xmlns:a16="http://schemas.microsoft.com/office/drawing/2014/main" id="{00000000-0008-0000-0500-0000BF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48" name="Text Box 1">
          <a:extLst>
            <a:ext uri="{FF2B5EF4-FFF2-40B4-BE49-F238E27FC236}">
              <a16:creationId xmlns:a16="http://schemas.microsoft.com/office/drawing/2014/main" id="{00000000-0008-0000-0500-0000C0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49" name="Text Box 1">
          <a:extLst>
            <a:ext uri="{FF2B5EF4-FFF2-40B4-BE49-F238E27FC236}">
              <a16:creationId xmlns:a16="http://schemas.microsoft.com/office/drawing/2014/main" id="{00000000-0008-0000-0500-0000C1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50" name="Text Box 1">
          <a:extLst>
            <a:ext uri="{FF2B5EF4-FFF2-40B4-BE49-F238E27FC236}">
              <a16:creationId xmlns:a16="http://schemas.microsoft.com/office/drawing/2014/main" id="{00000000-0008-0000-0500-0000C2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51" name="Text Box 1">
          <a:extLst>
            <a:ext uri="{FF2B5EF4-FFF2-40B4-BE49-F238E27FC236}">
              <a16:creationId xmlns:a16="http://schemas.microsoft.com/office/drawing/2014/main" id="{00000000-0008-0000-0500-0000C3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52" name="Text Box 1">
          <a:extLst>
            <a:ext uri="{FF2B5EF4-FFF2-40B4-BE49-F238E27FC236}">
              <a16:creationId xmlns:a16="http://schemas.microsoft.com/office/drawing/2014/main" id="{00000000-0008-0000-0500-0000C4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453" name="Text Box 1">
          <a:extLst>
            <a:ext uri="{FF2B5EF4-FFF2-40B4-BE49-F238E27FC236}">
              <a16:creationId xmlns:a16="http://schemas.microsoft.com/office/drawing/2014/main" id="{00000000-0008-0000-0500-0000C5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54" name="Text Box 1">
          <a:extLst>
            <a:ext uri="{FF2B5EF4-FFF2-40B4-BE49-F238E27FC236}">
              <a16:creationId xmlns:a16="http://schemas.microsoft.com/office/drawing/2014/main" id="{00000000-0008-0000-0500-0000C6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55" name="Text Box 1">
          <a:extLst>
            <a:ext uri="{FF2B5EF4-FFF2-40B4-BE49-F238E27FC236}">
              <a16:creationId xmlns:a16="http://schemas.microsoft.com/office/drawing/2014/main" id="{00000000-0008-0000-0500-0000C7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56" name="Text Box 1">
          <a:extLst>
            <a:ext uri="{FF2B5EF4-FFF2-40B4-BE49-F238E27FC236}">
              <a16:creationId xmlns:a16="http://schemas.microsoft.com/office/drawing/2014/main" id="{00000000-0008-0000-0500-0000C8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57" name="Text Box 1">
          <a:extLst>
            <a:ext uri="{FF2B5EF4-FFF2-40B4-BE49-F238E27FC236}">
              <a16:creationId xmlns:a16="http://schemas.microsoft.com/office/drawing/2014/main" id="{00000000-0008-0000-0500-0000C9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58" name="Text Box 1">
          <a:extLst>
            <a:ext uri="{FF2B5EF4-FFF2-40B4-BE49-F238E27FC236}">
              <a16:creationId xmlns:a16="http://schemas.microsoft.com/office/drawing/2014/main" id="{00000000-0008-0000-0500-0000CA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59" name="Text Box 1">
          <a:extLst>
            <a:ext uri="{FF2B5EF4-FFF2-40B4-BE49-F238E27FC236}">
              <a16:creationId xmlns:a16="http://schemas.microsoft.com/office/drawing/2014/main" id="{00000000-0008-0000-0500-0000CB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60" name="Text Box 1">
          <a:extLst>
            <a:ext uri="{FF2B5EF4-FFF2-40B4-BE49-F238E27FC236}">
              <a16:creationId xmlns:a16="http://schemas.microsoft.com/office/drawing/2014/main" id="{00000000-0008-0000-0500-0000CC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61" name="Text Box 1">
          <a:extLst>
            <a:ext uri="{FF2B5EF4-FFF2-40B4-BE49-F238E27FC236}">
              <a16:creationId xmlns:a16="http://schemas.microsoft.com/office/drawing/2014/main" id="{00000000-0008-0000-0500-0000CD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62" name="Text Box 1">
          <a:extLst>
            <a:ext uri="{FF2B5EF4-FFF2-40B4-BE49-F238E27FC236}">
              <a16:creationId xmlns:a16="http://schemas.microsoft.com/office/drawing/2014/main" id="{00000000-0008-0000-0500-0000CE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63" name="Text Box 1">
          <a:extLst>
            <a:ext uri="{FF2B5EF4-FFF2-40B4-BE49-F238E27FC236}">
              <a16:creationId xmlns:a16="http://schemas.microsoft.com/office/drawing/2014/main" id="{00000000-0008-0000-0500-0000CF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64" name="Text Box 1">
          <a:extLst>
            <a:ext uri="{FF2B5EF4-FFF2-40B4-BE49-F238E27FC236}">
              <a16:creationId xmlns:a16="http://schemas.microsoft.com/office/drawing/2014/main" id="{00000000-0008-0000-0500-0000D0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65" name="Text Box 1">
          <a:extLst>
            <a:ext uri="{FF2B5EF4-FFF2-40B4-BE49-F238E27FC236}">
              <a16:creationId xmlns:a16="http://schemas.microsoft.com/office/drawing/2014/main" id="{00000000-0008-0000-0500-0000D1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66" name="Text Box 1">
          <a:extLst>
            <a:ext uri="{FF2B5EF4-FFF2-40B4-BE49-F238E27FC236}">
              <a16:creationId xmlns:a16="http://schemas.microsoft.com/office/drawing/2014/main" id="{00000000-0008-0000-0500-0000D2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67" name="Text Box 1">
          <a:extLst>
            <a:ext uri="{FF2B5EF4-FFF2-40B4-BE49-F238E27FC236}">
              <a16:creationId xmlns:a16="http://schemas.microsoft.com/office/drawing/2014/main" id="{00000000-0008-0000-0500-0000D3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68" name="Text Box 1">
          <a:extLst>
            <a:ext uri="{FF2B5EF4-FFF2-40B4-BE49-F238E27FC236}">
              <a16:creationId xmlns:a16="http://schemas.microsoft.com/office/drawing/2014/main" id="{00000000-0008-0000-0500-0000D4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69" name="Text Box 1">
          <a:extLst>
            <a:ext uri="{FF2B5EF4-FFF2-40B4-BE49-F238E27FC236}">
              <a16:creationId xmlns:a16="http://schemas.microsoft.com/office/drawing/2014/main" id="{00000000-0008-0000-0500-0000D5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70" name="Text Box 1">
          <a:extLst>
            <a:ext uri="{FF2B5EF4-FFF2-40B4-BE49-F238E27FC236}">
              <a16:creationId xmlns:a16="http://schemas.microsoft.com/office/drawing/2014/main" id="{00000000-0008-0000-0500-0000D6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71" name="Text Box 1">
          <a:extLst>
            <a:ext uri="{FF2B5EF4-FFF2-40B4-BE49-F238E27FC236}">
              <a16:creationId xmlns:a16="http://schemas.microsoft.com/office/drawing/2014/main" id="{00000000-0008-0000-0500-0000D7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72" name="Text Box 1">
          <a:extLst>
            <a:ext uri="{FF2B5EF4-FFF2-40B4-BE49-F238E27FC236}">
              <a16:creationId xmlns:a16="http://schemas.microsoft.com/office/drawing/2014/main" id="{00000000-0008-0000-0500-0000D8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73" name="Text Box 1">
          <a:extLst>
            <a:ext uri="{FF2B5EF4-FFF2-40B4-BE49-F238E27FC236}">
              <a16:creationId xmlns:a16="http://schemas.microsoft.com/office/drawing/2014/main" id="{00000000-0008-0000-0500-0000D9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74" name="Text Box 1">
          <a:extLst>
            <a:ext uri="{FF2B5EF4-FFF2-40B4-BE49-F238E27FC236}">
              <a16:creationId xmlns:a16="http://schemas.microsoft.com/office/drawing/2014/main" id="{00000000-0008-0000-0500-0000DA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75" name="Text Box 1">
          <a:extLst>
            <a:ext uri="{FF2B5EF4-FFF2-40B4-BE49-F238E27FC236}">
              <a16:creationId xmlns:a16="http://schemas.microsoft.com/office/drawing/2014/main" id="{00000000-0008-0000-0500-0000DB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76" name="Text Box 1">
          <a:extLst>
            <a:ext uri="{FF2B5EF4-FFF2-40B4-BE49-F238E27FC236}">
              <a16:creationId xmlns:a16="http://schemas.microsoft.com/office/drawing/2014/main" id="{00000000-0008-0000-0500-0000DC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77" name="Text Box 1">
          <a:extLst>
            <a:ext uri="{FF2B5EF4-FFF2-40B4-BE49-F238E27FC236}">
              <a16:creationId xmlns:a16="http://schemas.microsoft.com/office/drawing/2014/main" id="{00000000-0008-0000-0500-0000DD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78" name="Text Box 1">
          <a:extLst>
            <a:ext uri="{FF2B5EF4-FFF2-40B4-BE49-F238E27FC236}">
              <a16:creationId xmlns:a16="http://schemas.microsoft.com/office/drawing/2014/main" id="{00000000-0008-0000-0500-0000DE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79" name="Text Box 1">
          <a:extLst>
            <a:ext uri="{FF2B5EF4-FFF2-40B4-BE49-F238E27FC236}">
              <a16:creationId xmlns:a16="http://schemas.microsoft.com/office/drawing/2014/main" id="{00000000-0008-0000-0500-0000DF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80" name="Text Box 1">
          <a:extLst>
            <a:ext uri="{FF2B5EF4-FFF2-40B4-BE49-F238E27FC236}">
              <a16:creationId xmlns:a16="http://schemas.microsoft.com/office/drawing/2014/main" id="{00000000-0008-0000-0500-0000E0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81" name="Text Box 1">
          <a:extLst>
            <a:ext uri="{FF2B5EF4-FFF2-40B4-BE49-F238E27FC236}">
              <a16:creationId xmlns:a16="http://schemas.microsoft.com/office/drawing/2014/main" id="{00000000-0008-0000-0500-0000E1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82" name="Text Box 1">
          <a:extLst>
            <a:ext uri="{FF2B5EF4-FFF2-40B4-BE49-F238E27FC236}">
              <a16:creationId xmlns:a16="http://schemas.microsoft.com/office/drawing/2014/main" id="{00000000-0008-0000-0500-0000E2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83" name="Text Box 1">
          <a:extLst>
            <a:ext uri="{FF2B5EF4-FFF2-40B4-BE49-F238E27FC236}">
              <a16:creationId xmlns:a16="http://schemas.microsoft.com/office/drawing/2014/main" id="{00000000-0008-0000-0500-0000E3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84" name="Text Box 1">
          <a:extLst>
            <a:ext uri="{FF2B5EF4-FFF2-40B4-BE49-F238E27FC236}">
              <a16:creationId xmlns:a16="http://schemas.microsoft.com/office/drawing/2014/main" id="{00000000-0008-0000-0500-0000E4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85" name="Text Box 1">
          <a:extLst>
            <a:ext uri="{FF2B5EF4-FFF2-40B4-BE49-F238E27FC236}">
              <a16:creationId xmlns:a16="http://schemas.microsoft.com/office/drawing/2014/main" id="{00000000-0008-0000-0500-0000E5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86" name="Text Box 1">
          <a:extLst>
            <a:ext uri="{FF2B5EF4-FFF2-40B4-BE49-F238E27FC236}">
              <a16:creationId xmlns:a16="http://schemas.microsoft.com/office/drawing/2014/main" id="{00000000-0008-0000-0500-0000E6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87" name="Text Box 1">
          <a:extLst>
            <a:ext uri="{FF2B5EF4-FFF2-40B4-BE49-F238E27FC236}">
              <a16:creationId xmlns:a16="http://schemas.microsoft.com/office/drawing/2014/main" id="{00000000-0008-0000-0500-0000E7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88" name="Text Box 1">
          <a:extLst>
            <a:ext uri="{FF2B5EF4-FFF2-40B4-BE49-F238E27FC236}">
              <a16:creationId xmlns:a16="http://schemas.microsoft.com/office/drawing/2014/main" id="{00000000-0008-0000-0500-0000E8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89" name="Text Box 1">
          <a:extLst>
            <a:ext uri="{FF2B5EF4-FFF2-40B4-BE49-F238E27FC236}">
              <a16:creationId xmlns:a16="http://schemas.microsoft.com/office/drawing/2014/main" id="{00000000-0008-0000-0500-0000E9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90" name="Text Box 1">
          <a:extLst>
            <a:ext uri="{FF2B5EF4-FFF2-40B4-BE49-F238E27FC236}">
              <a16:creationId xmlns:a16="http://schemas.microsoft.com/office/drawing/2014/main" id="{00000000-0008-0000-0500-0000EA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91" name="Text Box 1">
          <a:extLst>
            <a:ext uri="{FF2B5EF4-FFF2-40B4-BE49-F238E27FC236}">
              <a16:creationId xmlns:a16="http://schemas.microsoft.com/office/drawing/2014/main" id="{00000000-0008-0000-0500-0000EB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92" name="Text Box 1">
          <a:extLst>
            <a:ext uri="{FF2B5EF4-FFF2-40B4-BE49-F238E27FC236}">
              <a16:creationId xmlns:a16="http://schemas.microsoft.com/office/drawing/2014/main" id="{00000000-0008-0000-0500-0000EC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93" name="Text Box 1">
          <a:extLst>
            <a:ext uri="{FF2B5EF4-FFF2-40B4-BE49-F238E27FC236}">
              <a16:creationId xmlns:a16="http://schemas.microsoft.com/office/drawing/2014/main" id="{00000000-0008-0000-0500-0000ED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94" name="Text Box 1">
          <a:extLst>
            <a:ext uri="{FF2B5EF4-FFF2-40B4-BE49-F238E27FC236}">
              <a16:creationId xmlns:a16="http://schemas.microsoft.com/office/drawing/2014/main" id="{00000000-0008-0000-0500-0000EE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95" name="Text Box 1">
          <a:extLst>
            <a:ext uri="{FF2B5EF4-FFF2-40B4-BE49-F238E27FC236}">
              <a16:creationId xmlns:a16="http://schemas.microsoft.com/office/drawing/2014/main" id="{00000000-0008-0000-0500-0000EF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96" name="Text Box 1">
          <a:extLst>
            <a:ext uri="{FF2B5EF4-FFF2-40B4-BE49-F238E27FC236}">
              <a16:creationId xmlns:a16="http://schemas.microsoft.com/office/drawing/2014/main" id="{00000000-0008-0000-0500-0000F0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97" name="Text Box 1">
          <a:extLst>
            <a:ext uri="{FF2B5EF4-FFF2-40B4-BE49-F238E27FC236}">
              <a16:creationId xmlns:a16="http://schemas.microsoft.com/office/drawing/2014/main" id="{00000000-0008-0000-0500-0000F1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98" name="Text Box 1">
          <a:extLst>
            <a:ext uri="{FF2B5EF4-FFF2-40B4-BE49-F238E27FC236}">
              <a16:creationId xmlns:a16="http://schemas.microsoft.com/office/drawing/2014/main" id="{00000000-0008-0000-0500-0000F2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99" name="Text Box 1">
          <a:extLst>
            <a:ext uri="{FF2B5EF4-FFF2-40B4-BE49-F238E27FC236}">
              <a16:creationId xmlns:a16="http://schemas.microsoft.com/office/drawing/2014/main" id="{00000000-0008-0000-0500-0000F3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00" name="Text Box 1">
          <a:extLst>
            <a:ext uri="{FF2B5EF4-FFF2-40B4-BE49-F238E27FC236}">
              <a16:creationId xmlns:a16="http://schemas.microsoft.com/office/drawing/2014/main" id="{00000000-0008-0000-0500-0000F4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01" name="Text Box 1">
          <a:extLst>
            <a:ext uri="{FF2B5EF4-FFF2-40B4-BE49-F238E27FC236}">
              <a16:creationId xmlns:a16="http://schemas.microsoft.com/office/drawing/2014/main" id="{00000000-0008-0000-0500-0000F5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02" name="Text Box 1">
          <a:extLst>
            <a:ext uri="{FF2B5EF4-FFF2-40B4-BE49-F238E27FC236}">
              <a16:creationId xmlns:a16="http://schemas.microsoft.com/office/drawing/2014/main" id="{00000000-0008-0000-0500-0000F6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03" name="Text Box 1">
          <a:extLst>
            <a:ext uri="{FF2B5EF4-FFF2-40B4-BE49-F238E27FC236}">
              <a16:creationId xmlns:a16="http://schemas.microsoft.com/office/drawing/2014/main" id="{00000000-0008-0000-0500-0000F7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04" name="Text Box 1">
          <a:extLst>
            <a:ext uri="{FF2B5EF4-FFF2-40B4-BE49-F238E27FC236}">
              <a16:creationId xmlns:a16="http://schemas.microsoft.com/office/drawing/2014/main" id="{00000000-0008-0000-0500-0000F8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05" name="Text Box 1">
          <a:extLst>
            <a:ext uri="{FF2B5EF4-FFF2-40B4-BE49-F238E27FC236}">
              <a16:creationId xmlns:a16="http://schemas.microsoft.com/office/drawing/2014/main" id="{00000000-0008-0000-0500-0000F9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06" name="Text Box 1">
          <a:extLst>
            <a:ext uri="{FF2B5EF4-FFF2-40B4-BE49-F238E27FC236}">
              <a16:creationId xmlns:a16="http://schemas.microsoft.com/office/drawing/2014/main" id="{00000000-0008-0000-0500-0000FA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07" name="Text Box 1">
          <a:extLst>
            <a:ext uri="{FF2B5EF4-FFF2-40B4-BE49-F238E27FC236}">
              <a16:creationId xmlns:a16="http://schemas.microsoft.com/office/drawing/2014/main" id="{00000000-0008-0000-0500-0000FB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08" name="Text Box 1">
          <a:extLst>
            <a:ext uri="{FF2B5EF4-FFF2-40B4-BE49-F238E27FC236}">
              <a16:creationId xmlns:a16="http://schemas.microsoft.com/office/drawing/2014/main" id="{00000000-0008-0000-0500-0000FC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509" name="Text Box 1">
          <a:extLst>
            <a:ext uri="{FF2B5EF4-FFF2-40B4-BE49-F238E27FC236}">
              <a16:creationId xmlns:a16="http://schemas.microsoft.com/office/drawing/2014/main" id="{00000000-0008-0000-0500-0000FD01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400050</xdr:colOff>
      <xdr:row>0</xdr:row>
      <xdr:rowOff>133350</xdr:rowOff>
    </xdr:to>
    <xdr:sp macro="" textlink="">
      <xdr:nvSpPr>
        <xdr:cNvPr id="510" name="Text Box 1">
          <a:extLst>
            <a:ext uri="{FF2B5EF4-FFF2-40B4-BE49-F238E27FC236}">
              <a16:creationId xmlns:a16="http://schemas.microsoft.com/office/drawing/2014/main" id="{00000000-0008-0000-0500-0000FE010000}"/>
            </a:ext>
          </a:extLst>
        </xdr:cNvPr>
        <xdr:cNvSpPr txBox="1"/>
      </xdr:nvSpPr>
      <xdr:spPr>
        <a:xfrm>
          <a:off x="1308100" y="0"/>
          <a:ext cx="20193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390525</xdr:colOff>
      <xdr:row>0</xdr:row>
      <xdr:rowOff>153035</xdr:rowOff>
    </xdr:to>
    <xdr:sp macro="" textlink="">
      <xdr:nvSpPr>
        <xdr:cNvPr id="511" name="Text Box 1">
          <a:extLst>
            <a:ext uri="{FF2B5EF4-FFF2-40B4-BE49-F238E27FC236}">
              <a16:creationId xmlns:a16="http://schemas.microsoft.com/office/drawing/2014/main" id="{00000000-0008-0000-0500-0000FF010000}"/>
            </a:ext>
          </a:extLst>
        </xdr:cNvPr>
        <xdr:cNvSpPr txBox="1"/>
      </xdr:nvSpPr>
      <xdr:spPr>
        <a:xfrm>
          <a:off x="1308100" y="0"/>
          <a:ext cx="20097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512" name="Text Box 1">
          <a:extLst>
            <a:ext uri="{FF2B5EF4-FFF2-40B4-BE49-F238E27FC236}">
              <a16:creationId xmlns:a16="http://schemas.microsoft.com/office/drawing/2014/main" id="{00000000-0008-0000-0500-00000002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513" name="Text Box 1">
          <a:extLst>
            <a:ext uri="{FF2B5EF4-FFF2-40B4-BE49-F238E27FC236}">
              <a16:creationId xmlns:a16="http://schemas.microsoft.com/office/drawing/2014/main" id="{00000000-0008-0000-0500-00000102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514" name="Text Box 1">
          <a:extLst>
            <a:ext uri="{FF2B5EF4-FFF2-40B4-BE49-F238E27FC236}">
              <a16:creationId xmlns:a16="http://schemas.microsoft.com/office/drawing/2014/main" id="{00000000-0008-0000-0500-00000202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515" name="Text Box 1">
          <a:extLst>
            <a:ext uri="{FF2B5EF4-FFF2-40B4-BE49-F238E27FC236}">
              <a16:creationId xmlns:a16="http://schemas.microsoft.com/office/drawing/2014/main" id="{00000000-0008-0000-0500-00000302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400050</xdr:colOff>
      <xdr:row>0</xdr:row>
      <xdr:rowOff>133350</xdr:rowOff>
    </xdr:to>
    <xdr:sp macro="" textlink="">
      <xdr:nvSpPr>
        <xdr:cNvPr id="516" name="Text Box 1">
          <a:extLst>
            <a:ext uri="{FF2B5EF4-FFF2-40B4-BE49-F238E27FC236}">
              <a16:creationId xmlns:a16="http://schemas.microsoft.com/office/drawing/2014/main" id="{00000000-0008-0000-0500-000004020000}"/>
            </a:ext>
          </a:extLst>
        </xdr:cNvPr>
        <xdr:cNvSpPr txBox="1"/>
      </xdr:nvSpPr>
      <xdr:spPr>
        <a:xfrm>
          <a:off x="1308100" y="0"/>
          <a:ext cx="20193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390525</xdr:colOff>
      <xdr:row>0</xdr:row>
      <xdr:rowOff>153035</xdr:rowOff>
    </xdr:to>
    <xdr:sp macro="" textlink="">
      <xdr:nvSpPr>
        <xdr:cNvPr id="517" name="Text Box 1">
          <a:extLst>
            <a:ext uri="{FF2B5EF4-FFF2-40B4-BE49-F238E27FC236}">
              <a16:creationId xmlns:a16="http://schemas.microsoft.com/office/drawing/2014/main" id="{00000000-0008-0000-0500-000005020000}"/>
            </a:ext>
          </a:extLst>
        </xdr:cNvPr>
        <xdr:cNvSpPr txBox="1"/>
      </xdr:nvSpPr>
      <xdr:spPr>
        <a:xfrm>
          <a:off x="1308100" y="0"/>
          <a:ext cx="20097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518" name="Text Box 1">
          <a:extLst>
            <a:ext uri="{FF2B5EF4-FFF2-40B4-BE49-F238E27FC236}">
              <a16:creationId xmlns:a16="http://schemas.microsoft.com/office/drawing/2014/main" id="{00000000-0008-0000-0500-00000602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519" name="Text Box 1">
          <a:extLst>
            <a:ext uri="{FF2B5EF4-FFF2-40B4-BE49-F238E27FC236}">
              <a16:creationId xmlns:a16="http://schemas.microsoft.com/office/drawing/2014/main" id="{00000000-0008-0000-0500-00000702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520" name="Text Box 1">
          <a:extLst>
            <a:ext uri="{FF2B5EF4-FFF2-40B4-BE49-F238E27FC236}">
              <a16:creationId xmlns:a16="http://schemas.microsoft.com/office/drawing/2014/main" id="{00000000-0008-0000-0500-00000802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190500</xdr:rowOff>
    </xdr:from>
    <xdr:to>
      <xdr:col>3</xdr:col>
      <xdr:colOff>285750</xdr:colOff>
      <xdr:row>5</xdr:row>
      <xdr:rowOff>76200</xdr:rowOff>
    </xdr:to>
    <xdr:sp macro="" textlink="">
      <xdr:nvSpPr>
        <xdr:cNvPr id="521" name="Text Box 1">
          <a:extLst>
            <a:ext uri="{FF2B5EF4-FFF2-40B4-BE49-F238E27FC236}">
              <a16:creationId xmlns:a16="http://schemas.microsoft.com/office/drawing/2014/main" id="{00000000-0008-0000-0500-000009020000}"/>
            </a:ext>
          </a:extLst>
        </xdr:cNvPr>
        <xdr:cNvSpPr txBox="1"/>
      </xdr:nvSpPr>
      <xdr:spPr>
        <a:xfrm>
          <a:off x="1308100" y="12604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210185</xdr:rowOff>
    </xdr:from>
    <xdr:to>
      <xdr:col>3</xdr:col>
      <xdr:colOff>276225</xdr:colOff>
      <xdr:row>5</xdr:row>
      <xdr:rowOff>114300</xdr:rowOff>
    </xdr:to>
    <xdr:sp macro="" textlink="">
      <xdr:nvSpPr>
        <xdr:cNvPr id="522" name="Text Box 1">
          <a:extLst>
            <a:ext uri="{FF2B5EF4-FFF2-40B4-BE49-F238E27FC236}">
              <a16:creationId xmlns:a16="http://schemas.microsoft.com/office/drawing/2014/main" id="{00000000-0008-0000-0500-00000A020000}"/>
            </a:ext>
          </a:extLst>
        </xdr:cNvPr>
        <xdr:cNvSpPr txBox="1"/>
      </xdr:nvSpPr>
      <xdr:spPr>
        <a:xfrm>
          <a:off x="1308100" y="128016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114300</xdr:rowOff>
    </xdr:to>
    <xdr:sp macro="" textlink="">
      <xdr:nvSpPr>
        <xdr:cNvPr id="523" name="Text Box 1">
          <a:extLst>
            <a:ext uri="{FF2B5EF4-FFF2-40B4-BE49-F238E27FC236}">
              <a16:creationId xmlns:a16="http://schemas.microsoft.com/office/drawing/2014/main" id="{00000000-0008-0000-0500-00000B020000}"/>
            </a:ext>
          </a:extLst>
        </xdr:cNvPr>
        <xdr:cNvSpPr txBox="1"/>
      </xdr:nvSpPr>
      <xdr:spPr>
        <a:xfrm>
          <a:off x="1308100" y="13176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153035</xdr:rowOff>
    </xdr:to>
    <xdr:sp macro="" textlink="">
      <xdr:nvSpPr>
        <xdr:cNvPr id="524" name="Text Box 1">
          <a:extLst>
            <a:ext uri="{FF2B5EF4-FFF2-40B4-BE49-F238E27FC236}">
              <a16:creationId xmlns:a16="http://schemas.microsoft.com/office/drawing/2014/main" id="{00000000-0008-0000-0500-00000C020000}"/>
            </a:ext>
          </a:extLst>
        </xdr:cNvPr>
        <xdr:cNvSpPr txBox="1"/>
      </xdr:nvSpPr>
      <xdr:spPr>
        <a:xfrm>
          <a:off x="1308100" y="13176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525" name="Text Box 1">
          <a:extLst>
            <a:ext uri="{FF2B5EF4-FFF2-40B4-BE49-F238E27FC236}">
              <a16:creationId xmlns:a16="http://schemas.microsoft.com/office/drawing/2014/main" id="{00000000-0008-0000-0500-00000D02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3</xdr:col>
      <xdr:colOff>285750</xdr:colOff>
      <xdr:row>4</xdr:row>
      <xdr:rowOff>133350</xdr:rowOff>
    </xdr:to>
    <xdr:sp macro="" textlink="">
      <xdr:nvSpPr>
        <xdr:cNvPr id="526" name="Text Box 1">
          <a:extLst>
            <a:ext uri="{FF2B5EF4-FFF2-40B4-BE49-F238E27FC236}">
              <a16:creationId xmlns:a16="http://schemas.microsoft.com/office/drawing/2014/main" id="{00000000-0008-0000-0500-00000E020000}"/>
            </a:ext>
          </a:extLst>
        </xdr:cNvPr>
        <xdr:cNvSpPr txBox="1"/>
      </xdr:nvSpPr>
      <xdr:spPr>
        <a:xfrm>
          <a:off x="1308100" y="10699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3</xdr:col>
      <xdr:colOff>276225</xdr:colOff>
      <xdr:row>4</xdr:row>
      <xdr:rowOff>153035</xdr:rowOff>
    </xdr:to>
    <xdr:sp macro="" textlink="">
      <xdr:nvSpPr>
        <xdr:cNvPr id="527" name="Text Box 1">
          <a:extLst>
            <a:ext uri="{FF2B5EF4-FFF2-40B4-BE49-F238E27FC236}">
              <a16:creationId xmlns:a16="http://schemas.microsoft.com/office/drawing/2014/main" id="{00000000-0008-0000-0500-00000F020000}"/>
            </a:ext>
          </a:extLst>
        </xdr:cNvPr>
        <xdr:cNvSpPr txBox="1"/>
      </xdr:nvSpPr>
      <xdr:spPr>
        <a:xfrm>
          <a:off x="1308100" y="10699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114300</xdr:rowOff>
    </xdr:to>
    <xdr:sp macro="" textlink="">
      <xdr:nvSpPr>
        <xdr:cNvPr id="528" name="Text Box 1">
          <a:extLst>
            <a:ext uri="{FF2B5EF4-FFF2-40B4-BE49-F238E27FC236}">
              <a16:creationId xmlns:a16="http://schemas.microsoft.com/office/drawing/2014/main" id="{00000000-0008-0000-0500-000010020000}"/>
            </a:ext>
          </a:extLst>
        </xdr:cNvPr>
        <xdr:cNvSpPr txBox="1"/>
      </xdr:nvSpPr>
      <xdr:spPr>
        <a:xfrm>
          <a:off x="1308100" y="13176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529" name="Text Box 1">
          <a:extLst>
            <a:ext uri="{FF2B5EF4-FFF2-40B4-BE49-F238E27FC236}">
              <a16:creationId xmlns:a16="http://schemas.microsoft.com/office/drawing/2014/main" id="{00000000-0008-0000-0500-00001102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210185</xdr:rowOff>
    </xdr:from>
    <xdr:to>
      <xdr:col>3</xdr:col>
      <xdr:colOff>276225</xdr:colOff>
      <xdr:row>5</xdr:row>
      <xdr:rowOff>114300</xdr:rowOff>
    </xdr:to>
    <xdr:sp macro="" textlink="">
      <xdr:nvSpPr>
        <xdr:cNvPr id="530" name="Text Box 1">
          <a:extLst>
            <a:ext uri="{FF2B5EF4-FFF2-40B4-BE49-F238E27FC236}">
              <a16:creationId xmlns:a16="http://schemas.microsoft.com/office/drawing/2014/main" id="{00000000-0008-0000-0500-000012020000}"/>
            </a:ext>
          </a:extLst>
        </xdr:cNvPr>
        <xdr:cNvSpPr txBox="1"/>
      </xdr:nvSpPr>
      <xdr:spPr>
        <a:xfrm>
          <a:off x="1308100" y="128016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531" name="Text Box 1">
          <a:extLst>
            <a:ext uri="{FF2B5EF4-FFF2-40B4-BE49-F238E27FC236}">
              <a16:creationId xmlns:a16="http://schemas.microsoft.com/office/drawing/2014/main" id="{00000000-0008-0000-0500-00001302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532" name="Text Box 1">
          <a:extLst>
            <a:ext uri="{FF2B5EF4-FFF2-40B4-BE49-F238E27FC236}">
              <a16:creationId xmlns:a16="http://schemas.microsoft.com/office/drawing/2014/main" id="{00000000-0008-0000-0500-00001402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533" name="Text Box 1">
          <a:extLst>
            <a:ext uri="{FF2B5EF4-FFF2-40B4-BE49-F238E27FC236}">
              <a16:creationId xmlns:a16="http://schemas.microsoft.com/office/drawing/2014/main" id="{00000000-0008-0000-0500-00001502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534" name="Text Box 1">
          <a:extLst>
            <a:ext uri="{FF2B5EF4-FFF2-40B4-BE49-F238E27FC236}">
              <a16:creationId xmlns:a16="http://schemas.microsoft.com/office/drawing/2014/main" id="{00000000-0008-0000-0500-00001602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535" name="Text Box 1">
          <a:extLst>
            <a:ext uri="{FF2B5EF4-FFF2-40B4-BE49-F238E27FC236}">
              <a16:creationId xmlns:a16="http://schemas.microsoft.com/office/drawing/2014/main" id="{00000000-0008-0000-0500-00001702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36" name="Text Box 1">
          <a:extLst>
            <a:ext uri="{FF2B5EF4-FFF2-40B4-BE49-F238E27FC236}">
              <a16:creationId xmlns:a16="http://schemas.microsoft.com/office/drawing/2014/main" id="{00000000-0008-0000-0500-000018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537" name="Text Box 1">
          <a:extLst>
            <a:ext uri="{FF2B5EF4-FFF2-40B4-BE49-F238E27FC236}">
              <a16:creationId xmlns:a16="http://schemas.microsoft.com/office/drawing/2014/main" id="{00000000-0008-0000-0500-00001902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538" name="Text Box 1">
          <a:extLst>
            <a:ext uri="{FF2B5EF4-FFF2-40B4-BE49-F238E27FC236}">
              <a16:creationId xmlns:a16="http://schemas.microsoft.com/office/drawing/2014/main" id="{00000000-0008-0000-0500-00001A02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39" name="Text Box 1">
          <a:extLst>
            <a:ext uri="{FF2B5EF4-FFF2-40B4-BE49-F238E27FC236}">
              <a16:creationId xmlns:a16="http://schemas.microsoft.com/office/drawing/2014/main" id="{00000000-0008-0000-0500-00001B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40" name="Text Box 1">
          <a:extLst>
            <a:ext uri="{FF2B5EF4-FFF2-40B4-BE49-F238E27FC236}">
              <a16:creationId xmlns:a16="http://schemas.microsoft.com/office/drawing/2014/main" id="{00000000-0008-0000-0500-00001C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541" name="Text Box 1">
          <a:extLst>
            <a:ext uri="{FF2B5EF4-FFF2-40B4-BE49-F238E27FC236}">
              <a16:creationId xmlns:a16="http://schemas.microsoft.com/office/drawing/2014/main" id="{00000000-0008-0000-0500-00001D02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542" name="Text Box 1">
          <a:extLst>
            <a:ext uri="{FF2B5EF4-FFF2-40B4-BE49-F238E27FC236}">
              <a16:creationId xmlns:a16="http://schemas.microsoft.com/office/drawing/2014/main" id="{00000000-0008-0000-0500-00001E02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43" name="Text Box 1">
          <a:extLst>
            <a:ext uri="{FF2B5EF4-FFF2-40B4-BE49-F238E27FC236}">
              <a16:creationId xmlns:a16="http://schemas.microsoft.com/office/drawing/2014/main" id="{00000000-0008-0000-0500-00001F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544" name="Text Box 1">
          <a:extLst>
            <a:ext uri="{FF2B5EF4-FFF2-40B4-BE49-F238E27FC236}">
              <a16:creationId xmlns:a16="http://schemas.microsoft.com/office/drawing/2014/main" id="{00000000-0008-0000-0500-00002002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45" name="Text Box 1">
          <a:extLst>
            <a:ext uri="{FF2B5EF4-FFF2-40B4-BE49-F238E27FC236}">
              <a16:creationId xmlns:a16="http://schemas.microsoft.com/office/drawing/2014/main" id="{00000000-0008-0000-0500-000021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46" name="Text Box 1">
          <a:extLst>
            <a:ext uri="{FF2B5EF4-FFF2-40B4-BE49-F238E27FC236}">
              <a16:creationId xmlns:a16="http://schemas.microsoft.com/office/drawing/2014/main" id="{00000000-0008-0000-0500-000022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47" name="Text Box 1">
          <a:extLst>
            <a:ext uri="{FF2B5EF4-FFF2-40B4-BE49-F238E27FC236}">
              <a16:creationId xmlns:a16="http://schemas.microsoft.com/office/drawing/2014/main" id="{00000000-0008-0000-0500-000023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48" name="Text Box 1">
          <a:extLst>
            <a:ext uri="{FF2B5EF4-FFF2-40B4-BE49-F238E27FC236}">
              <a16:creationId xmlns:a16="http://schemas.microsoft.com/office/drawing/2014/main" id="{00000000-0008-0000-0500-000024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49" name="Text Box 1">
          <a:extLst>
            <a:ext uri="{FF2B5EF4-FFF2-40B4-BE49-F238E27FC236}">
              <a16:creationId xmlns:a16="http://schemas.microsoft.com/office/drawing/2014/main" id="{00000000-0008-0000-0500-000025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550" name="Text Box 1">
          <a:extLst>
            <a:ext uri="{FF2B5EF4-FFF2-40B4-BE49-F238E27FC236}">
              <a16:creationId xmlns:a16="http://schemas.microsoft.com/office/drawing/2014/main" id="{00000000-0008-0000-0500-00002602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551" name="Text Box 1">
          <a:extLst>
            <a:ext uri="{FF2B5EF4-FFF2-40B4-BE49-F238E27FC236}">
              <a16:creationId xmlns:a16="http://schemas.microsoft.com/office/drawing/2014/main" id="{00000000-0008-0000-0500-00002702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552" name="Text Box 1">
          <a:extLst>
            <a:ext uri="{FF2B5EF4-FFF2-40B4-BE49-F238E27FC236}">
              <a16:creationId xmlns:a16="http://schemas.microsoft.com/office/drawing/2014/main" id="{00000000-0008-0000-0500-00002802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53" name="Text Box 1">
          <a:extLst>
            <a:ext uri="{FF2B5EF4-FFF2-40B4-BE49-F238E27FC236}">
              <a16:creationId xmlns:a16="http://schemas.microsoft.com/office/drawing/2014/main" id="{00000000-0008-0000-0500-000029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554" name="Text Box 1">
          <a:extLst>
            <a:ext uri="{FF2B5EF4-FFF2-40B4-BE49-F238E27FC236}">
              <a16:creationId xmlns:a16="http://schemas.microsoft.com/office/drawing/2014/main" id="{00000000-0008-0000-0500-00002A02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55" name="Text Box 1">
          <a:extLst>
            <a:ext uri="{FF2B5EF4-FFF2-40B4-BE49-F238E27FC236}">
              <a16:creationId xmlns:a16="http://schemas.microsoft.com/office/drawing/2014/main" id="{00000000-0008-0000-0500-00002B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56" name="Text Box 1">
          <a:extLst>
            <a:ext uri="{FF2B5EF4-FFF2-40B4-BE49-F238E27FC236}">
              <a16:creationId xmlns:a16="http://schemas.microsoft.com/office/drawing/2014/main" id="{00000000-0008-0000-0500-00002C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57" name="Text Box 1">
          <a:extLst>
            <a:ext uri="{FF2B5EF4-FFF2-40B4-BE49-F238E27FC236}">
              <a16:creationId xmlns:a16="http://schemas.microsoft.com/office/drawing/2014/main" id="{00000000-0008-0000-0500-00002D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58" name="Text Box 1">
          <a:extLst>
            <a:ext uri="{FF2B5EF4-FFF2-40B4-BE49-F238E27FC236}">
              <a16:creationId xmlns:a16="http://schemas.microsoft.com/office/drawing/2014/main" id="{00000000-0008-0000-0500-00002E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59" name="Text Box 1">
          <a:extLst>
            <a:ext uri="{FF2B5EF4-FFF2-40B4-BE49-F238E27FC236}">
              <a16:creationId xmlns:a16="http://schemas.microsoft.com/office/drawing/2014/main" id="{00000000-0008-0000-0500-00002F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60" name="Text Box 1">
          <a:extLst>
            <a:ext uri="{FF2B5EF4-FFF2-40B4-BE49-F238E27FC236}">
              <a16:creationId xmlns:a16="http://schemas.microsoft.com/office/drawing/2014/main" id="{00000000-0008-0000-0500-000030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61" name="Text Box 1">
          <a:extLst>
            <a:ext uri="{FF2B5EF4-FFF2-40B4-BE49-F238E27FC236}">
              <a16:creationId xmlns:a16="http://schemas.microsoft.com/office/drawing/2014/main" id="{00000000-0008-0000-0500-000031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62" name="Text Box 1">
          <a:extLst>
            <a:ext uri="{FF2B5EF4-FFF2-40B4-BE49-F238E27FC236}">
              <a16:creationId xmlns:a16="http://schemas.microsoft.com/office/drawing/2014/main" id="{00000000-0008-0000-0500-000032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63" name="Text Box 1">
          <a:extLst>
            <a:ext uri="{FF2B5EF4-FFF2-40B4-BE49-F238E27FC236}">
              <a16:creationId xmlns:a16="http://schemas.microsoft.com/office/drawing/2014/main" id="{00000000-0008-0000-0500-000033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64" name="Text Box 1">
          <a:extLst>
            <a:ext uri="{FF2B5EF4-FFF2-40B4-BE49-F238E27FC236}">
              <a16:creationId xmlns:a16="http://schemas.microsoft.com/office/drawing/2014/main" id="{00000000-0008-0000-0500-000034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65" name="Text Box 1">
          <a:extLst>
            <a:ext uri="{FF2B5EF4-FFF2-40B4-BE49-F238E27FC236}">
              <a16:creationId xmlns:a16="http://schemas.microsoft.com/office/drawing/2014/main" id="{00000000-0008-0000-0500-000035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66" name="Text Box 1">
          <a:extLst>
            <a:ext uri="{FF2B5EF4-FFF2-40B4-BE49-F238E27FC236}">
              <a16:creationId xmlns:a16="http://schemas.microsoft.com/office/drawing/2014/main" id="{00000000-0008-0000-0500-000036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567" name="Text Box 1">
          <a:extLst>
            <a:ext uri="{FF2B5EF4-FFF2-40B4-BE49-F238E27FC236}">
              <a16:creationId xmlns:a16="http://schemas.microsoft.com/office/drawing/2014/main" id="{00000000-0008-0000-0500-00003702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568" name="Text Box 1">
          <a:extLst>
            <a:ext uri="{FF2B5EF4-FFF2-40B4-BE49-F238E27FC236}">
              <a16:creationId xmlns:a16="http://schemas.microsoft.com/office/drawing/2014/main" id="{00000000-0008-0000-0500-00003802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569" name="Text Box 1">
          <a:extLst>
            <a:ext uri="{FF2B5EF4-FFF2-40B4-BE49-F238E27FC236}">
              <a16:creationId xmlns:a16="http://schemas.microsoft.com/office/drawing/2014/main" id="{00000000-0008-0000-0500-00003902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570" name="Text Box 1">
          <a:extLst>
            <a:ext uri="{FF2B5EF4-FFF2-40B4-BE49-F238E27FC236}">
              <a16:creationId xmlns:a16="http://schemas.microsoft.com/office/drawing/2014/main" id="{00000000-0008-0000-0500-00003A02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71" name="Text Box 1">
          <a:extLst>
            <a:ext uri="{FF2B5EF4-FFF2-40B4-BE49-F238E27FC236}">
              <a16:creationId xmlns:a16="http://schemas.microsoft.com/office/drawing/2014/main" id="{00000000-0008-0000-0500-00003B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72" name="Text Box 1">
          <a:extLst>
            <a:ext uri="{FF2B5EF4-FFF2-40B4-BE49-F238E27FC236}">
              <a16:creationId xmlns:a16="http://schemas.microsoft.com/office/drawing/2014/main" id="{00000000-0008-0000-0500-00003C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73" name="Text Box 1">
          <a:extLst>
            <a:ext uri="{FF2B5EF4-FFF2-40B4-BE49-F238E27FC236}">
              <a16:creationId xmlns:a16="http://schemas.microsoft.com/office/drawing/2014/main" id="{00000000-0008-0000-0500-00003D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74" name="Text Box 1">
          <a:extLst>
            <a:ext uri="{FF2B5EF4-FFF2-40B4-BE49-F238E27FC236}">
              <a16:creationId xmlns:a16="http://schemas.microsoft.com/office/drawing/2014/main" id="{00000000-0008-0000-0500-00003E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75" name="Text Box 1">
          <a:extLst>
            <a:ext uri="{FF2B5EF4-FFF2-40B4-BE49-F238E27FC236}">
              <a16:creationId xmlns:a16="http://schemas.microsoft.com/office/drawing/2014/main" id="{00000000-0008-0000-0500-00003F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76" name="Text Box 1">
          <a:extLst>
            <a:ext uri="{FF2B5EF4-FFF2-40B4-BE49-F238E27FC236}">
              <a16:creationId xmlns:a16="http://schemas.microsoft.com/office/drawing/2014/main" id="{00000000-0008-0000-0500-000040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77" name="Text Box 1">
          <a:extLst>
            <a:ext uri="{FF2B5EF4-FFF2-40B4-BE49-F238E27FC236}">
              <a16:creationId xmlns:a16="http://schemas.microsoft.com/office/drawing/2014/main" id="{00000000-0008-0000-0500-000041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78" name="Text Box 1">
          <a:extLst>
            <a:ext uri="{FF2B5EF4-FFF2-40B4-BE49-F238E27FC236}">
              <a16:creationId xmlns:a16="http://schemas.microsoft.com/office/drawing/2014/main" id="{00000000-0008-0000-0500-000042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79" name="Text Box 1">
          <a:extLst>
            <a:ext uri="{FF2B5EF4-FFF2-40B4-BE49-F238E27FC236}">
              <a16:creationId xmlns:a16="http://schemas.microsoft.com/office/drawing/2014/main" id="{00000000-0008-0000-0500-000043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80" name="Text Box 1">
          <a:extLst>
            <a:ext uri="{FF2B5EF4-FFF2-40B4-BE49-F238E27FC236}">
              <a16:creationId xmlns:a16="http://schemas.microsoft.com/office/drawing/2014/main" id="{00000000-0008-0000-0500-000044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81" name="Text Box 1">
          <a:extLst>
            <a:ext uri="{FF2B5EF4-FFF2-40B4-BE49-F238E27FC236}">
              <a16:creationId xmlns:a16="http://schemas.microsoft.com/office/drawing/2014/main" id="{00000000-0008-0000-0500-000045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82" name="Text Box 1">
          <a:extLst>
            <a:ext uri="{FF2B5EF4-FFF2-40B4-BE49-F238E27FC236}">
              <a16:creationId xmlns:a16="http://schemas.microsoft.com/office/drawing/2014/main" id="{00000000-0008-0000-0500-000046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583" name="Text Box 1">
          <a:extLst>
            <a:ext uri="{FF2B5EF4-FFF2-40B4-BE49-F238E27FC236}">
              <a16:creationId xmlns:a16="http://schemas.microsoft.com/office/drawing/2014/main" id="{00000000-0008-0000-0500-00004702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84" name="Text Box 1">
          <a:extLst>
            <a:ext uri="{FF2B5EF4-FFF2-40B4-BE49-F238E27FC236}">
              <a16:creationId xmlns:a16="http://schemas.microsoft.com/office/drawing/2014/main" id="{00000000-0008-0000-0500-000048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85" name="Text Box 1">
          <a:extLst>
            <a:ext uri="{FF2B5EF4-FFF2-40B4-BE49-F238E27FC236}">
              <a16:creationId xmlns:a16="http://schemas.microsoft.com/office/drawing/2014/main" id="{00000000-0008-0000-0500-000049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86" name="Text Box 1">
          <a:extLst>
            <a:ext uri="{FF2B5EF4-FFF2-40B4-BE49-F238E27FC236}">
              <a16:creationId xmlns:a16="http://schemas.microsoft.com/office/drawing/2014/main" id="{00000000-0008-0000-0500-00004A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87" name="Text Box 1">
          <a:extLst>
            <a:ext uri="{FF2B5EF4-FFF2-40B4-BE49-F238E27FC236}">
              <a16:creationId xmlns:a16="http://schemas.microsoft.com/office/drawing/2014/main" id="{00000000-0008-0000-0500-00004B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88" name="Text Box 1">
          <a:extLst>
            <a:ext uri="{FF2B5EF4-FFF2-40B4-BE49-F238E27FC236}">
              <a16:creationId xmlns:a16="http://schemas.microsoft.com/office/drawing/2014/main" id="{00000000-0008-0000-0500-00004C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89" name="Text Box 1">
          <a:extLst>
            <a:ext uri="{FF2B5EF4-FFF2-40B4-BE49-F238E27FC236}">
              <a16:creationId xmlns:a16="http://schemas.microsoft.com/office/drawing/2014/main" id="{00000000-0008-0000-0500-00004D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90" name="Text Box 1">
          <a:extLst>
            <a:ext uri="{FF2B5EF4-FFF2-40B4-BE49-F238E27FC236}">
              <a16:creationId xmlns:a16="http://schemas.microsoft.com/office/drawing/2014/main" id="{00000000-0008-0000-0500-00004E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91" name="Text Box 1">
          <a:extLst>
            <a:ext uri="{FF2B5EF4-FFF2-40B4-BE49-F238E27FC236}">
              <a16:creationId xmlns:a16="http://schemas.microsoft.com/office/drawing/2014/main" id="{00000000-0008-0000-0500-00004F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592" name="Text Box 1">
          <a:extLst>
            <a:ext uri="{FF2B5EF4-FFF2-40B4-BE49-F238E27FC236}">
              <a16:creationId xmlns:a16="http://schemas.microsoft.com/office/drawing/2014/main" id="{00000000-0008-0000-0500-000050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93" name="Text Box 1">
          <a:extLst>
            <a:ext uri="{FF2B5EF4-FFF2-40B4-BE49-F238E27FC236}">
              <a16:creationId xmlns:a16="http://schemas.microsoft.com/office/drawing/2014/main" id="{00000000-0008-0000-0500-000051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94" name="Text Box 1">
          <a:extLst>
            <a:ext uri="{FF2B5EF4-FFF2-40B4-BE49-F238E27FC236}">
              <a16:creationId xmlns:a16="http://schemas.microsoft.com/office/drawing/2014/main" id="{00000000-0008-0000-0500-000052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95" name="Text Box 1">
          <a:extLst>
            <a:ext uri="{FF2B5EF4-FFF2-40B4-BE49-F238E27FC236}">
              <a16:creationId xmlns:a16="http://schemas.microsoft.com/office/drawing/2014/main" id="{00000000-0008-0000-0500-000053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96" name="Text Box 1">
          <a:extLst>
            <a:ext uri="{FF2B5EF4-FFF2-40B4-BE49-F238E27FC236}">
              <a16:creationId xmlns:a16="http://schemas.microsoft.com/office/drawing/2014/main" id="{00000000-0008-0000-0500-000054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97" name="Text Box 1">
          <a:extLst>
            <a:ext uri="{FF2B5EF4-FFF2-40B4-BE49-F238E27FC236}">
              <a16:creationId xmlns:a16="http://schemas.microsoft.com/office/drawing/2014/main" id="{00000000-0008-0000-0500-000055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98" name="Text Box 1">
          <a:extLst>
            <a:ext uri="{FF2B5EF4-FFF2-40B4-BE49-F238E27FC236}">
              <a16:creationId xmlns:a16="http://schemas.microsoft.com/office/drawing/2014/main" id="{00000000-0008-0000-0500-000056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99" name="Text Box 1">
          <a:extLst>
            <a:ext uri="{FF2B5EF4-FFF2-40B4-BE49-F238E27FC236}">
              <a16:creationId xmlns:a16="http://schemas.microsoft.com/office/drawing/2014/main" id="{00000000-0008-0000-0500-000057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00" name="Text Box 1">
          <a:extLst>
            <a:ext uri="{FF2B5EF4-FFF2-40B4-BE49-F238E27FC236}">
              <a16:creationId xmlns:a16="http://schemas.microsoft.com/office/drawing/2014/main" id="{00000000-0008-0000-0500-000058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01" name="Text Box 1">
          <a:extLst>
            <a:ext uri="{FF2B5EF4-FFF2-40B4-BE49-F238E27FC236}">
              <a16:creationId xmlns:a16="http://schemas.microsoft.com/office/drawing/2014/main" id="{00000000-0008-0000-0500-000059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02" name="Text Box 1">
          <a:extLst>
            <a:ext uri="{FF2B5EF4-FFF2-40B4-BE49-F238E27FC236}">
              <a16:creationId xmlns:a16="http://schemas.microsoft.com/office/drawing/2014/main" id="{00000000-0008-0000-0500-00005A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03" name="Text Box 1">
          <a:extLst>
            <a:ext uri="{FF2B5EF4-FFF2-40B4-BE49-F238E27FC236}">
              <a16:creationId xmlns:a16="http://schemas.microsoft.com/office/drawing/2014/main" id="{00000000-0008-0000-0500-00005B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04" name="Text Box 1">
          <a:extLst>
            <a:ext uri="{FF2B5EF4-FFF2-40B4-BE49-F238E27FC236}">
              <a16:creationId xmlns:a16="http://schemas.microsoft.com/office/drawing/2014/main" id="{00000000-0008-0000-0500-00005C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05" name="Text Box 1">
          <a:extLst>
            <a:ext uri="{FF2B5EF4-FFF2-40B4-BE49-F238E27FC236}">
              <a16:creationId xmlns:a16="http://schemas.microsoft.com/office/drawing/2014/main" id="{00000000-0008-0000-0500-00005D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606" name="Text Box 1">
          <a:extLst>
            <a:ext uri="{FF2B5EF4-FFF2-40B4-BE49-F238E27FC236}">
              <a16:creationId xmlns:a16="http://schemas.microsoft.com/office/drawing/2014/main" id="{00000000-0008-0000-0500-00005E02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607" name="Text Box 1">
          <a:extLst>
            <a:ext uri="{FF2B5EF4-FFF2-40B4-BE49-F238E27FC236}">
              <a16:creationId xmlns:a16="http://schemas.microsoft.com/office/drawing/2014/main" id="{00000000-0008-0000-0500-00005F02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08" name="Text Box 1">
          <a:extLst>
            <a:ext uri="{FF2B5EF4-FFF2-40B4-BE49-F238E27FC236}">
              <a16:creationId xmlns:a16="http://schemas.microsoft.com/office/drawing/2014/main" id="{00000000-0008-0000-0500-000060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09" name="Text Box 1">
          <a:extLst>
            <a:ext uri="{FF2B5EF4-FFF2-40B4-BE49-F238E27FC236}">
              <a16:creationId xmlns:a16="http://schemas.microsoft.com/office/drawing/2014/main" id="{00000000-0008-0000-0500-000061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10" name="Text Box 1">
          <a:extLst>
            <a:ext uri="{FF2B5EF4-FFF2-40B4-BE49-F238E27FC236}">
              <a16:creationId xmlns:a16="http://schemas.microsoft.com/office/drawing/2014/main" id="{00000000-0008-0000-0500-000062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11" name="Text Box 1">
          <a:extLst>
            <a:ext uri="{FF2B5EF4-FFF2-40B4-BE49-F238E27FC236}">
              <a16:creationId xmlns:a16="http://schemas.microsoft.com/office/drawing/2014/main" id="{00000000-0008-0000-0500-000063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12" name="Text Box 1">
          <a:extLst>
            <a:ext uri="{FF2B5EF4-FFF2-40B4-BE49-F238E27FC236}">
              <a16:creationId xmlns:a16="http://schemas.microsoft.com/office/drawing/2014/main" id="{00000000-0008-0000-0500-000064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13" name="Text Box 1">
          <a:extLst>
            <a:ext uri="{FF2B5EF4-FFF2-40B4-BE49-F238E27FC236}">
              <a16:creationId xmlns:a16="http://schemas.microsoft.com/office/drawing/2014/main" id="{00000000-0008-0000-0500-000065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14" name="Text Box 1">
          <a:extLst>
            <a:ext uri="{FF2B5EF4-FFF2-40B4-BE49-F238E27FC236}">
              <a16:creationId xmlns:a16="http://schemas.microsoft.com/office/drawing/2014/main" id="{00000000-0008-0000-0500-000066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15" name="Text Box 1">
          <a:extLst>
            <a:ext uri="{FF2B5EF4-FFF2-40B4-BE49-F238E27FC236}">
              <a16:creationId xmlns:a16="http://schemas.microsoft.com/office/drawing/2014/main" id="{00000000-0008-0000-0500-000067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16" name="Text Box 1">
          <a:extLst>
            <a:ext uri="{FF2B5EF4-FFF2-40B4-BE49-F238E27FC236}">
              <a16:creationId xmlns:a16="http://schemas.microsoft.com/office/drawing/2014/main" id="{00000000-0008-0000-0500-000068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17" name="Text Box 1">
          <a:extLst>
            <a:ext uri="{FF2B5EF4-FFF2-40B4-BE49-F238E27FC236}">
              <a16:creationId xmlns:a16="http://schemas.microsoft.com/office/drawing/2014/main" id="{00000000-0008-0000-0500-000069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18" name="Text Box 1">
          <a:extLst>
            <a:ext uri="{FF2B5EF4-FFF2-40B4-BE49-F238E27FC236}">
              <a16:creationId xmlns:a16="http://schemas.microsoft.com/office/drawing/2014/main" id="{00000000-0008-0000-0500-00006A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19" name="Text Box 1">
          <a:extLst>
            <a:ext uri="{FF2B5EF4-FFF2-40B4-BE49-F238E27FC236}">
              <a16:creationId xmlns:a16="http://schemas.microsoft.com/office/drawing/2014/main" id="{00000000-0008-0000-0500-00006B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20" name="Text Box 1">
          <a:extLst>
            <a:ext uri="{FF2B5EF4-FFF2-40B4-BE49-F238E27FC236}">
              <a16:creationId xmlns:a16="http://schemas.microsoft.com/office/drawing/2014/main" id="{00000000-0008-0000-0500-00006C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21" name="Text Box 1">
          <a:extLst>
            <a:ext uri="{FF2B5EF4-FFF2-40B4-BE49-F238E27FC236}">
              <a16:creationId xmlns:a16="http://schemas.microsoft.com/office/drawing/2014/main" id="{00000000-0008-0000-0500-00006D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22" name="Text Box 1">
          <a:extLst>
            <a:ext uri="{FF2B5EF4-FFF2-40B4-BE49-F238E27FC236}">
              <a16:creationId xmlns:a16="http://schemas.microsoft.com/office/drawing/2014/main" id="{00000000-0008-0000-0500-00006E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23" name="Text Box 1">
          <a:extLst>
            <a:ext uri="{FF2B5EF4-FFF2-40B4-BE49-F238E27FC236}">
              <a16:creationId xmlns:a16="http://schemas.microsoft.com/office/drawing/2014/main" id="{00000000-0008-0000-0500-00006F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24" name="Text Box 1">
          <a:extLst>
            <a:ext uri="{FF2B5EF4-FFF2-40B4-BE49-F238E27FC236}">
              <a16:creationId xmlns:a16="http://schemas.microsoft.com/office/drawing/2014/main" id="{00000000-0008-0000-0500-000070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25" name="Text Box 1">
          <a:extLst>
            <a:ext uri="{FF2B5EF4-FFF2-40B4-BE49-F238E27FC236}">
              <a16:creationId xmlns:a16="http://schemas.microsoft.com/office/drawing/2014/main" id="{00000000-0008-0000-0500-000071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26" name="Text Box 1">
          <a:extLst>
            <a:ext uri="{FF2B5EF4-FFF2-40B4-BE49-F238E27FC236}">
              <a16:creationId xmlns:a16="http://schemas.microsoft.com/office/drawing/2014/main" id="{00000000-0008-0000-0500-000072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27" name="Text Box 1">
          <a:extLst>
            <a:ext uri="{FF2B5EF4-FFF2-40B4-BE49-F238E27FC236}">
              <a16:creationId xmlns:a16="http://schemas.microsoft.com/office/drawing/2014/main" id="{00000000-0008-0000-0500-000073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28" name="Text Box 1">
          <a:extLst>
            <a:ext uri="{FF2B5EF4-FFF2-40B4-BE49-F238E27FC236}">
              <a16:creationId xmlns:a16="http://schemas.microsoft.com/office/drawing/2014/main" id="{00000000-0008-0000-0500-000074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29" name="Text Box 1">
          <a:extLst>
            <a:ext uri="{FF2B5EF4-FFF2-40B4-BE49-F238E27FC236}">
              <a16:creationId xmlns:a16="http://schemas.microsoft.com/office/drawing/2014/main" id="{00000000-0008-0000-0500-000075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30" name="Text Box 1">
          <a:extLst>
            <a:ext uri="{FF2B5EF4-FFF2-40B4-BE49-F238E27FC236}">
              <a16:creationId xmlns:a16="http://schemas.microsoft.com/office/drawing/2014/main" id="{00000000-0008-0000-0500-000076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31" name="Text Box 1">
          <a:extLst>
            <a:ext uri="{FF2B5EF4-FFF2-40B4-BE49-F238E27FC236}">
              <a16:creationId xmlns:a16="http://schemas.microsoft.com/office/drawing/2014/main" id="{00000000-0008-0000-0500-000077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32" name="Text Box 1">
          <a:extLst>
            <a:ext uri="{FF2B5EF4-FFF2-40B4-BE49-F238E27FC236}">
              <a16:creationId xmlns:a16="http://schemas.microsoft.com/office/drawing/2014/main" id="{00000000-0008-0000-0500-000078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33" name="Text Box 1">
          <a:extLst>
            <a:ext uri="{FF2B5EF4-FFF2-40B4-BE49-F238E27FC236}">
              <a16:creationId xmlns:a16="http://schemas.microsoft.com/office/drawing/2014/main" id="{00000000-0008-0000-0500-000079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34" name="Text Box 1">
          <a:extLst>
            <a:ext uri="{FF2B5EF4-FFF2-40B4-BE49-F238E27FC236}">
              <a16:creationId xmlns:a16="http://schemas.microsoft.com/office/drawing/2014/main" id="{00000000-0008-0000-0500-00007A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35" name="Text Box 1">
          <a:extLst>
            <a:ext uri="{FF2B5EF4-FFF2-40B4-BE49-F238E27FC236}">
              <a16:creationId xmlns:a16="http://schemas.microsoft.com/office/drawing/2014/main" id="{00000000-0008-0000-0500-00007B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36" name="Text Box 1">
          <a:extLst>
            <a:ext uri="{FF2B5EF4-FFF2-40B4-BE49-F238E27FC236}">
              <a16:creationId xmlns:a16="http://schemas.microsoft.com/office/drawing/2014/main" id="{00000000-0008-0000-0500-00007C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37" name="Text Box 1">
          <a:extLst>
            <a:ext uri="{FF2B5EF4-FFF2-40B4-BE49-F238E27FC236}">
              <a16:creationId xmlns:a16="http://schemas.microsoft.com/office/drawing/2014/main" id="{00000000-0008-0000-0500-00007D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38" name="Text Box 1">
          <a:extLst>
            <a:ext uri="{FF2B5EF4-FFF2-40B4-BE49-F238E27FC236}">
              <a16:creationId xmlns:a16="http://schemas.microsoft.com/office/drawing/2014/main" id="{00000000-0008-0000-0500-00007E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39" name="Text Box 1">
          <a:extLst>
            <a:ext uri="{FF2B5EF4-FFF2-40B4-BE49-F238E27FC236}">
              <a16:creationId xmlns:a16="http://schemas.microsoft.com/office/drawing/2014/main" id="{00000000-0008-0000-0500-00007F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40" name="Text Box 1">
          <a:extLst>
            <a:ext uri="{FF2B5EF4-FFF2-40B4-BE49-F238E27FC236}">
              <a16:creationId xmlns:a16="http://schemas.microsoft.com/office/drawing/2014/main" id="{00000000-0008-0000-0500-000080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41" name="Text Box 1">
          <a:extLst>
            <a:ext uri="{FF2B5EF4-FFF2-40B4-BE49-F238E27FC236}">
              <a16:creationId xmlns:a16="http://schemas.microsoft.com/office/drawing/2014/main" id="{00000000-0008-0000-0500-000081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42" name="Text Box 1">
          <a:extLst>
            <a:ext uri="{FF2B5EF4-FFF2-40B4-BE49-F238E27FC236}">
              <a16:creationId xmlns:a16="http://schemas.microsoft.com/office/drawing/2014/main" id="{00000000-0008-0000-0500-000082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43" name="Text Box 1">
          <a:extLst>
            <a:ext uri="{FF2B5EF4-FFF2-40B4-BE49-F238E27FC236}">
              <a16:creationId xmlns:a16="http://schemas.microsoft.com/office/drawing/2014/main" id="{00000000-0008-0000-0500-000083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44" name="Text Box 1">
          <a:extLst>
            <a:ext uri="{FF2B5EF4-FFF2-40B4-BE49-F238E27FC236}">
              <a16:creationId xmlns:a16="http://schemas.microsoft.com/office/drawing/2014/main" id="{00000000-0008-0000-0500-000084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45" name="Text Box 1">
          <a:extLst>
            <a:ext uri="{FF2B5EF4-FFF2-40B4-BE49-F238E27FC236}">
              <a16:creationId xmlns:a16="http://schemas.microsoft.com/office/drawing/2014/main" id="{00000000-0008-0000-0500-000085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46" name="Text Box 1">
          <a:extLst>
            <a:ext uri="{FF2B5EF4-FFF2-40B4-BE49-F238E27FC236}">
              <a16:creationId xmlns:a16="http://schemas.microsoft.com/office/drawing/2014/main" id="{00000000-0008-0000-0500-000086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47" name="Text Box 1">
          <a:extLst>
            <a:ext uri="{FF2B5EF4-FFF2-40B4-BE49-F238E27FC236}">
              <a16:creationId xmlns:a16="http://schemas.microsoft.com/office/drawing/2014/main" id="{00000000-0008-0000-0500-000087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48" name="Text Box 1">
          <a:extLst>
            <a:ext uri="{FF2B5EF4-FFF2-40B4-BE49-F238E27FC236}">
              <a16:creationId xmlns:a16="http://schemas.microsoft.com/office/drawing/2014/main" id="{00000000-0008-0000-0500-000088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49" name="Text Box 1">
          <a:extLst>
            <a:ext uri="{FF2B5EF4-FFF2-40B4-BE49-F238E27FC236}">
              <a16:creationId xmlns:a16="http://schemas.microsoft.com/office/drawing/2014/main" id="{00000000-0008-0000-0500-000089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50" name="Text Box 1">
          <a:extLst>
            <a:ext uri="{FF2B5EF4-FFF2-40B4-BE49-F238E27FC236}">
              <a16:creationId xmlns:a16="http://schemas.microsoft.com/office/drawing/2014/main" id="{00000000-0008-0000-0500-00008A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51" name="Text Box 1">
          <a:extLst>
            <a:ext uri="{FF2B5EF4-FFF2-40B4-BE49-F238E27FC236}">
              <a16:creationId xmlns:a16="http://schemas.microsoft.com/office/drawing/2014/main" id="{00000000-0008-0000-0500-00008B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52" name="Text Box 1">
          <a:extLst>
            <a:ext uri="{FF2B5EF4-FFF2-40B4-BE49-F238E27FC236}">
              <a16:creationId xmlns:a16="http://schemas.microsoft.com/office/drawing/2014/main" id="{00000000-0008-0000-0500-00008C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53" name="Text Box 1">
          <a:extLst>
            <a:ext uri="{FF2B5EF4-FFF2-40B4-BE49-F238E27FC236}">
              <a16:creationId xmlns:a16="http://schemas.microsoft.com/office/drawing/2014/main" id="{00000000-0008-0000-0500-00008D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54" name="Text Box 1">
          <a:extLst>
            <a:ext uri="{FF2B5EF4-FFF2-40B4-BE49-F238E27FC236}">
              <a16:creationId xmlns:a16="http://schemas.microsoft.com/office/drawing/2014/main" id="{00000000-0008-0000-0500-00008E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55" name="Text Box 1">
          <a:extLst>
            <a:ext uri="{FF2B5EF4-FFF2-40B4-BE49-F238E27FC236}">
              <a16:creationId xmlns:a16="http://schemas.microsoft.com/office/drawing/2014/main" id="{00000000-0008-0000-0500-00008F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56" name="Text Box 1">
          <a:extLst>
            <a:ext uri="{FF2B5EF4-FFF2-40B4-BE49-F238E27FC236}">
              <a16:creationId xmlns:a16="http://schemas.microsoft.com/office/drawing/2014/main" id="{00000000-0008-0000-0500-000090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57" name="Text Box 1">
          <a:extLst>
            <a:ext uri="{FF2B5EF4-FFF2-40B4-BE49-F238E27FC236}">
              <a16:creationId xmlns:a16="http://schemas.microsoft.com/office/drawing/2014/main" id="{00000000-0008-0000-0500-000091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58" name="Text Box 1">
          <a:extLst>
            <a:ext uri="{FF2B5EF4-FFF2-40B4-BE49-F238E27FC236}">
              <a16:creationId xmlns:a16="http://schemas.microsoft.com/office/drawing/2014/main" id="{00000000-0008-0000-0500-000092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59" name="Text Box 1">
          <a:extLst>
            <a:ext uri="{FF2B5EF4-FFF2-40B4-BE49-F238E27FC236}">
              <a16:creationId xmlns:a16="http://schemas.microsoft.com/office/drawing/2014/main" id="{00000000-0008-0000-0500-000093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60" name="Text Box 1">
          <a:extLst>
            <a:ext uri="{FF2B5EF4-FFF2-40B4-BE49-F238E27FC236}">
              <a16:creationId xmlns:a16="http://schemas.microsoft.com/office/drawing/2014/main" id="{00000000-0008-0000-0500-000094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61" name="Text Box 1">
          <a:extLst>
            <a:ext uri="{FF2B5EF4-FFF2-40B4-BE49-F238E27FC236}">
              <a16:creationId xmlns:a16="http://schemas.microsoft.com/office/drawing/2014/main" id="{00000000-0008-0000-0500-000095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62" name="Text Box 1">
          <a:extLst>
            <a:ext uri="{FF2B5EF4-FFF2-40B4-BE49-F238E27FC236}">
              <a16:creationId xmlns:a16="http://schemas.microsoft.com/office/drawing/2014/main" id="{00000000-0008-0000-0500-000096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63" name="Text Box 1">
          <a:extLst>
            <a:ext uri="{FF2B5EF4-FFF2-40B4-BE49-F238E27FC236}">
              <a16:creationId xmlns:a16="http://schemas.microsoft.com/office/drawing/2014/main" id="{00000000-0008-0000-0500-000097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64" name="Text Box 1">
          <a:extLst>
            <a:ext uri="{FF2B5EF4-FFF2-40B4-BE49-F238E27FC236}">
              <a16:creationId xmlns:a16="http://schemas.microsoft.com/office/drawing/2014/main" id="{00000000-0008-0000-0500-000098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65" name="Text Box 1">
          <a:extLst>
            <a:ext uri="{FF2B5EF4-FFF2-40B4-BE49-F238E27FC236}">
              <a16:creationId xmlns:a16="http://schemas.microsoft.com/office/drawing/2014/main" id="{00000000-0008-0000-0500-000099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66" name="Text Box 1">
          <a:extLst>
            <a:ext uri="{FF2B5EF4-FFF2-40B4-BE49-F238E27FC236}">
              <a16:creationId xmlns:a16="http://schemas.microsoft.com/office/drawing/2014/main" id="{00000000-0008-0000-0500-00009A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67" name="Text Box 1">
          <a:extLst>
            <a:ext uri="{FF2B5EF4-FFF2-40B4-BE49-F238E27FC236}">
              <a16:creationId xmlns:a16="http://schemas.microsoft.com/office/drawing/2014/main" id="{00000000-0008-0000-0500-00009B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68" name="Text Box 1">
          <a:extLst>
            <a:ext uri="{FF2B5EF4-FFF2-40B4-BE49-F238E27FC236}">
              <a16:creationId xmlns:a16="http://schemas.microsoft.com/office/drawing/2014/main" id="{00000000-0008-0000-0500-00009C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69" name="Text Box 1">
          <a:extLst>
            <a:ext uri="{FF2B5EF4-FFF2-40B4-BE49-F238E27FC236}">
              <a16:creationId xmlns:a16="http://schemas.microsoft.com/office/drawing/2014/main" id="{00000000-0008-0000-0500-00009D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70" name="Text Box 1">
          <a:extLst>
            <a:ext uri="{FF2B5EF4-FFF2-40B4-BE49-F238E27FC236}">
              <a16:creationId xmlns:a16="http://schemas.microsoft.com/office/drawing/2014/main" id="{00000000-0008-0000-0500-00009E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71" name="Text Box 1">
          <a:extLst>
            <a:ext uri="{FF2B5EF4-FFF2-40B4-BE49-F238E27FC236}">
              <a16:creationId xmlns:a16="http://schemas.microsoft.com/office/drawing/2014/main" id="{00000000-0008-0000-0500-00009F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672" name="Text Box 1">
          <a:extLst>
            <a:ext uri="{FF2B5EF4-FFF2-40B4-BE49-F238E27FC236}">
              <a16:creationId xmlns:a16="http://schemas.microsoft.com/office/drawing/2014/main" id="{00000000-0008-0000-0500-0000A002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673" name="Text Box 1">
          <a:extLst>
            <a:ext uri="{FF2B5EF4-FFF2-40B4-BE49-F238E27FC236}">
              <a16:creationId xmlns:a16="http://schemas.microsoft.com/office/drawing/2014/main" id="{00000000-0008-0000-0500-0000A102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74" name="Text Box 1">
          <a:extLst>
            <a:ext uri="{FF2B5EF4-FFF2-40B4-BE49-F238E27FC236}">
              <a16:creationId xmlns:a16="http://schemas.microsoft.com/office/drawing/2014/main" id="{00000000-0008-0000-0500-0000A2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75" name="Text Box 1">
          <a:extLst>
            <a:ext uri="{FF2B5EF4-FFF2-40B4-BE49-F238E27FC236}">
              <a16:creationId xmlns:a16="http://schemas.microsoft.com/office/drawing/2014/main" id="{00000000-0008-0000-0500-0000A3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76" name="Text Box 1">
          <a:extLst>
            <a:ext uri="{FF2B5EF4-FFF2-40B4-BE49-F238E27FC236}">
              <a16:creationId xmlns:a16="http://schemas.microsoft.com/office/drawing/2014/main" id="{00000000-0008-0000-0500-0000A4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77" name="Text Box 1">
          <a:extLst>
            <a:ext uri="{FF2B5EF4-FFF2-40B4-BE49-F238E27FC236}">
              <a16:creationId xmlns:a16="http://schemas.microsoft.com/office/drawing/2014/main" id="{00000000-0008-0000-0500-0000A5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78" name="Text Box 1">
          <a:extLst>
            <a:ext uri="{FF2B5EF4-FFF2-40B4-BE49-F238E27FC236}">
              <a16:creationId xmlns:a16="http://schemas.microsoft.com/office/drawing/2014/main" id="{00000000-0008-0000-0500-0000A6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79" name="Text Box 1">
          <a:extLst>
            <a:ext uri="{FF2B5EF4-FFF2-40B4-BE49-F238E27FC236}">
              <a16:creationId xmlns:a16="http://schemas.microsoft.com/office/drawing/2014/main" id="{00000000-0008-0000-0500-0000A7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80" name="Text Box 1">
          <a:extLst>
            <a:ext uri="{FF2B5EF4-FFF2-40B4-BE49-F238E27FC236}">
              <a16:creationId xmlns:a16="http://schemas.microsoft.com/office/drawing/2014/main" id="{00000000-0008-0000-0500-0000A8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81" name="Text Box 1">
          <a:extLst>
            <a:ext uri="{FF2B5EF4-FFF2-40B4-BE49-F238E27FC236}">
              <a16:creationId xmlns:a16="http://schemas.microsoft.com/office/drawing/2014/main" id="{00000000-0008-0000-0500-0000A9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82" name="Text Box 1">
          <a:extLst>
            <a:ext uri="{FF2B5EF4-FFF2-40B4-BE49-F238E27FC236}">
              <a16:creationId xmlns:a16="http://schemas.microsoft.com/office/drawing/2014/main" id="{00000000-0008-0000-0500-0000AA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83" name="Text Box 1">
          <a:extLst>
            <a:ext uri="{FF2B5EF4-FFF2-40B4-BE49-F238E27FC236}">
              <a16:creationId xmlns:a16="http://schemas.microsoft.com/office/drawing/2014/main" id="{00000000-0008-0000-0500-0000AB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84" name="Text Box 1">
          <a:extLst>
            <a:ext uri="{FF2B5EF4-FFF2-40B4-BE49-F238E27FC236}">
              <a16:creationId xmlns:a16="http://schemas.microsoft.com/office/drawing/2014/main" id="{00000000-0008-0000-0500-0000AC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85" name="Text Box 1">
          <a:extLst>
            <a:ext uri="{FF2B5EF4-FFF2-40B4-BE49-F238E27FC236}">
              <a16:creationId xmlns:a16="http://schemas.microsoft.com/office/drawing/2014/main" id="{00000000-0008-0000-0500-0000AD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86" name="Text Box 1">
          <a:extLst>
            <a:ext uri="{FF2B5EF4-FFF2-40B4-BE49-F238E27FC236}">
              <a16:creationId xmlns:a16="http://schemas.microsoft.com/office/drawing/2014/main" id="{00000000-0008-0000-0500-0000AE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87" name="Text Box 1">
          <a:extLst>
            <a:ext uri="{FF2B5EF4-FFF2-40B4-BE49-F238E27FC236}">
              <a16:creationId xmlns:a16="http://schemas.microsoft.com/office/drawing/2014/main" id="{00000000-0008-0000-0500-0000AF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88" name="Text Box 1">
          <a:extLst>
            <a:ext uri="{FF2B5EF4-FFF2-40B4-BE49-F238E27FC236}">
              <a16:creationId xmlns:a16="http://schemas.microsoft.com/office/drawing/2014/main" id="{00000000-0008-0000-0500-0000B0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89" name="Text Box 1">
          <a:extLst>
            <a:ext uri="{FF2B5EF4-FFF2-40B4-BE49-F238E27FC236}">
              <a16:creationId xmlns:a16="http://schemas.microsoft.com/office/drawing/2014/main" id="{00000000-0008-0000-0500-0000B1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90" name="Text Box 1">
          <a:extLst>
            <a:ext uri="{FF2B5EF4-FFF2-40B4-BE49-F238E27FC236}">
              <a16:creationId xmlns:a16="http://schemas.microsoft.com/office/drawing/2014/main" id="{00000000-0008-0000-0500-0000B2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91" name="Text Box 1">
          <a:extLst>
            <a:ext uri="{FF2B5EF4-FFF2-40B4-BE49-F238E27FC236}">
              <a16:creationId xmlns:a16="http://schemas.microsoft.com/office/drawing/2014/main" id="{00000000-0008-0000-0500-0000B3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92" name="Text Box 1">
          <a:extLst>
            <a:ext uri="{FF2B5EF4-FFF2-40B4-BE49-F238E27FC236}">
              <a16:creationId xmlns:a16="http://schemas.microsoft.com/office/drawing/2014/main" id="{00000000-0008-0000-0500-0000B4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93" name="Text Box 1">
          <a:extLst>
            <a:ext uri="{FF2B5EF4-FFF2-40B4-BE49-F238E27FC236}">
              <a16:creationId xmlns:a16="http://schemas.microsoft.com/office/drawing/2014/main" id="{00000000-0008-0000-0500-0000B5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94" name="Text Box 1">
          <a:extLst>
            <a:ext uri="{FF2B5EF4-FFF2-40B4-BE49-F238E27FC236}">
              <a16:creationId xmlns:a16="http://schemas.microsoft.com/office/drawing/2014/main" id="{00000000-0008-0000-0500-0000B6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95" name="Text Box 1">
          <a:extLst>
            <a:ext uri="{FF2B5EF4-FFF2-40B4-BE49-F238E27FC236}">
              <a16:creationId xmlns:a16="http://schemas.microsoft.com/office/drawing/2014/main" id="{00000000-0008-0000-0500-0000B7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96" name="Text Box 1">
          <a:extLst>
            <a:ext uri="{FF2B5EF4-FFF2-40B4-BE49-F238E27FC236}">
              <a16:creationId xmlns:a16="http://schemas.microsoft.com/office/drawing/2014/main" id="{00000000-0008-0000-0500-0000B8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97" name="Text Box 1">
          <a:extLst>
            <a:ext uri="{FF2B5EF4-FFF2-40B4-BE49-F238E27FC236}">
              <a16:creationId xmlns:a16="http://schemas.microsoft.com/office/drawing/2014/main" id="{00000000-0008-0000-0500-0000B9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98" name="Text Box 1">
          <a:extLst>
            <a:ext uri="{FF2B5EF4-FFF2-40B4-BE49-F238E27FC236}">
              <a16:creationId xmlns:a16="http://schemas.microsoft.com/office/drawing/2014/main" id="{00000000-0008-0000-0500-0000BA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99" name="Text Box 1">
          <a:extLst>
            <a:ext uri="{FF2B5EF4-FFF2-40B4-BE49-F238E27FC236}">
              <a16:creationId xmlns:a16="http://schemas.microsoft.com/office/drawing/2014/main" id="{00000000-0008-0000-0500-0000BB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00" name="Text Box 1">
          <a:extLst>
            <a:ext uri="{FF2B5EF4-FFF2-40B4-BE49-F238E27FC236}">
              <a16:creationId xmlns:a16="http://schemas.microsoft.com/office/drawing/2014/main" id="{00000000-0008-0000-0500-0000BC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01" name="Text Box 1">
          <a:extLst>
            <a:ext uri="{FF2B5EF4-FFF2-40B4-BE49-F238E27FC236}">
              <a16:creationId xmlns:a16="http://schemas.microsoft.com/office/drawing/2014/main" id="{00000000-0008-0000-0500-0000BD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702" name="Text Box 1">
          <a:extLst>
            <a:ext uri="{FF2B5EF4-FFF2-40B4-BE49-F238E27FC236}">
              <a16:creationId xmlns:a16="http://schemas.microsoft.com/office/drawing/2014/main" id="{00000000-0008-0000-0500-0000BE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703" name="Text Box 1">
          <a:extLst>
            <a:ext uri="{FF2B5EF4-FFF2-40B4-BE49-F238E27FC236}">
              <a16:creationId xmlns:a16="http://schemas.microsoft.com/office/drawing/2014/main" id="{00000000-0008-0000-0500-0000BF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04" name="Text Box 1">
          <a:extLst>
            <a:ext uri="{FF2B5EF4-FFF2-40B4-BE49-F238E27FC236}">
              <a16:creationId xmlns:a16="http://schemas.microsoft.com/office/drawing/2014/main" id="{00000000-0008-0000-0500-0000C0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05" name="Text Box 1">
          <a:extLst>
            <a:ext uri="{FF2B5EF4-FFF2-40B4-BE49-F238E27FC236}">
              <a16:creationId xmlns:a16="http://schemas.microsoft.com/office/drawing/2014/main" id="{00000000-0008-0000-0500-0000C1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06" name="Text Box 1">
          <a:extLst>
            <a:ext uri="{FF2B5EF4-FFF2-40B4-BE49-F238E27FC236}">
              <a16:creationId xmlns:a16="http://schemas.microsoft.com/office/drawing/2014/main" id="{00000000-0008-0000-0500-0000C2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07" name="Text Box 1">
          <a:extLst>
            <a:ext uri="{FF2B5EF4-FFF2-40B4-BE49-F238E27FC236}">
              <a16:creationId xmlns:a16="http://schemas.microsoft.com/office/drawing/2014/main" id="{00000000-0008-0000-0500-0000C3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08" name="Text Box 1">
          <a:extLst>
            <a:ext uri="{FF2B5EF4-FFF2-40B4-BE49-F238E27FC236}">
              <a16:creationId xmlns:a16="http://schemas.microsoft.com/office/drawing/2014/main" id="{00000000-0008-0000-0500-0000C4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09" name="Text Box 1">
          <a:extLst>
            <a:ext uri="{FF2B5EF4-FFF2-40B4-BE49-F238E27FC236}">
              <a16:creationId xmlns:a16="http://schemas.microsoft.com/office/drawing/2014/main" id="{00000000-0008-0000-0500-0000C5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10" name="Text Box 1">
          <a:extLst>
            <a:ext uri="{FF2B5EF4-FFF2-40B4-BE49-F238E27FC236}">
              <a16:creationId xmlns:a16="http://schemas.microsoft.com/office/drawing/2014/main" id="{00000000-0008-0000-0500-0000C6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11" name="Text Box 1">
          <a:extLst>
            <a:ext uri="{FF2B5EF4-FFF2-40B4-BE49-F238E27FC236}">
              <a16:creationId xmlns:a16="http://schemas.microsoft.com/office/drawing/2014/main" id="{00000000-0008-0000-0500-0000C7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12" name="Text Box 1">
          <a:extLst>
            <a:ext uri="{FF2B5EF4-FFF2-40B4-BE49-F238E27FC236}">
              <a16:creationId xmlns:a16="http://schemas.microsoft.com/office/drawing/2014/main" id="{00000000-0008-0000-0500-0000C8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13" name="Text Box 1">
          <a:extLst>
            <a:ext uri="{FF2B5EF4-FFF2-40B4-BE49-F238E27FC236}">
              <a16:creationId xmlns:a16="http://schemas.microsoft.com/office/drawing/2014/main" id="{00000000-0008-0000-0500-0000C9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14" name="Text Box 1">
          <a:extLst>
            <a:ext uri="{FF2B5EF4-FFF2-40B4-BE49-F238E27FC236}">
              <a16:creationId xmlns:a16="http://schemas.microsoft.com/office/drawing/2014/main" id="{00000000-0008-0000-0500-0000CA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15" name="Text Box 1">
          <a:extLst>
            <a:ext uri="{FF2B5EF4-FFF2-40B4-BE49-F238E27FC236}">
              <a16:creationId xmlns:a16="http://schemas.microsoft.com/office/drawing/2014/main" id="{00000000-0008-0000-0500-0000CB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716" name="Text Box 1">
          <a:extLst>
            <a:ext uri="{FF2B5EF4-FFF2-40B4-BE49-F238E27FC236}">
              <a16:creationId xmlns:a16="http://schemas.microsoft.com/office/drawing/2014/main" id="{00000000-0008-0000-0500-0000CC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17" name="Text Box 1">
          <a:extLst>
            <a:ext uri="{FF2B5EF4-FFF2-40B4-BE49-F238E27FC236}">
              <a16:creationId xmlns:a16="http://schemas.microsoft.com/office/drawing/2014/main" id="{00000000-0008-0000-0500-0000CD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18" name="Text Box 1">
          <a:extLst>
            <a:ext uri="{FF2B5EF4-FFF2-40B4-BE49-F238E27FC236}">
              <a16:creationId xmlns:a16="http://schemas.microsoft.com/office/drawing/2014/main" id="{00000000-0008-0000-0500-0000CE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19" name="Text Box 1">
          <a:extLst>
            <a:ext uri="{FF2B5EF4-FFF2-40B4-BE49-F238E27FC236}">
              <a16:creationId xmlns:a16="http://schemas.microsoft.com/office/drawing/2014/main" id="{00000000-0008-0000-0500-0000CF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20" name="Text Box 1">
          <a:extLst>
            <a:ext uri="{FF2B5EF4-FFF2-40B4-BE49-F238E27FC236}">
              <a16:creationId xmlns:a16="http://schemas.microsoft.com/office/drawing/2014/main" id="{00000000-0008-0000-0500-0000D0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21" name="Text Box 1">
          <a:extLst>
            <a:ext uri="{FF2B5EF4-FFF2-40B4-BE49-F238E27FC236}">
              <a16:creationId xmlns:a16="http://schemas.microsoft.com/office/drawing/2014/main" id="{00000000-0008-0000-0500-0000D1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22" name="Text Box 1">
          <a:extLst>
            <a:ext uri="{FF2B5EF4-FFF2-40B4-BE49-F238E27FC236}">
              <a16:creationId xmlns:a16="http://schemas.microsoft.com/office/drawing/2014/main" id="{00000000-0008-0000-0500-0000D2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23" name="Text Box 1">
          <a:extLst>
            <a:ext uri="{FF2B5EF4-FFF2-40B4-BE49-F238E27FC236}">
              <a16:creationId xmlns:a16="http://schemas.microsoft.com/office/drawing/2014/main" id="{00000000-0008-0000-0500-0000D3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24" name="Text Box 1">
          <a:extLst>
            <a:ext uri="{FF2B5EF4-FFF2-40B4-BE49-F238E27FC236}">
              <a16:creationId xmlns:a16="http://schemas.microsoft.com/office/drawing/2014/main" id="{00000000-0008-0000-0500-0000D4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25" name="Text Box 1">
          <a:extLst>
            <a:ext uri="{FF2B5EF4-FFF2-40B4-BE49-F238E27FC236}">
              <a16:creationId xmlns:a16="http://schemas.microsoft.com/office/drawing/2014/main" id="{00000000-0008-0000-0500-0000D5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26" name="Text Box 1">
          <a:extLst>
            <a:ext uri="{FF2B5EF4-FFF2-40B4-BE49-F238E27FC236}">
              <a16:creationId xmlns:a16="http://schemas.microsoft.com/office/drawing/2014/main" id="{00000000-0008-0000-0500-0000D6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27" name="Text Box 1">
          <a:extLst>
            <a:ext uri="{FF2B5EF4-FFF2-40B4-BE49-F238E27FC236}">
              <a16:creationId xmlns:a16="http://schemas.microsoft.com/office/drawing/2014/main" id="{00000000-0008-0000-0500-0000D7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28" name="Text Box 1">
          <a:extLst>
            <a:ext uri="{FF2B5EF4-FFF2-40B4-BE49-F238E27FC236}">
              <a16:creationId xmlns:a16="http://schemas.microsoft.com/office/drawing/2014/main" id="{00000000-0008-0000-0500-0000D8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29" name="Text Box 1">
          <a:extLst>
            <a:ext uri="{FF2B5EF4-FFF2-40B4-BE49-F238E27FC236}">
              <a16:creationId xmlns:a16="http://schemas.microsoft.com/office/drawing/2014/main" id="{00000000-0008-0000-0500-0000D9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30" name="Text Box 1">
          <a:extLst>
            <a:ext uri="{FF2B5EF4-FFF2-40B4-BE49-F238E27FC236}">
              <a16:creationId xmlns:a16="http://schemas.microsoft.com/office/drawing/2014/main" id="{00000000-0008-0000-0500-0000DA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31" name="Text Box 1">
          <a:extLst>
            <a:ext uri="{FF2B5EF4-FFF2-40B4-BE49-F238E27FC236}">
              <a16:creationId xmlns:a16="http://schemas.microsoft.com/office/drawing/2014/main" id="{00000000-0008-0000-0500-0000DB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32" name="Text Box 1">
          <a:extLst>
            <a:ext uri="{FF2B5EF4-FFF2-40B4-BE49-F238E27FC236}">
              <a16:creationId xmlns:a16="http://schemas.microsoft.com/office/drawing/2014/main" id="{00000000-0008-0000-0500-0000DC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33" name="Text Box 1">
          <a:extLst>
            <a:ext uri="{FF2B5EF4-FFF2-40B4-BE49-F238E27FC236}">
              <a16:creationId xmlns:a16="http://schemas.microsoft.com/office/drawing/2014/main" id="{00000000-0008-0000-0500-0000DD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34" name="Text Box 1">
          <a:extLst>
            <a:ext uri="{FF2B5EF4-FFF2-40B4-BE49-F238E27FC236}">
              <a16:creationId xmlns:a16="http://schemas.microsoft.com/office/drawing/2014/main" id="{00000000-0008-0000-0500-0000DE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35" name="Text Box 1">
          <a:extLst>
            <a:ext uri="{FF2B5EF4-FFF2-40B4-BE49-F238E27FC236}">
              <a16:creationId xmlns:a16="http://schemas.microsoft.com/office/drawing/2014/main" id="{00000000-0008-0000-0500-0000DF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36" name="Text Box 1">
          <a:extLst>
            <a:ext uri="{FF2B5EF4-FFF2-40B4-BE49-F238E27FC236}">
              <a16:creationId xmlns:a16="http://schemas.microsoft.com/office/drawing/2014/main" id="{00000000-0008-0000-0500-0000E0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37" name="Text Box 1">
          <a:extLst>
            <a:ext uri="{FF2B5EF4-FFF2-40B4-BE49-F238E27FC236}">
              <a16:creationId xmlns:a16="http://schemas.microsoft.com/office/drawing/2014/main" id="{00000000-0008-0000-0500-0000E1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38" name="Text Box 1">
          <a:extLst>
            <a:ext uri="{FF2B5EF4-FFF2-40B4-BE49-F238E27FC236}">
              <a16:creationId xmlns:a16="http://schemas.microsoft.com/office/drawing/2014/main" id="{00000000-0008-0000-0500-0000E2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39" name="Text Box 1">
          <a:extLst>
            <a:ext uri="{FF2B5EF4-FFF2-40B4-BE49-F238E27FC236}">
              <a16:creationId xmlns:a16="http://schemas.microsoft.com/office/drawing/2014/main" id="{00000000-0008-0000-0500-0000E3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40" name="Text Box 1">
          <a:extLst>
            <a:ext uri="{FF2B5EF4-FFF2-40B4-BE49-F238E27FC236}">
              <a16:creationId xmlns:a16="http://schemas.microsoft.com/office/drawing/2014/main" id="{00000000-0008-0000-0500-0000E4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41" name="Text Box 1">
          <a:extLst>
            <a:ext uri="{FF2B5EF4-FFF2-40B4-BE49-F238E27FC236}">
              <a16:creationId xmlns:a16="http://schemas.microsoft.com/office/drawing/2014/main" id="{00000000-0008-0000-0500-0000E5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42" name="Text Box 1">
          <a:extLst>
            <a:ext uri="{FF2B5EF4-FFF2-40B4-BE49-F238E27FC236}">
              <a16:creationId xmlns:a16="http://schemas.microsoft.com/office/drawing/2014/main" id="{00000000-0008-0000-0500-0000E6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43" name="Text Box 1">
          <a:extLst>
            <a:ext uri="{FF2B5EF4-FFF2-40B4-BE49-F238E27FC236}">
              <a16:creationId xmlns:a16="http://schemas.microsoft.com/office/drawing/2014/main" id="{00000000-0008-0000-0500-0000E7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44" name="Text Box 1">
          <a:extLst>
            <a:ext uri="{FF2B5EF4-FFF2-40B4-BE49-F238E27FC236}">
              <a16:creationId xmlns:a16="http://schemas.microsoft.com/office/drawing/2014/main" id="{00000000-0008-0000-0500-0000E8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45" name="Text Box 1">
          <a:extLst>
            <a:ext uri="{FF2B5EF4-FFF2-40B4-BE49-F238E27FC236}">
              <a16:creationId xmlns:a16="http://schemas.microsoft.com/office/drawing/2014/main" id="{00000000-0008-0000-0500-0000E9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46" name="Text Box 1">
          <a:extLst>
            <a:ext uri="{FF2B5EF4-FFF2-40B4-BE49-F238E27FC236}">
              <a16:creationId xmlns:a16="http://schemas.microsoft.com/office/drawing/2014/main" id="{00000000-0008-0000-0500-0000EA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47" name="Text Box 1">
          <a:extLst>
            <a:ext uri="{FF2B5EF4-FFF2-40B4-BE49-F238E27FC236}">
              <a16:creationId xmlns:a16="http://schemas.microsoft.com/office/drawing/2014/main" id="{00000000-0008-0000-0500-0000EB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48" name="Text Box 1">
          <a:extLst>
            <a:ext uri="{FF2B5EF4-FFF2-40B4-BE49-F238E27FC236}">
              <a16:creationId xmlns:a16="http://schemas.microsoft.com/office/drawing/2014/main" id="{00000000-0008-0000-0500-0000EC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49" name="Text Box 1">
          <a:extLst>
            <a:ext uri="{FF2B5EF4-FFF2-40B4-BE49-F238E27FC236}">
              <a16:creationId xmlns:a16="http://schemas.microsoft.com/office/drawing/2014/main" id="{00000000-0008-0000-0500-0000ED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50" name="Text Box 1">
          <a:extLst>
            <a:ext uri="{FF2B5EF4-FFF2-40B4-BE49-F238E27FC236}">
              <a16:creationId xmlns:a16="http://schemas.microsoft.com/office/drawing/2014/main" id="{00000000-0008-0000-0500-0000EE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51" name="Text Box 1">
          <a:extLst>
            <a:ext uri="{FF2B5EF4-FFF2-40B4-BE49-F238E27FC236}">
              <a16:creationId xmlns:a16="http://schemas.microsoft.com/office/drawing/2014/main" id="{00000000-0008-0000-0500-0000EF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52" name="Text Box 1">
          <a:extLst>
            <a:ext uri="{FF2B5EF4-FFF2-40B4-BE49-F238E27FC236}">
              <a16:creationId xmlns:a16="http://schemas.microsoft.com/office/drawing/2014/main" id="{00000000-0008-0000-0500-0000F0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53" name="Text Box 1">
          <a:extLst>
            <a:ext uri="{FF2B5EF4-FFF2-40B4-BE49-F238E27FC236}">
              <a16:creationId xmlns:a16="http://schemas.microsoft.com/office/drawing/2014/main" id="{00000000-0008-0000-0500-0000F1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54" name="Text Box 1">
          <a:extLst>
            <a:ext uri="{FF2B5EF4-FFF2-40B4-BE49-F238E27FC236}">
              <a16:creationId xmlns:a16="http://schemas.microsoft.com/office/drawing/2014/main" id="{00000000-0008-0000-0500-0000F2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55" name="Text Box 1">
          <a:extLst>
            <a:ext uri="{FF2B5EF4-FFF2-40B4-BE49-F238E27FC236}">
              <a16:creationId xmlns:a16="http://schemas.microsoft.com/office/drawing/2014/main" id="{00000000-0008-0000-0500-0000F3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56" name="Text Box 1">
          <a:extLst>
            <a:ext uri="{FF2B5EF4-FFF2-40B4-BE49-F238E27FC236}">
              <a16:creationId xmlns:a16="http://schemas.microsoft.com/office/drawing/2014/main" id="{00000000-0008-0000-0500-0000F4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57" name="Text Box 1">
          <a:extLst>
            <a:ext uri="{FF2B5EF4-FFF2-40B4-BE49-F238E27FC236}">
              <a16:creationId xmlns:a16="http://schemas.microsoft.com/office/drawing/2014/main" id="{00000000-0008-0000-0500-0000F5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58" name="Text Box 1">
          <a:extLst>
            <a:ext uri="{FF2B5EF4-FFF2-40B4-BE49-F238E27FC236}">
              <a16:creationId xmlns:a16="http://schemas.microsoft.com/office/drawing/2014/main" id="{00000000-0008-0000-0500-0000F6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59" name="Text Box 1">
          <a:extLst>
            <a:ext uri="{FF2B5EF4-FFF2-40B4-BE49-F238E27FC236}">
              <a16:creationId xmlns:a16="http://schemas.microsoft.com/office/drawing/2014/main" id="{00000000-0008-0000-0500-0000F7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60" name="Text Box 1">
          <a:extLst>
            <a:ext uri="{FF2B5EF4-FFF2-40B4-BE49-F238E27FC236}">
              <a16:creationId xmlns:a16="http://schemas.microsoft.com/office/drawing/2014/main" id="{00000000-0008-0000-0500-0000F8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61" name="Text Box 1">
          <a:extLst>
            <a:ext uri="{FF2B5EF4-FFF2-40B4-BE49-F238E27FC236}">
              <a16:creationId xmlns:a16="http://schemas.microsoft.com/office/drawing/2014/main" id="{00000000-0008-0000-0500-0000F9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62" name="Text Box 1">
          <a:extLst>
            <a:ext uri="{FF2B5EF4-FFF2-40B4-BE49-F238E27FC236}">
              <a16:creationId xmlns:a16="http://schemas.microsoft.com/office/drawing/2014/main" id="{00000000-0008-0000-0500-0000FA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63" name="Text Box 1">
          <a:extLst>
            <a:ext uri="{FF2B5EF4-FFF2-40B4-BE49-F238E27FC236}">
              <a16:creationId xmlns:a16="http://schemas.microsoft.com/office/drawing/2014/main" id="{00000000-0008-0000-0500-0000FB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64" name="Text Box 1">
          <a:extLst>
            <a:ext uri="{FF2B5EF4-FFF2-40B4-BE49-F238E27FC236}">
              <a16:creationId xmlns:a16="http://schemas.microsoft.com/office/drawing/2014/main" id="{00000000-0008-0000-0500-0000FC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65" name="Text Box 1">
          <a:extLst>
            <a:ext uri="{FF2B5EF4-FFF2-40B4-BE49-F238E27FC236}">
              <a16:creationId xmlns:a16="http://schemas.microsoft.com/office/drawing/2014/main" id="{00000000-0008-0000-0500-0000FD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66" name="Text Box 1">
          <a:extLst>
            <a:ext uri="{FF2B5EF4-FFF2-40B4-BE49-F238E27FC236}">
              <a16:creationId xmlns:a16="http://schemas.microsoft.com/office/drawing/2014/main" id="{00000000-0008-0000-0500-0000FE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67" name="Text Box 1">
          <a:extLst>
            <a:ext uri="{FF2B5EF4-FFF2-40B4-BE49-F238E27FC236}">
              <a16:creationId xmlns:a16="http://schemas.microsoft.com/office/drawing/2014/main" id="{00000000-0008-0000-0500-0000FF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68" name="Text Box 1">
          <a:extLst>
            <a:ext uri="{FF2B5EF4-FFF2-40B4-BE49-F238E27FC236}">
              <a16:creationId xmlns:a16="http://schemas.microsoft.com/office/drawing/2014/main" id="{00000000-0008-0000-0500-00000003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69" name="Text Box 1">
          <a:extLst>
            <a:ext uri="{FF2B5EF4-FFF2-40B4-BE49-F238E27FC236}">
              <a16:creationId xmlns:a16="http://schemas.microsoft.com/office/drawing/2014/main" id="{00000000-0008-0000-0500-000001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70" name="Text Box 1">
          <a:extLst>
            <a:ext uri="{FF2B5EF4-FFF2-40B4-BE49-F238E27FC236}">
              <a16:creationId xmlns:a16="http://schemas.microsoft.com/office/drawing/2014/main" id="{00000000-0008-0000-0500-000002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71" name="Text Box 1">
          <a:extLst>
            <a:ext uri="{FF2B5EF4-FFF2-40B4-BE49-F238E27FC236}">
              <a16:creationId xmlns:a16="http://schemas.microsoft.com/office/drawing/2014/main" id="{00000000-0008-0000-0500-00000303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190500</xdr:rowOff>
    </xdr:from>
    <xdr:to>
      <xdr:col>3</xdr:col>
      <xdr:colOff>285750</xdr:colOff>
      <xdr:row>6</xdr:row>
      <xdr:rowOff>76200</xdr:rowOff>
    </xdr:to>
    <xdr:sp macro="" textlink="">
      <xdr:nvSpPr>
        <xdr:cNvPr id="772" name="Text Box 1">
          <a:extLst>
            <a:ext uri="{FF2B5EF4-FFF2-40B4-BE49-F238E27FC236}">
              <a16:creationId xmlns:a16="http://schemas.microsoft.com/office/drawing/2014/main" id="{00000000-0008-0000-0500-000004030000}"/>
            </a:ext>
          </a:extLst>
        </xdr:cNvPr>
        <xdr:cNvSpPr txBox="1"/>
      </xdr:nvSpPr>
      <xdr:spPr>
        <a:xfrm>
          <a:off x="1308100" y="15081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210185</xdr:rowOff>
    </xdr:from>
    <xdr:to>
      <xdr:col>3</xdr:col>
      <xdr:colOff>276225</xdr:colOff>
      <xdr:row>6</xdr:row>
      <xdr:rowOff>114300</xdr:rowOff>
    </xdr:to>
    <xdr:sp macro="" textlink="">
      <xdr:nvSpPr>
        <xdr:cNvPr id="773" name="Text Box 1">
          <a:extLst>
            <a:ext uri="{FF2B5EF4-FFF2-40B4-BE49-F238E27FC236}">
              <a16:creationId xmlns:a16="http://schemas.microsoft.com/office/drawing/2014/main" id="{00000000-0008-0000-0500-000005030000}"/>
            </a:ext>
          </a:extLst>
        </xdr:cNvPr>
        <xdr:cNvSpPr txBox="1"/>
      </xdr:nvSpPr>
      <xdr:spPr>
        <a:xfrm>
          <a:off x="1308100" y="152781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114300</xdr:rowOff>
    </xdr:to>
    <xdr:sp macro="" textlink="">
      <xdr:nvSpPr>
        <xdr:cNvPr id="774" name="Text Box 1">
          <a:extLst>
            <a:ext uri="{FF2B5EF4-FFF2-40B4-BE49-F238E27FC236}">
              <a16:creationId xmlns:a16="http://schemas.microsoft.com/office/drawing/2014/main" id="{00000000-0008-0000-0500-000006030000}"/>
            </a:ext>
          </a:extLst>
        </xdr:cNvPr>
        <xdr:cNvSpPr txBox="1"/>
      </xdr:nvSpPr>
      <xdr:spPr>
        <a:xfrm>
          <a:off x="1308100" y="156527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153035</xdr:rowOff>
    </xdr:to>
    <xdr:sp macro="" textlink="">
      <xdr:nvSpPr>
        <xdr:cNvPr id="775" name="Text Box 1">
          <a:extLst>
            <a:ext uri="{FF2B5EF4-FFF2-40B4-BE49-F238E27FC236}">
              <a16:creationId xmlns:a16="http://schemas.microsoft.com/office/drawing/2014/main" id="{00000000-0008-0000-0500-000007030000}"/>
            </a:ext>
          </a:extLst>
        </xdr:cNvPr>
        <xdr:cNvSpPr txBox="1"/>
      </xdr:nvSpPr>
      <xdr:spPr>
        <a:xfrm>
          <a:off x="1308100" y="15652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161290</xdr:rowOff>
    </xdr:from>
    <xdr:to>
      <xdr:col>3</xdr:col>
      <xdr:colOff>276225</xdr:colOff>
      <xdr:row>7</xdr:row>
      <xdr:rowOff>29210</xdr:rowOff>
    </xdr:to>
    <xdr:sp macro="" textlink="">
      <xdr:nvSpPr>
        <xdr:cNvPr id="776" name="Text Box 1">
          <a:extLst>
            <a:ext uri="{FF2B5EF4-FFF2-40B4-BE49-F238E27FC236}">
              <a16:creationId xmlns:a16="http://schemas.microsoft.com/office/drawing/2014/main" id="{00000000-0008-0000-0500-000008030000}"/>
            </a:ext>
          </a:extLst>
        </xdr:cNvPr>
        <xdr:cNvSpPr txBox="1"/>
      </xdr:nvSpPr>
      <xdr:spPr>
        <a:xfrm>
          <a:off x="1308100" y="1726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285750</xdr:colOff>
      <xdr:row>5</xdr:row>
      <xdr:rowOff>133350</xdr:rowOff>
    </xdr:to>
    <xdr:sp macro="" textlink="">
      <xdr:nvSpPr>
        <xdr:cNvPr id="777" name="Text Box 1">
          <a:extLst>
            <a:ext uri="{FF2B5EF4-FFF2-40B4-BE49-F238E27FC236}">
              <a16:creationId xmlns:a16="http://schemas.microsoft.com/office/drawing/2014/main" id="{00000000-0008-0000-0500-000009030000}"/>
            </a:ext>
          </a:extLst>
        </xdr:cNvPr>
        <xdr:cNvSpPr txBox="1"/>
      </xdr:nvSpPr>
      <xdr:spPr>
        <a:xfrm>
          <a:off x="1308100" y="13176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153035</xdr:rowOff>
    </xdr:to>
    <xdr:sp macro="" textlink="">
      <xdr:nvSpPr>
        <xdr:cNvPr id="778" name="Text Box 1">
          <a:extLst>
            <a:ext uri="{FF2B5EF4-FFF2-40B4-BE49-F238E27FC236}">
              <a16:creationId xmlns:a16="http://schemas.microsoft.com/office/drawing/2014/main" id="{00000000-0008-0000-0500-00000A030000}"/>
            </a:ext>
          </a:extLst>
        </xdr:cNvPr>
        <xdr:cNvSpPr txBox="1"/>
      </xdr:nvSpPr>
      <xdr:spPr>
        <a:xfrm>
          <a:off x="1308100" y="13176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114300</xdr:rowOff>
    </xdr:to>
    <xdr:sp macro="" textlink="">
      <xdr:nvSpPr>
        <xdr:cNvPr id="779" name="Text Box 1">
          <a:extLst>
            <a:ext uri="{FF2B5EF4-FFF2-40B4-BE49-F238E27FC236}">
              <a16:creationId xmlns:a16="http://schemas.microsoft.com/office/drawing/2014/main" id="{00000000-0008-0000-0500-00000B030000}"/>
            </a:ext>
          </a:extLst>
        </xdr:cNvPr>
        <xdr:cNvSpPr txBox="1"/>
      </xdr:nvSpPr>
      <xdr:spPr>
        <a:xfrm>
          <a:off x="1308100" y="156527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161290</xdr:rowOff>
    </xdr:from>
    <xdr:to>
      <xdr:col>3</xdr:col>
      <xdr:colOff>276225</xdr:colOff>
      <xdr:row>7</xdr:row>
      <xdr:rowOff>37465</xdr:rowOff>
    </xdr:to>
    <xdr:sp macro="" textlink="">
      <xdr:nvSpPr>
        <xdr:cNvPr id="780" name="Text Box 1">
          <a:extLst>
            <a:ext uri="{FF2B5EF4-FFF2-40B4-BE49-F238E27FC236}">
              <a16:creationId xmlns:a16="http://schemas.microsoft.com/office/drawing/2014/main" id="{00000000-0008-0000-0500-00000C030000}"/>
            </a:ext>
          </a:extLst>
        </xdr:cNvPr>
        <xdr:cNvSpPr txBox="1"/>
      </xdr:nvSpPr>
      <xdr:spPr>
        <a:xfrm>
          <a:off x="1308100" y="1726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210185</xdr:rowOff>
    </xdr:from>
    <xdr:to>
      <xdr:col>3</xdr:col>
      <xdr:colOff>276225</xdr:colOff>
      <xdr:row>6</xdr:row>
      <xdr:rowOff>114300</xdr:rowOff>
    </xdr:to>
    <xdr:sp macro="" textlink="">
      <xdr:nvSpPr>
        <xdr:cNvPr id="781" name="Text Box 1">
          <a:extLst>
            <a:ext uri="{FF2B5EF4-FFF2-40B4-BE49-F238E27FC236}">
              <a16:creationId xmlns:a16="http://schemas.microsoft.com/office/drawing/2014/main" id="{00000000-0008-0000-0500-00000D030000}"/>
            </a:ext>
          </a:extLst>
        </xdr:cNvPr>
        <xdr:cNvSpPr txBox="1"/>
      </xdr:nvSpPr>
      <xdr:spPr>
        <a:xfrm>
          <a:off x="1308100" y="152781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782" name="Text Box 1">
          <a:extLst>
            <a:ext uri="{FF2B5EF4-FFF2-40B4-BE49-F238E27FC236}">
              <a16:creationId xmlns:a16="http://schemas.microsoft.com/office/drawing/2014/main" id="{00000000-0008-0000-0500-00000E03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783" name="Text Box 1">
          <a:extLst>
            <a:ext uri="{FF2B5EF4-FFF2-40B4-BE49-F238E27FC236}">
              <a16:creationId xmlns:a16="http://schemas.microsoft.com/office/drawing/2014/main" id="{00000000-0008-0000-0500-00000F03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784" name="Text Box 1">
          <a:extLst>
            <a:ext uri="{FF2B5EF4-FFF2-40B4-BE49-F238E27FC236}">
              <a16:creationId xmlns:a16="http://schemas.microsoft.com/office/drawing/2014/main" id="{00000000-0008-0000-0500-000010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785" name="Text Box 1">
          <a:extLst>
            <a:ext uri="{FF2B5EF4-FFF2-40B4-BE49-F238E27FC236}">
              <a16:creationId xmlns:a16="http://schemas.microsoft.com/office/drawing/2014/main" id="{00000000-0008-0000-0500-00001103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786" name="Text Box 1">
          <a:extLst>
            <a:ext uri="{FF2B5EF4-FFF2-40B4-BE49-F238E27FC236}">
              <a16:creationId xmlns:a16="http://schemas.microsoft.com/office/drawing/2014/main" id="{00000000-0008-0000-0500-00001203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787" name="Text Box 1">
          <a:extLst>
            <a:ext uri="{FF2B5EF4-FFF2-40B4-BE49-F238E27FC236}">
              <a16:creationId xmlns:a16="http://schemas.microsoft.com/office/drawing/2014/main" id="{00000000-0008-0000-0500-000013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788" name="Text Box 1">
          <a:extLst>
            <a:ext uri="{FF2B5EF4-FFF2-40B4-BE49-F238E27FC236}">
              <a16:creationId xmlns:a16="http://schemas.microsoft.com/office/drawing/2014/main" id="{00000000-0008-0000-0500-000014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789" name="Text Box 1">
          <a:extLst>
            <a:ext uri="{FF2B5EF4-FFF2-40B4-BE49-F238E27FC236}">
              <a16:creationId xmlns:a16="http://schemas.microsoft.com/office/drawing/2014/main" id="{00000000-0008-0000-0500-000015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790" name="Text Box 1">
          <a:extLst>
            <a:ext uri="{FF2B5EF4-FFF2-40B4-BE49-F238E27FC236}">
              <a16:creationId xmlns:a16="http://schemas.microsoft.com/office/drawing/2014/main" id="{00000000-0008-0000-0500-000016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791" name="Text Box 1">
          <a:extLst>
            <a:ext uri="{FF2B5EF4-FFF2-40B4-BE49-F238E27FC236}">
              <a16:creationId xmlns:a16="http://schemas.microsoft.com/office/drawing/2014/main" id="{00000000-0008-0000-0500-000017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792" name="Text Box 1">
          <a:extLst>
            <a:ext uri="{FF2B5EF4-FFF2-40B4-BE49-F238E27FC236}">
              <a16:creationId xmlns:a16="http://schemas.microsoft.com/office/drawing/2014/main" id="{00000000-0008-0000-0500-00001803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793" name="Text Box 1">
          <a:extLst>
            <a:ext uri="{FF2B5EF4-FFF2-40B4-BE49-F238E27FC236}">
              <a16:creationId xmlns:a16="http://schemas.microsoft.com/office/drawing/2014/main" id="{00000000-0008-0000-0500-00001903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794" name="Text Box 1">
          <a:extLst>
            <a:ext uri="{FF2B5EF4-FFF2-40B4-BE49-F238E27FC236}">
              <a16:creationId xmlns:a16="http://schemas.microsoft.com/office/drawing/2014/main" id="{00000000-0008-0000-0500-00001A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795" name="Text Box 1">
          <a:extLst>
            <a:ext uri="{FF2B5EF4-FFF2-40B4-BE49-F238E27FC236}">
              <a16:creationId xmlns:a16="http://schemas.microsoft.com/office/drawing/2014/main" id="{00000000-0008-0000-0500-00001B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796" name="Text Box 1">
          <a:extLst>
            <a:ext uri="{FF2B5EF4-FFF2-40B4-BE49-F238E27FC236}">
              <a16:creationId xmlns:a16="http://schemas.microsoft.com/office/drawing/2014/main" id="{00000000-0008-0000-0500-00001C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797" name="Text Box 1">
          <a:extLst>
            <a:ext uri="{FF2B5EF4-FFF2-40B4-BE49-F238E27FC236}">
              <a16:creationId xmlns:a16="http://schemas.microsoft.com/office/drawing/2014/main" id="{00000000-0008-0000-0500-00001D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798" name="Text Box 1">
          <a:extLst>
            <a:ext uri="{FF2B5EF4-FFF2-40B4-BE49-F238E27FC236}">
              <a16:creationId xmlns:a16="http://schemas.microsoft.com/office/drawing/2014/main" id="{00000000-0008-0000-0500-00001E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799" name="Text Box 1">
          <a:extLst>
            <a:ext uri="{FF2B5EF4-FFF2-40B4-BE49-F238E27FC236}">
              <a16:creationId xmlns:a16="http://schemas.microsoft.com/office/drawing/2014/main" id="{00000000-0008-0000-0500-00001F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00" name="Text Box 1">
          <a:extLst>
            <a:ext uri="{FF2B5EF4-FFF2-40B4-BE49-F238E27FC236}">
              <a16:creationId xmlns:a16="http://schemas.microsoft.com/office/drawing/2014/main" id="{00000000-0008-0000-0500-000020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801" name="Text Box 1">
          <a:extLst>
            <a:ext uri="{FF2B5EF4-FFF2-40B4-BE49-F238E27FC236}">
              <a16:creationId xmlns:a16="http://schemas.microsoft.com/office/drawing/2014/main" id="{00000000-0008-0000-0500-00002103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802" name="Text Box 1">
          <a:extLst>
            <a:ext uri="{FF2B5EF4-FFF2-40B4-BE49-F238E27FC236}">
              <a16:creationId xmlns:a16="http://schemas.microsoft.com/office/drawing/2014/main" id="{00000000-0008-0000-0500-00002203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03" name="Text Box 1">
          <a:extLst>
            <a:ext uri="{FF2B5EF4-FFF2-40B4-BE49-F238E27FC236}">
              <a16:creationId xmlns:a16="http://schemas.microsoft.com/office/drawing/2014/main" id="{00000000-0008-0000-0500-000023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04" name="Text Box 1">
          <a:extLst>
            <a:ext uri="{FF2B5EF4-FFF2-40B4-BE49-F238E27FC236}">
              <a16:creationId xmlns:a16="http://schemas.microsoft.com/office/drawing/2014/main" id="{00000000-0008-0000-0500-000024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05" name="Text Box 1">
          <a:extLst>
            <a:ext uri="{FF2B5EF4-FFF2-40B4-BE49-F238E27FC236}">
              <a16:creationId xmlns:a16="http://schemas.microsoft.com/office/drawing/2014/main" id="{00000000-0008-0000-0500-000025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06" name="Text Box 1">
          <a:extLst>
            <a:ext uri="{FF2B5EF4-FFF2-40B4-BE49-F238E27FC236}">
              <a16:creationId xmlns:a16="http://schemas.microsoft.com/office/drawing/2014/main" id="{00000000-0008-0000-0500-000026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07" name="Text Box 1">
          <a:extLst>
            <a:ext uri="{FF2B5EF4-FFF2-40B4-BE49-F238E27FC236}">
              <a16:creationId xmlns:a16="http://schemas.microsoft.com/office/drawing/2014/main" id="{00000000-0008-0000-0500-000027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08" name="Text Box 1">
          <a:extLst>
            <a:ext uri="{FF2B5EF4-FFF2-40B4-BE49-F238E27FC236}">
              <a16:creationId xmlns:a16="http://schemas.microsoft.com/office/drawing/2014/main" id="{00000000-0008-0000-0500-000028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09" name="Text Box 1">
          <a:extLst>
            <a:ext uri="{FF2B5EF4-FFF2-40B4-BE49-F238E27FC236}">
              <a16:creationId xmlns:a16="http://schemas.microsoft.com/office/drawing/2014/main" id="{00000000-0008-0000-0500-000029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10" name="Text Box 1">
          <a:extLst>
            <a:ext uri="{FF2B5EF4-FFF2-40B4-BE49-F238E27FC236}">
              <a16:creationId xmlns:a16="http://schemas.microsoft.com/office/drawing/2014/main" id="{00000000-0008-0000-0500-00002A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11" name="Text Box 1">
          <a:extLst>
            <a:ext uri="{FF2B5EF4-FFF2-40B4-BE49-F238E27FC236}">
              <a16:creationId xmlns:a16="http://schemas.microsoft.com/office/drawing/2014/main" id="{00000000-0008-0000-0500-00002B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12" name="Text Box 1">
          <a:extLst>
            <a:ext uri="{FF2B5EF4-FFF2-40B4-BE49-F238E27FC236}">
              <a16:creationId xmlns:a16="http://schemas.microsoft.com/office/drawing/2014/main" id="{00000000-0008-0000-0500-00002C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13" name="Text Box 1">
          <a:extLst>
            <a:ext uri="{FF2B5EF4-FFF2-40B4-BE49-F238E27FC236}">
              <a16:creationId xmlns:a16="http://schemas.microsoft.com/office/drawing/2014/main" id="{00000000-0008-0000-0500-00002D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14" name="Text Box 1">
          <a:extLst>
            <a:ext uri="{FF2B5EF4-FFF2-40B4-BE49-F238E27FC236}">
              <a16:creationId xmlns:a16="http://schemas.microsoft.com/office/drawing/2014/main" id="{00000000-0008-0000-0500-00002E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15" name="Text Box 1">
          <a:extLst>
            <a:ext uri="{FF2B5EF4-FFF2-40B4-BE49-F238E27FC236}">
              <a16:creationId xmlns:a16="http://schemas.microsoft.com/office/drawing/2014/main" id="{00000000-0008-0000-0500-00002F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16" name="Text Box 1">
          <a:extLst>
            <a:ext uri="{FF2B5EF4-FFF2-40B4-BE49-F238E27FC236}">
              <a16:creationId xmlns:a16="http://schemas.microsoft.com/office/drawing/2014/main" id="{00000000-0008-0000-0500-000030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17" name="Text Box 1">
          <a:extLst>
            <a:ext uri="{FF2B5EF4-FFF2-40B4-BE49-F238E27FC236}">
              <a16:creationId xmlns:a16="http://schemas.microsoft.com/office/drawing/2014/main" id="{00000000-0008-0000-0500-000031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818" name="Text Box 1">
          <a:extLst>
            <a:ext uri="{FF2B5EF4-FFF2-40B4-BE49-F238E27FC236}">
              <a16:creationId xmlns:a16="http://schemas.microsoft.com/office/drawing/2014/main" id="{00000000-0008-0000-0500-00003203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819" name="Text Box 1">
          <a:extLst>
            <a:ext uri="{FF2B5EF4-FFF2-40B4-BE49-F238E27FC236}">
              <a16:creationId xmlns:a16="http://schemas.microsoft.com/office/drawing/2014/main" id="{00000000-0008-0000-0500-00003303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20" name="Text Box 1">
          <a:extLst>
            <a:ext uri="{FF2B5EF4-FFF2-40B4-BE49-F238E27FC236}">
              <a16:creationId xmlns:a16="http://schemas.microsoft.com/office/drawing/2014/main" id="{00000000-0008-0000-0500-000034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21" name="Text Box 1">
          <a:extLst>
            <a:ext uri="{FF2B5EF4-FFF2-40B4-BE49-F238E27FC236}">
              <a16:creationId xmlns:a16="http://schemas.microsoft.com/office/drawing/2014/main" id="{00000000-0008-0000-0500-000035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22" name="Text Box 1">
          <a:extLst>
            <a:ext uri="{FF2B5EF4-FFF2-40B4-BE49-F238E27FC236}">
              <a16:creationId xmlns:a16="http://schemas.microsoft.com/office/drawing/2014/main" id="{00000000-0008-0000-0500-000036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23" name="Text Box 1">
          <a:extLst>
            <a:ext uri="{FF2B5EF4-FFF2-40B4-BE49-F238E27FC236}">
              <a16:creationId xmlns:a16="http://schemas.microsoft.com/office/drawing/2014/main" id="{00000000-0008-0000-0500-000037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24" name="Text Box 1">
          <a:extLst>
            <a:ext uri="{FF2B5EF4-FFF2-40B4-BE49-F238E27FC236}">
              <a16:creationId xmlns:a16="http://schemas.microsoft.com/office/drawing/2014/main" id="{00000000-0008-0000-0500-000038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25" name="Text Box 1">
          <a:extLst>
            <a:ext uri="{FF2B5EF4-FFF2-40B4-BE49-F238E27FC236}">
              <a16:creationId xmlns:a16="http://schemas.microsoft.com/office/drawing/2014/main" id="{00000000-0008-0000-0500-000039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26" name="Text Box 1">
          <a:extLst>
            <a:ext uri="{FF2B5EF4-FFF2-40B4-BE49-F238E27FC236}">
              <a16:creationId xmlns:a16="http://schemas.microsoft.com/office/drawing/2014/main" id="{00000000-0008-0000-0500-00003A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27" name="Text Box 1">
          <a:extLst>
            <a:ext uri="{FF2B5EF4-FFF2-40B4-BE49-F238E27FC236}">
              <a16:creationId xmlns:a16="http://schemas.microsoft.com/office/drawing/2014/main" id="{00000000-0008-0000-0500-00003B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28" name="Text Box 1">
          <a:extLst>
            <a:ext uri="{FF2B5EF4-FFF2-40B4-BE49-F238E27FC236}">
              <a16:creationId xmlns:a16="http://schemas.microsoft.com/office/drawing/2014/main" id="{00000000-0008-0000-0500-00003C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29" name="Text Box 1">
          <a:extLst>
            <a:ext uri="{FF2B5EF4-FFF2-40B4-BE49-F238E27FC236}">
              <a16:creationId xmlns:a16="http://schemas.microsoft.com/office/drawing/2014/main" id="{00000000-0008-0000-0500-00003D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30" name="Text Box 1">
          <a:extLst>
            <a:ext uri="{FF2B5EF4-FFF2-40B4-BE49-F238E27FC236}">
              <a16:creationId xmlns:a16="http://schemas.microsoft.com/office/drawing/2014/main" id="{00000000-0008-0000-0500-00003E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31" name="Text Box 1">
          <a:extLst>
            <a:ext uri="{FF2B5EF4-FFF2-40B4-BE49-F238E27FC236}">
              <a16:creationId xmlns:a16="http://schemas.microsoft.com/office/drawing/2014/main" id="{00000000-0008-0000-0500-00003F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32" name="Text Box 1">
          <a:extLst>
            <a:ext uri="{FF2B5EF4-FFF2-40B4-BE49-F238E27FC236}">
              <a16:creationId xmlns:a16="http://schemas.microsoft.com/office/drawing/2014/main" id="{00000000-0008-0000-0500-000040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33" name="Text Box 1">
          <a:extLst>
            <a:ext uri="{FF2B5EF4-FFF2-40B4-BE49-F238E27FC236}">
              <a16:creationId xmlns:a16="http://schemas.microsoft.com/office/drawing/2014/main" id="{00000000-0008-0000-0500-000041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34" name="Text Box 1">
          <a:extLst>
            <a:ext uri="{FF2B5EF4-FFF2-40B4-BE49-F238E27FC236}">
              <a16:creationId xmlns:a16="http://schemas.microsoft.com/office/drawing/2014/main" id="{00000000-0008-0000-0500-000042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35" name="Text Box 1">
          <a:extLst>
            <a:ext uri="{FF2B5EF4-FFF2-40B4-BE49-F238E27FC236}">
              <a16:creationId xmlns:a16="http://schemas.microsoft.com/office/drawing/2014/main" id="{00000000-0008-0000-0500-000043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36" name="Text Box 1">
          <a:extLst>
            <a:ext uri="{FF2B5EF4-FFF2-40B4-BE49-F238E27FC236}">
              <a16:creationId xmlns:a16="http://schemas.microsoft.com/office/drawing/2014/main" id="{00000000-0008-0000-0500-000044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37" name="Text Box 1">
          <a:extLst>
            <a:ext uri="{FF2B5EF4-FFF2-40B4-BE49-F238E27FC236}">
              <a16:creationId xmlns:a16="http://schemas.microsoft.com/office/drawing/2014/main" id="{00000000-0008-0000-0500-000045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38" name="Text Box 1">
          <a:extLst>
            <a:ext uri="{FF2B5EF4-FFF2-40B4-BE49-F238E27FC236}">
              <a16:creationId xmlns:a16="http://schemas.microsoft.com/office/drawing/2014/main" id="{00000000-0008-0000-0500-000046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39" name="Text Box 1">
          <a:extLst>
            <a:ext uri="{FF2B5EF4-FFF2-40B4-BE49-F238E27FC236}">
              <a16:creationId xmlns:a16="http://schemas.microsoft.com/office/drawing/2014/main" id="{00000000-0008-0000-0500-000047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40" name="Text Box 1">
          <a:extLst>
            <a:ext uri="{FF2B5EF4-FFF2-40B4-BE49-F238E27FC236}">
              <a16:creationId xmlns:a16="http://schemas.microsoft.com/office/drawing/2014/main" id="{00000000-0008-0000-0500-000048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41" name="Text Box 1">
          <a:extLst>
            <a:ext uri="{FF2B5EF4-FFF2-40B4-BE49-F238E27FC236}">
              <a16:creationId xmlns:a16="http://schemas.microsoft.com/office/drawing/2014/main" id="{00000000-0008-0000-0500-000049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42" name="Text Box 1">
          <a:extLst>
            <a:ext uri="{FF2B5EF4-FFF2-40B4-BE49-F238E27FC236}">
              <a16:creationId xmlns:a16="http://schemas.microsoft.com/office/drawing/2014/main" id="{00000000-0008-0000-0500-00004A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43" name="Text Box 1">
          <a:extLst>
            <a:ext uri="{FF2B5EF4-FFF2-40B4-BE49-F238E27FC236}">
              <a16:creationId xmlns:a16="http://schemas.microsoft.com/office/drawing/2014/main" id="{00000000-0008-0000-0500-00004B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44" name="Text Box 1">
          <a:extLst>
            <a:ext uri="{FF2B5EF4-FFF2-40B4-BE49-F238E27FC236}">
              <a16:creationId xmlns:a16="http://schemas.microsoft.com/office/drawing/2014/main" id="{00000000-0008-0000-0500-00004C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45" name="Text Box 1">
          <a:extLst>
            <a:ext uri="{FF2B5EF4-FFF2-40B4-BE49-F238E27FC236}">
              <a16:creationId xmlns:a16="http://schemas.microsoft.com/office/drawing/2014/main" id="{00000000-0008-0000-0500-00004D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46" name="Text Box 1">
          <a:extLst>
            <a:ext uri="{FF2B5EF4-FFF2-40B4-BE49-F238E27FC236}">
              <a16:creationId xmlns:a16="http://schemas.microsoft.com/office/drawing/2014/main" id="{00000000-0008-0000-0500-00004E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47" name="Text Box 1">
          <a:extLst>
            <a:ext uri="{FF2B5EF4-FFF2-40B4-BE49-F238E27FC236}">
              <a16:creationId xmlns:a16="http://schemas.microsoft.com/office/drawing/2014/main" id="{00000000-0008-0000-0500-00004F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48" name="Text Box 1">
          <a:extLst>
            <a:ext uri="{FF2B5EF4-FFF2-40B4-BE49-F238E27FC236}">
              <a16:creationId xmlns:a16="http://schemas.microsoft.com/office/drawing/2014/main" id="{00000000-0008-0000-0500-000050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49" name="Text Box 1">
          <a:extLst>
            <a:ext uri="{FF2B5EF4-FFF2-40B4-BE49-F238E27FC236}">
              <a16:creationId xmlns:a16="http://schemas.microsoft.com/office/drawing/2014/main" id="{00000000-0008-0000-0500-000051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50" name="Text Box 1">
          <a:extLst>
            <a:ext uri="{FF2B5EF4-FFF2-40B4-BE49-F238E27FC236}">
              <a16:creationId xmlns:a16="http://schemas.microsoft.com/office/drawing/2014/main" id="{00000000-0008-0000-0500-000052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51" name="Text Box 1">
          <a:extLst>
            <a:ext uri="{FF2B5EF4-FFF2-40B4-BE49-F238E27FC236}">
              <a16:creationId xmlns:a16="http://schemas.microsoft.com/office/drawing/2014/main" id="{00000000-0008-0000-0500-000053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52" name="Text Box 1">
          <a:extLst>
            <a:ext uri="{FF2B5EF4-FFF2-40B4-BE49-F238E27FC236}">
              <a16:creationId xmlns:a16="http://schemas.microsoft.com/office/drawing/2014/main" id="{00000000-0008-0000-0500-000054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53" name="Text Box 1">
          <a:extLst>
            <a:ext uri="{FF2B5EF4-FFF2-40B4-BE49-F238E27FC236}">
              <a16:creationId xmlns:a16="http://schemas.microsoft.com/office/drawing/2014/main" id="{00000000-0008-0000-0500-000055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54" name="Text Box 1">
          <a:extLst>
            <a:ext uri="{FF2B5EF4-FFF2-40B4-BE49-F238E27FC236}">
              <a16:creationId xmlns:a16="http://schemas.microsoft.com/office/drawing/2014/main" id="{00000000-0008-0000-0500-000056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55" name="Text Box 1">
          <a:extLst>
            <a:ext uri="{FF2B5EF4-FFF2-40B4-BE49-F238E27FC236}">
              <a16:creationId xmlns:a16="http://schemas.microsoft.com/office/drawing/2014/main" id="{00000000-0008-0000-0500-000057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56" name="Text Box 1">
          <a:extLst>
            <a:ext uri="{FF2B5EF4-FFF2-40B4-BE49-F238E27FC236}">
              <a16:creationId xmlns:a16="http://schemas.microsoft.com/office/drawing/2014/main" id="{00000000-0008-0000-0500-000058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857" name="Text Box 1">
          <a:extLst>
            <a:ext uri="{FF2B5EF4-FFF2-40B4-BE49-F238E27FC236}">
              <a16:creationId xmlns:a16="http://schemas.microsoft.com/office/drawing/2014/main" id="{00000000-0008-0000-0500-00005903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858" name="Text Box 1">
          <a:extLst>
            <a:ext uri="{FF2B5EF4-FFF2-40B4-BE49-F238E27FC236}">
              <a16:creationId xmlns:a16="http://schemas.microsoft.com/office/drawing/2014/main" id="{00000000-0008-0000-0500-00005A03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59" name="Text Box 1">
          <a:extLst>
            <a:ext uri="{FF2B5EF4-FFF2-40B4-BE49-F238E27FC236}">
              <a16:creationId xmlns:a16="http://schemas.microsoft.com/office/drawing/2014/main" id="{00000000-0008-0000-0500-00005B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60" name="Text Box 1">
          <a:extLst>
            <a:ext uri="{FF2B5EF4-FFF2-40B4-BE49-F238E27FC236}">
              <a16:creationId xmlns:a16="http://schemas.microsoft.com/office/drawing/2014/main" id="{00000000-0008-0000-0500-00005C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61" name="Text Box 1">
          <a:extLst>
            <a:ext uri="{FF2B5EF4-FFF2-40B4-BE49-F238E27FC236}">
              <a16:creationId xmlns:a16="http://schemas.microsoft.com/office/drawing/2014/main" id="{00000000-0008-0000-0500-00005D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62" name="Text Box 1">
          <a:extLst>
            <a:ext uri="{FF2B5EF4-FFF2-40B4-BE49-F238E27FC236}">
              <a16:creationId xmlns:a16="http://schemas.microsoft.com/office/drawing/2014/main" id="{00000000-0008-0000-0500-00005E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63" name="Text Box 1">
          <a:extLst>
            <a:ext uri="{FF2B5EF4-FFF2-40B4-BE49-F238E27FC236}">
              <a16:creationId xmlns:a16="http://schemas.microsoft.com/office/drawing/2014/main" id="{00000000-0008-0000-0500-00005F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64" name="Text Box 1">
          <a:extLst>
            <a:ext uri="{FF2B5EF4-FFF2-40B4-BE49-F238E27FC236}">
              <a16:creationId xmlns:a16="http://schemas.microsoft.com/office/drawing/2014/main" id="{00000000-0008-0000-0500-000060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65" name="Text Box 1">
          <a:extLst>
            <a:ext uri="{FF2B5EF4-FFF2-40B4-BE49-F238E27FC236}">
              <a16:creationId xmlns:a16="http://schemas.microsoft.com/office/drawing/2014/main" id="{00000000-0008-0000-0500-000061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66" name="Text Box 1">
          <a:extLst>
            <a:ext uri="{FF2B5EF4-FFF2-40B4-BE49-F238E27FC236}">
              <a16:creationId xmlns:a16="http://schemas.microsoft.com/office/drawing/2014/main" id="{00000000-0008-0000-0500-000062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67" name="Text Box 1">
          <a:extLst>
            <a:ext uri="{FF2B5EF4-FFF2-40B4-BE49-F238E27FC236}">
              <a16:creationId xmlns:a16="http://schemas.microsoft.com/office/drawing/2014/main" id="{00000000-0008-0000-0500-000063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68" name="Text Box 1">
          <a:extLst>
            <a:ext uri="{FF2B5EF4-FFF2-40B4-BE49-F238E27FC236}">
              <a16:creationId xmlns:a16="http://schemas.microsoft.com/office/drawing/2014/main" id="{00000000-0008-0000-0500-000064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69" name="Text Box 1">
          <a:extLst>
            <a:ext uri="{FF2B5EF4-FFF2-40B4-BE49-F238E27FC236}">
              <a16:creationId xmlns:a16="http://schemas.microsoft.com/office/drawing/2014/main" id="{00000000-0008-0000-0500-000065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70" name="Text Box 1">
          <a:extLst>
            <a:ext uri="{FF2B5EF4-FFF2-40B4-BE49-F238E27FC236}">
              <a16:creationId xmlns:a16="http://schemas.microsoft.com/office/drawing/2014/main" id="{00000000-0008-0000-0500-000066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71" name="Text Box 1">
          <a:extLst>
            <a:ext uri="{FF2B5EF4-FFF2-40B4-BE49-F238E27FC236}">
              <a16:creationId xmlns:a16="http://schemas.microsoft.com/office/drawing/2014/main" id="{00000000-0008-0000-0500-000067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72" name="Text Box 1">
          <a:extLst>
            <a:ext uri="{FF2B5EF4-FFF2-40B4-BE49-F238E27FC236}">
              <a16:creationId xmlns:a16="http://schemas.microsoft.com/office/drawing/2014/main" id="{00000000-0008-0000-0500-000068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73" name="Text Box 1">
          <a:extLst>
            <a:ext uri="{FF2B5EF4-FFF2-40B4-BE49-F238E27FC236}">
              <a16:creationId xmlns:a16="http://schemas.microsoft.com/office/drawing/2014/main" id="{00000000-0008-0000-0500-000069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74" name="Text Box 1">
          <a:extLst>
            <a:ext uri="{FF2B5EF4-FFF2-40B4-BE49-F238E27FC236}">
              <a16:creationId xmlns:a16="http://schemas.microsoft.com/office/drawing/2014/main" id="{00000000-0008-0000-0500-00006A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75" name="Text Box 1">
          <a:extLst>
            <a:ext uri="{FF2B5EF4-FFF2-40B4-BE49-F238E27FC236}">
              <a16:creationId xmlns:a16="http://schemas.microsoft.com/office/drawing/2014/main" id="{00000000-0008-0000-0500-00006B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76" name="Text Box 1">
          <a:extLst>
            <a:ext uri="{FF2B5EF4-FFF2-40B4-BE49-F238E27FC236}">
              <a16:creationId xmlns:a16="http://schemas.microsoft.com/office/drawing/2014/main" id="{00000000-0008-0000-0500-00006C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77" name="Text Box 1">
          <a:extLst>
            <a:ext uri="{FF2B5EF4-FFF2-40B4-BE49-F238E27FC236}">
              <a16:creationId xmlns:a16="http://schemas.microsoft.com/office/drawing/2014/main" id="{00000000-0008-0000-0500-00006D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78" name="Text Box 1">
          <a:extLst>
            <a:ext uri="{FF2B5EF4-FFF2-40B4-BE49-F238E27FC236}">
              <a16:creationId xmlns:a16="http://schemas.microsoft.com/office/drawing/2014/main" id="{00000000-0008-0000-0500-00006E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79" name="Text Box 1">
          <a:extLst>
            <a:ext uri="{FF2B5EF4-FFF2-40B4-BE49-F238E27FC236}">
              <a16:creationId xmlns:a16="http://schemas.microsoft.com/office/drawing/2014/main" id="{00000000-0008-0000-0500-00006F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80" name="Text Box 1">
          <a:extLst>
            <a:ext uri="{FF2B5EF4-FFF2-40B4-BE49-F238E27FC236}">
              <a16:creationId xmlns:a16="http://schemas.microsoft.com/office/drawing/2014/main" id="{00000000-0008-0000-0500-000070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81" name="Text Box 1">
          <a:extLst>
            <a:ext uri="{FF2B5EF4-FFF2-40B4-BE49-F238E27FC236}">
              <a16:creationId xmlns:a16="http://schemas.microsoft.com/office/drawing/2014/main" id="{00000000-0008-0000-0500-000071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82" name="Text Box 1">
          <a:extLst>
            <a:ext uri="{FF2B5EF4-FFF2-40B4-BE49-F238E27FC236}">
              <a16:creationId xmlns:a16="http://schemas.microsoft.com/office/drawing/2014/main" id="{00000000-0008-0000-0500-000072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83" name="Text Box 1">
          <a:extLst>
            <a:ext uri="{FF2B5EF4-FFF2-40B4-BE49-F238E27FC236}">
              <a16:creationId xmlns:a16="http://schemas.microsoft.com/office/drawing/2014/main" id="{00000000-0008-0000-0500-000073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84" name="Text Box 1">
          <a:extLst>
            <a:ext uri="{FF2B5EF4-FFF2-40B4-BE49-F238E27FC236}">
              <a16:creationId xmlns:a16="http://schemas.microsoft.com/office/drawing/2014/main" id="{00000000-0008-0000-0500-000074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85" name="Text Box 1">
          <a:extLst>
            <a:ext uri="{FF2B5EF4-FFF2-40B4-BE49-F238E27FC236}">
              <a16:creationId xmlns:a16="http://schemas.microsoft.com/office/drawing/2014/main" id="{00000000-0008-0000-0500-000075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86" name="Text Box 1">
          <a:extLst>
            <a:ext uri="{FF2B5EF4-FFF2-40B4-BE49-F238E27FC236}">
              <a16:creationId xmlns:a16="http://schemas.microsoft.com/office/drawing/2014/main" id="{00000000-0008-0000-0500-000076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87" name="Text Box 1">
          <a:extLst>
            <a:ext uri="{FF2B5EF4-FFF2-40B4-BE49-F238E27FC236}">
              <a16:creationId xmlns:a16="http://schemas.microsoft.com/office/drawing/2014/main" id="{00000000-0008-0000-0500-000077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88" name="Text Box 1">
          <a:extLst>
            <a:ext uri="{FF2B5EF4-FFF2-40B4-BE49-F238E27FC236}">
              <a16:creationId xmlns:a16="http://schemas.microsoft.com/office/drawing/2014/main" id="{00000000-0008-0000-0500-000078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89" name="Text Box 1">
          <a:extLst>
            <a:ext uri="{FF2B5EF4-FFF2-40B4-BE49-F238E27FC236}">
              <a16:creationId xmlns:a16="http://schemas.microsoft.com/office/drawing/2014/main" id="{00000000-0008-0000-0500-000079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90" name="Text Box 1">
          <a:extLst>
            <a:ext uri="{FF2B5EF4-FFF2-40B4-BE49-F238E27FC236}">
              <a16:creationId xmlns:a16="http://schemas.microsoft.com/office/drawing/2014/main" id="{00000000-0008-0000-0500-00007A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91" name="Text Box 1">
          <a:extLst>
            <a:ext uri="{FF2B5EF4-FFF2-40B4-BE49-F238E27FC236}">
              <a16:creationId xmlns:a16="http://schemas.microsoft.com/office/drawing/2014/main" id="{00000000-0008-0000-0500-00007B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92" name="Text Box 1">
          <a:extLst>
            <a:ext uri="{FF2B5EF4-FFF2-40B4-BE49-F238E27FC236}">
              <a16:creationId xmlns:a16="http://schemas.microsoft.com/office/drawing/2014/main" id="{00000000-0008-0000-0500-00007C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93" name="Text Box 1">
          <a:extLst>
            <a:ext uri="{FF2B5EF4-FFF2-40B4-BE49-F238E27FC236}">
              <a16:creationId xmlns:a16="http://schemas.microsoft.com/office/drawing/2014/main" id="{00000000-0008-0000-0500-00007D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94" name="Text Box 1">
          <a:extLst>
            <a:ext uri="{FF2B5EF4-FFF2-40B4-BE49-F238E27FC236}">
              <a16:creationId xmlns:a16="http://schemas.microsoft.com/office/drawing/2014/main" id="{00000000-0008-0000-0500-00007E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95" name="Text Box 1">
          <a:extLst>
            <a:ext uri="{FF2B5EF4-FFF2-40B4-BE49-F238E27FC236}">
              <a16:creationId xmlns:a16="http://schemas.microsoft.com/office/drawing/2014/main" id="{00000000-0008-0000-0500-00007F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96" name="Text Box 1">
          <a:extLst>
            <a:ext uri="{FF2B5EF4-FFF2-40B4-BE49-F238E27FC236}">
              <a16:creationId xmlns:a16="http://schemas.microsoft.com/office/drawing/2014/main" id="{00000000-0008-0000-0500-000080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97" name="Text Box 1">
          <a:extLst>
            <a:ext uri="{FF2B5EF4-FFF2-40B4-BE49-F238E27FC236}">
              <a16:creationId xmlns:a16="http://schemas.microsoft.com/office/drawing/2014/main" id="{00000000-0008-0000-0500-000081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98" name="Text Box 1">
          <a:extLst>
            <a:ext uri="{FF2B5EF4-FFF2-40B4-BE49-F238E27FC236}">
              <a16:creationId xmlns:a16="http://schemas.microsoft.com/office/drawing/2014/main" id="{00000000-0008-0000-0500-000082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99" name="Text Box 1">
          <a:extLst>
            <a:ext uri="{FF2B5EF4-FFF2-40B4-BE49-F238E27FC236}">
              <a16:creationId xmlns:a16="http://schemas.microsoft.com/office/drawing/2014/main" id="{00000000-0008-0000-0500-000083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00" name="Text Box 1">
          <a:extLst>
            <a:ext uri="{FF2B5EF4-FFF2-40B4-BE49-F238E27FC236}">
              <a16:creationId xmlns:a16="http://schemas.microsoft.com/office/drawing/2014/main" id="{00000000-0008-0000-0500-000084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901" name="Text Box 1">
          <a:extLst>
            <a:ext uri="{FF2B5EF4-FFF2-40B4-BE49-F238E27FC236}">
              <a16:creationId xmlns:a16="http://schemas.microsoft.com/office/drawing/2014/main" id="{00000000-0008-0000-0500-000085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02" name="Text Box 1">
          <a:extLst>
            <a:ext uri="{FF2B5EF4-FFF2-40B4-BE49-F238E27FC236}">
              <a16:creationId xmlns:a16="http://schemas.microsoft.com/office/drawing/2014/main" id="{00000000-0008-0000-0500-000086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03" name="Text Box 1">
          <a:extLst>
            <a:ext uri="{FF2B5EF4-FFF2-40B4-BE49-F238E27FC236}">
              <a16:creationId xmlns:a16="http://schemas.microsoft.com/office/drawing/2014/main" id="{00000000-0008-0000-0500-000087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04" name="Text Box 1">
          <a:extLst>
            <a:ext uri="{FF2B5EF4-FFF2-40B4-BE49-F238E27FC236}">
              <a16:creationId xmlns:a16="http://schemas.microsoft.com/office/drawing/2014/main" id="{00000000-0008-0000-0500-000088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05" name="Text Box 1">
          <a:extLst>
            <a:ext uri="{FF2B5EF4-FFF2-40B4-BE49-F238E27FC236}">
              <a16:creationId xmlns:a16="http://schemas.microsoft.com/office/drawing/2014/main" id="{00000000-0008-0000-0500-000089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06" name="Text Box 1">
          <a:extLst>
            <a:ext uri="{FF2B5EF4-FFF2-40B4-BE49-F238E27FC236}">
              <a16:creationId xmlns:a16="http://schemas.microsoft.com/office/drawing/2014/main" id="{00000000-0008-0000-0500-00008A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07" name="Text Box 1">
          <a:extLst>
            <a:ext uri="{FF2B5EF4-FFF2-40B4-BE49-F238E27FC236}">
              <a16:creationId xmlns:a16="http://schemas.microsoft.com/office/drawing/2014/main" id="{00000000-0008-0000-0500-00008B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08" name="Text Box 1">
          <a:extLst>
            <a:ext uri="{FF2B5EF4-FFF2-40B4-BE49-F238E27FC236}">
              <a16:creationId xmlns:a16="http://schemas.microsoft.com/office/drawing/2014/main" id="{00000000-0008-0000-0500-00008C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09" name="Text Box 1">
          <a:extLst>
            <a:ext uri="{FF2B5EF4-FFF2-40B4-BE49-F238E27FC236}">
              <a16:creationId xmlns:a16="http://schemas.microsoft.com/office/drawing/2014/main" id="{00000000-0008-0000-0500-00008D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10" name="Text Box 1">
          <a:extLst>
            <a:ext uri="{FF2B5EF4-FFF2-40B4-BE49-F238E27FC236}">
              <a16:creationId xmlns:a16="http://schemas.microsoft.com/office/drawing/2014/main" id="{00000000-0008-0000-0500-00008E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11" name="Text Box 1">
          <a:extLst>
            <a:ext uri="{FF2B5EF4-FFF2-40B4-BE49-F238E27FC236}">
              <a16:creationId xmlns:a16="http://schemas.microsoft.com/office/drawing/2014/main" id="{00000000-0008-0000-0500-00008F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12" name="Text Box 1">
          <a:extLst>
            <a:ext uri="{FF2B5EF4-FFF2-40B4-BE49-F238E27FC236}">
              <a16:creationId xmlns:a16="http://schemas.microsoft.com/office/drawing/2014/main" id="{00000000-0008-0000-0500-000090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13" name="Text Box 1">
          <a:extLst>
            <a:ext uri="{FF2B5EF4-FFF2-40B4-BE49-F238E27FC236}">
              <a16:creationId xmlns:a16="http://schemas.microsoft.com/office/drawing/2014/main" id="{00000000-0008-0000-0500-000091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14" name="Text Box 1">
          <a:extLst>
            <a:ext uri="{FF2B5EF4-FFF2-40B4-BE49-F238E27FC236}">
              <a16:creationId xmlns:a16="http://schemas.microsoft.com/office/drawing/2014/main" id="{00000000-0008-0000-0500-000092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15" name="Text Box 1">
          <a:extLst>
            <a:ext uri="{FF2B5EF4-FFF2-40B4-BE49-F238E27FC236}">
              <a16:creationId xmlns:a16="http://schemas.microsoft.com/office/drawing/2014/main" id="{00000000-0008-0000-0500-000093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16" name="Text Box 1">
          <a:extLst>
            <a:ext uri="{FF2B5EF4-FFF2-40B4-BE49-F238E27FC236}">
              <a16:creationId xmlns:a16="http://schemas.microsoft.com/office/drawing/2014/main" id="{00000000-0008-0000-0500-000094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17" name="Text Box 1">
          <a:extLst>
            <a:ext uri="{FF2B5EF4-FFF2-40B4-BE49-F238E27FC236}">
              <a16:creationId xmlns:a16="http://schemas.microsoft.com/office/drawing/2014/main" id="{00000000-0008-0000-0500-000095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18" name="Text Box 1">
          <a:extLst>
            <a:ext uri="{FF2B5EF4-FFF2-40B4-BE49-F238E27FC236}">
              <a16:creationId xmlns:a16="http://schemas.microsoft.com/office/drawing/2014/main" id="{00000000-0008-0000-0500-000096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19" name="Text Box 1">
          <a:extLst>
            <a:ext uri="{FF2B5EF4-FFF2-40B4-BE49-F238E27FC236}">
              <a16:creationId xmlns:a16="http://schemas.microsoft.com/office/drawing/2014/main" id="{00000000-0008-0000-0500-000097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20" name="Text Box 1">
          <a:extLst>
            <a:ext uri="{FF2B5EF4-FFF2-40B4-BE49-F238E27FC236}">
              <a16:creationId xmlns:a16="http://schemas.microsoft.com/office/drawing/2014/main" id="{00000000-0008-0000-0500-000098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21" name="Text Box 1">
          <a:extLst>
            <a:ext uri="{FF2B5EF4-FFF2-40B4-BE49-F238E27FC236}">
              <a16:creationId xmlns:a16="http://schemas.microsoft.com/office/drawing/2014/main" id="{00000000-0008-0000-0500-000099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22" name="Text Box 1">
          <a:extLst>
            <a:ext uri="{FF2B5EF4-FFF2-40B4-BE49-F238E27FC236}">
              <a16:creationId xmlns:a16="http://schemas.microsoft.com/office/drawing/2014/main" id="{00000000-0008-0000-0500-00009A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923" name="Text Box 1">
          <a:extLst>
            <a:ext uri="{FF2B5EF4-FFF2-40B4-BE49-F238E27FC236}">
              <a16:creationId xmlns:a16="http://schemas.microsoft.com/office/drawing/2014/main" id="{00000000-0008-0000-0500-00009B03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924" name="Text Box 1">
          <a:extLst>
            <a:ext uri="{FF2B5EF4-FFF2-40B4-BE49-F238E27FC236}">
              <a16:creationId xmlns:a16="http://schemas.microsoft.com/office/drawing/2014/main" id="{00000000-0008-0000-0500-00009C03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925" name="Text Box 1">
          <a:extLst>
            <a:ext uri="{FF2B5EF4-FFF2-40B4-BE49-F238E27FC236}">
              <a16:creationId xmlns:a16="http://schemas.microsoft.com/office/drawing/2014/main" id="{00000000-0008-0000-0500-00009D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26" name="Text Box 1">
          <a:extLst>
            <a:ext uri="{FF2B5EF4-FFF2-40B4-BE49-F238E27FC236}">
              <a16:creationId xmlns:a16="http://schemas.microsoft.com/office/drawing/2014/main" id="{00000000-0008-0000-0500-00009E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927" name="Text Box 1">
          <a:extLst>
            <a:ext uri="{FF2B5EF4-FFF2-40B4-BE49-F238E27FC236}">
              <a16:creationId xmlns:a16="http://schemas.microsoft.com/office/drawing/2014/main" id="{00000000-0008-0000-0500-00009F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928" name="Text Box 1">
          <a:extLst>
            <a:ext uri="{FF2B5EF4-FFF2-40B4-BE49-F238E27FC236}">
              <a16:creationId xmlns:a16="http://schemas.microsoft.com/office/drawing/2014/main" id="{00000000-0008-0000-0500-0000A0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29" name="Text Box 1">
          <a:extLst>
            <a:ext uri="{FF2B5EF4-FFF2-40B4-BE49-F238E27FC236}">
              <a16:creationId xmlns:a16="http://schemas.microsoft.com/office/drawing/2014/main" id="{00000000-0008-0000-0500-0000A1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30" name="Text Box 1">
          <a:extLst>
            <a:ext uri="{FF2B5EF4-FFF2-40B4-BE49-F238E27FC236}">
              <a16:creationId xmlns:a16="http://schemas.microsoft.com/office/drawing/2014/main" id="{00000000-0008-0000-0500-0000A2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31" name="Text Box 1">
          <a:extLst>
            <a:ext uri="{FF2B5EF4-FFF2-40B4-BE49-F238E27FC236}">
              <a16:creationId xmlns:a16="http://schemas.microsoft.com/office/drawing/2014/main" id="{00000000-0008-0000-0500-0000A3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932" name="Text Box 1">
          <a:extLst>
            <a:ext uri="{FF2B5EF4-FFF2-40B4-BE49-F238E27FC236}">
              <a16:creationId xmlns:a16="http://schemas.microsoft.com/office/drawing/2014/main" id="{00000000-0008-0000-0500-0000A4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33" name="Text Box 1">
          <a:extLst>
            <a:ext uri="{FF2B5EF4-FFF2-40B4-BE49-F238E27FC236}">
              <a16:creationId xmlns:a16="http://schemas.microsoft.com/office/drawing/2014/main" id="{00000000-0008-0000-0500-0000A5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34" name="Text Box 1">
          <a:extLst>
            <a:ext uri="{FF2B5EF4-FFF2-40B4-BE49-F238E27FC236}">
              <a16:creationId xmlns:a16="http://schemas.microsoft.com/office/drawing/2014/main" id="{00000000-0008-0000-0500-0000A6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35" name="Text Box 1">
          <a:extLst>
            <a:ext uri="{FF2B5EF4-FFF2-40B4-BE49-F238E27FC236}">
              <a16:creationId xmlns:a16="http://schemas.microsoft.com/office/drawing/2014/main" id="{00000000-0008-0000-0500-0000A7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36" name="Text Box 1">
          <a:extLst>
            <a:ext uri="{FF2B5EF4-FFF2-40B4-BE49-F238E27FC236}">
              <a16:creationId xmlns:a16="http://schemas.microsoft.com/office/drawing/2014/main" id="{00000000-0008-0000-0500-0000A8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37" name="Text Box 1">
          <a:extLst>
            <a:ext uri="{FF2B5EF4-FFF2-40B4-BE49-F238E27FC236}">
              <a16:creationId xmlns:a16="http://schemas.microsoft.com/office/drawing/2014/main" id="{00000000-0008-0000-0500-0000A9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938" name="Text Box 1">
          <a:extLst>
            <a:ext uri="{FF2B5EF4-FFF2-40B4-BE49-F238E27FC236}">
              <a16:creationId xmlns:a16="http://schemas.microsoft.com/office/drawing/2014/main" id="{00000000-0008-0000-0500-0000AA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39" name="Text Box 1">
          <a:extLst>
            <a:ext uri="{FF2B5EF4-FFF2-40B4-BE49-F238E27FC236}">
              <a16:creationId xmlns:a16="http://schemas.microsoft.com/office/drawing/2014/main" id="{00000000-0008-0000-0500-0000AB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940" name="Text Box 1">
          <a:extLst>
            <a:ext uri="{FF2B5EF4-FFF2-40B4-BE49-F238E27FC236}">
              <a16:creationId xmlns:a16="http://schemas.microsoft.com/office/drawing/2014/main" id="{00000000-0008-0000-0500-0000AC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41" name="Text Box 1">
          <a:extLst>
            <a:ext uri="{FF2B5EF4-FFF2-40B4-BE49-F238E27FC236}">
              <a16:creationId xmlns:a16="http://schemas.microsoft.com/office/drawing/2014/main" id="{00000000-0008-0000-0500-0000AD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42" name="Text Box 1">
          <a:extLst>
            <a:ext uri="{FF2B5EF4-FFF2-40B4-BE49-F238E27FC236}">
              <a16:creationId xmlns:a16="http://schemas.microsoft.com/office/drawing/2014/main" id="{00000000-0008-0000-0500-0000AE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43" name="Text Box 1">
          <a:extLst>
            <a:ext uri="{FF2B5EF4-FFF2-40B4-BE49-F238E27FC236}">
              <a16:creationId xmlns:a16="http://schemas.microsoft.com/office/drawing/2014/main" id="{00000000-0008-0000-0500-0000AF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44" name="Text Box 1">
          <a:extLst>
            <a:ext uri="{FF2B5EF4-FFF2-40B4-BE49-F238E27FC236}">
              <a16:creationId xmlns:a16="http://schemas.microsoft.com/office/drawing/2014/main" id="{00000000-0008-0000-0500-0000B0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45" name="Text Box 1">
          <a:extLst>
            <a:ext uri="{FF2B5EF4-FFF2-40B4-BE49-F238E27FC236}">
              <a16:creationId xmlns:a16="http://schemas.microsoft.com/office/drawing/2014/main" id="{00000000-0008-0000-0500-0000B1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46" name="Text Box 1">
          <a:extLst>
            <a:ext uri="{FF2B5EF4-FFF2-40B4-BE49-F238E27FC236}">
              <a16:creationId xmlns:a16="http://schemas.microsoft.com/office/drawing/2014/main" id="{00000000-0008-0000-0500-0000B2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47" name="Text Box 1">
          <a:extLst>
            <a:ext uri="{FF2B5EF4-FFF2-40B4-BE49-F238E27FC236}">
              <a16:creationId xmlns:a16="http://schemas.microsoft.com/office/drawing/2014/main" id="{00000000-0008-0000-0500-0000B3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48" name="Text Box 1">
          <a:extLst>
            <a:ext uri="{FF2B5EF4-FFF2-40B4-BE49-F238E27FC236}">
              <a16:creationId xmlns:a16="http://schemas.microsoft.com/office/drawing/2014/main" id="{00000000-0008-0000-0500-0000B4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49" name="Text Box 1">
          <a:extLst>
            <a:ext uri="{FF2B5EF4-FFF2-40B4-BE49-F238E27FC236}">
              <a16:creationId xmlns:a16="http://schemas.microsoft.com/office/drawing/2014/main" id="{00000000-0008-0000-0500-0000B5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50" name="Text Box 1">
          <a:extLst>
            <a:ext uri="{FF2B5EF4-FFF2-40B4-BE49-F238E27FC236}">
              <a16:creationId xmlns:a16="http://schemas.microsoft.com/office/drawing/2014/main" id="{00000000-0008-0000-0500-0000B6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51" name="Text Box 1">
          <a:extLst>
            <a:ext uri="{FF2B5EF4-FFF2-40B4-BE49-F238E27FC236}">
              <a16:creationId xmlns:a16="http://schemas.microsoft.com/office/drawing/2014/main" id="{00000000-0008-0000-0500-0000B7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52" name="Text Box 1">
          <a:extLst>
            <a:ext uri="{FF2B5EF4-FFF2-40B4-BE49-F238E27FC236}">
              <a16:creationId xmlns:a16="http://schemas.microsoft.com/office/drawing/2014/main" id="{00000000-0008-0000-0500-0000B8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953" name="Text Box 1">
          <a:extLst>
            <a:ext uri="{FF2B5EF4-FFF2-40B4-BE49-F238E27FC236}">
              <a16:creationId xmlns:a16="http://schemas.microsoft.com/office/drawing/2014/main" id="{00000000-0008-0000-0500-0000B9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954" name="Text Box 1">
          <a:extLst>
            <a:ext uri="{FF2B5EF4-FFF2-40B4-BE49-F238E27FC236}">
              <a16:creationId xmlns:a16="http://schemas.microsoft.com/office/drawing/2014/main" id="{00000000-0008-0000-0500-0000BA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55" name="Text Box 1">
          <a:extLst>
            <a:ext uri="{FF2B5EF4-FFF2-40B4-BE49-F238E27FC236}">
              <a16:creationId xmlns:a16="http://schemas.microsoft.com/office/drawing/2014/main" id="{00000000-0008-0000-0500-0000BB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56" name="Text Box 1">
          <a:extLst>
            <a:ext uri="{FF2B5EF4-FFF2-40B4-BE49-F238E27FC236}">
              <a16:creationId xmlns:a16="http://schemas.microsoft.com/office/drawing/2014/main" id="{00000000-0008-0000-0500-0000BC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57" name="Text Box 1">
          <a:extLst>
            <a:ext uri="{FF2B5EF4-FFF2-40B4-BE49-F238E27FC236}">
              <a16:creationId xmlns:a16="http://schemas.microsoft.com/office/drawing/2014/main" id="{00000000-0008-0000-0500-0000BD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58" name="Text Box 1">
          <a:extLst>
            <a:ext uri="{FF2B5EF4-FFF2-40B4-BE49-F238E27FC236}">
              <a16:creationId xmlns:a16="http://schemas.microsoft.com/office/drawing/2014/main" id="{00000000-0008-0000-0500-0000BE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59" name="Text Box 1">
          <a:extLst>
            <a:ext uri="{FF2B5EF4-FFF2-40B4-BE49-F238E27FC236}">
              <a16:creationId xmlns:a16="http://schemas.microsoft.com/office/drawing/2014/main" id="{00000000-0008-0000-0500-0000BF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60" name="Text Box 1">
          <a:extLst>
            <a:ext uri="{FF2B5EF4-FFF2-40B4-BE49-F238E27FC236}">
              <a16:creationId xmlns:a16="http://schemas.microsoft.com/office/drawing/2014/main" id="{00000000-0008-0000-0500-0000C0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61" name="Text Box 1">
          <a:extLst>
            <a:ext uri="{FF2B5EF4-FFF2-40B4-BE49-F238E27FC236}">
              <a16:creationId xmlns:a16="http://schemas.microsoft.com/office/drawing/2014/main" id="{00000000-0008-0000-0500-0000C1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62" name="Text Box 1">
          <a:extLst>
            <a:ext uri="{FF2B5EF4-FFF2-40B4-BE49-F238E27FC236}">
              <a16:creationId xmlns:a16="http://schemas.microsoft.com/office/drawing/2014/main" id="{00000000-0008-0000-0500-0000C2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63" name="Text Box 1">
          <a:extLst>
            <a:ext uri="{FF2B5EF4-FFF2-40B4-BE49-F238E27FC236}">
              <a16:creationId xmlns:a16="http://schemas.microsoft.com/office/drawing/2014/main" id="{00000000-0008-0000-0500-0000C3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64" name="Text Box 1">
          <a:extLst>
            <a:ext uri="{FF2B5EF4-FFF2-40B4-BE49-F238E27FC236}">
              <a16:creationId xmlns:a16="http://schemas.microsoft.com/office/drawing/2014/main" id="{00000000-0008-0000-0500-0000C4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65" name="Text Box 1">
          <a:extLst>
            <a:ext uri="{FF2B5EF4-FFF2-40B4-BE49-F238E27FC236}">
              <a16:creationId xmlns:a16="http://schemas.microsoft.com/office/drawing/2014/main" id="{00000000-0008-0000-0500-0000C5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66" name="Text Box 1">
          <a:extLst>
            <a:ext uri="{FF2B5EF4-FFF2-40B4-BE49-F238E27FC236}">
              <a16:creationId xmlns:a16="http://schemas.microsoft.com/office/drawing/2014/main" id="{00000000-0008-0000-0500-0000C6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967" name="Text Box 1">
          <a:extLst>
            <a:ext uri="{FF2B5EF4-FFF2-40B4-BE49-F238E27FC236}">
              <a16:creationId xmlns:a16="http://schemas.microsoft.com/office/drawing/2014/main" id="{00000000-0008-0000-0500-0000C7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68" name="Text Box 1">
          <a:extLst>
            <a:ext uri="{FF2B5EF4-FFF2-40B4-BE49-F238E27FC236}">
              <a16:creationId xmlns:a16="http://schemas.microsoft.com/office/drawing/2014/main" id="{00000000-0008-0000-0500-0000C8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69" name="Text Box 1">
          <a:extLst>
            <a:ext uri="{FF2B5EF4-FFF2-40B4-BE49-F238E27FC236}">
              <a16:creationId xmlns:a16="http://schemas.microsoft.com/office/drawing/2014/main" id="{00000000-0008-0000-0500-0000C9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70" name="Text Box 1">
          <a:extLst>
            <a:ext uri="{FF2B5EF4-FFF2-40B4-BE49-F238E27FC236}">
              <a16:creationId xmlns:a16="http://schemas.microsoft.com/office/drawing/2014/main" id="{00000000-0008-0000-0500-0000CA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71" name="Text Box 1">
          <a:extLst>
            <a:ext uri="{FF2B5EF4-FFF2-40B4-BE49-F238E27FC236}">
              <a16:creationId xmlns:a16="http://schemas.microsoft.com/office/drawing/2014/main" id="{00000000-0008-0000-0500-0000CB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72" name="Text Box 1">
          <a:extLst>
            <a:ext uri="{FF2B5EF4-FFF2-40B4-BE49-F238E27FC236}">
              <a16:creationId xmlns:a16="http://schemas.microsoft.com/office/drawing/2014/main" id="{00000000-0008-0000-0500-0000CC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73" name="Text Box 1">
          <a:extLst>
            <a:ext uri="{FF2B5EF4-FFF2-40B4-BE49-F238E27FC236}">
              <a16:creationId xmlns:a16="http://schemas.microsoft.com/office/drawing/2014/main" id="{00000000-0008-0000-0500-0000CD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74" name="Text Box 1">
          <a:extLst>
            <a:ext uri="{FF2B5EF4-FFF2-40B4-BE49-F238E27FC236}">
              <a16:creationId xmlns:a16="http://schemas.microsoft.com/office/drawing/2014/main" id="{00000000-0008-0000-0500-0000CE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75" name="Text Box 1">
          <a:extLst>
            <a:ext uri="{FF2B5EF4-FFF2-40B4-BE49-F238E27FC236}">
              <a16:creationId xmlns:a16="http://schemas.microsoft.com/office/drawing/2014/main" id="{00000000-0008-0000-0500-0000CF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76" name="Text Box 1">
          <a:extLst>
            <a:ext uri="{FF2B5EF4-FFF2-40B4-BE49-F238E27FC236}">
              <a16:creationId xmlns:a16="http://schemas.microsoft.com/office/drawing/2014/main" id="{00000000-0008-0000-0500-0000D0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77" name="Text Box 1">
          <a:extLst>
            <a:ext uri="{FF2B5EF4-FFF2-40B4-BE49-F238E27FC236}">
              <a16:creationId xmlns:a16="http://schemas.microsoft.com/office/drawing/2014/main" id="{00000000-0008-0000-0500-0000D1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78" name="Text Box 1">
          <a:extLst>
            <a:ext uri="{FF2B5EF4-FFF2-40B4-BE49-F238E27FC236}">
              <a16:creationId xmlns:a16="http://schemas.microsoft.com/office/drawing/2014/main" id="{00000000-0008-0000-0500-0000D2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79" name="Text Box 1">
          <a:extLst>
            <a:ext uri="{FF2B5EF4-FFF2-40B4-BE49-F238E27FC236}">
              <a16:creationId xmlns:a16="http://schemas.microsoft.com/office/drawing/2014/main" id="{00000000-0008-0000-0500-0000D3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80" name="Text Box 1">
          <a:extLst>
            <a:ext uri="{FF2B5EF4-FFF2-40B4-BE49-F238E27FC236}">
              <a16:creationId xmlns:a16="http://schemas.microsoft.com/office/drawing/2014/main" id="{00000000-0008-0000-0500-0000D4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81" name="Text Box 1">
          <a:extLst>
            <a:ext uri="{FF2B5EF4-FFF2-40B4-BE49-F238E27FC236}">
              <a16:creationId xmlns:a16="http://schemas.microsoft.com/office/drawing/2014/main" id="{00000000-0008-0000-0500-0000D5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82" name="Text Box 1">
          <a:extLst>
            <a:ext uri="{FF2B5EF4-FFF2-40B4-BE49-F238E27FC236}">
              <a16:creationId xmlns:a16="http://schemas.microsoft.com/office/drawing/2014/main" id="{00000000-0008-0000-0500-0000D6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83" name="Text Box 1">
          <a:extLst>
            <a:ext uri="{FF2B5EF4-FFF2-40B4-BE49-F238E27FC236}">
              <a16:creationId xmlns:a16="http://schemas.microsoft.com/office/drawing/2014/main" id="{00000000-0008-0000-0500-0000D7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84" name="Text Box 1">
          <a:extLst>
            <a:ext uri="{FF2B5EF4-FFF2-40B4-BE49-F238E27FC236}">
              <a16:creationId xmlns:a16="http://schemas.microsoft.com/office/drawing/2014/main" id="{00000000-0008-0000-0500-0000D8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85" name="Text Box 1">
          <a:extLst>
            <a:ext uri="{FF2B5EF4-FFF2-40B4-BE49-F238E27FC236}">
              <a16:creationId xmlns:a16="http://schemas.microsoft.com/office/drawing/2014/main" id="{00000000-0008-0000-0500-0000D9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86" name="Text Box 1">
          <a:extLst>
            <a:ext uri="{FF2B5EF4-FFF2-40B4-BE49-F238E27FC236}">
              <a16:creationId xmlns:a16="http://schemas.microsoft.com/office/drawing/2014/main" id="{00000000-0008-0000-0500-0000DA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87" name="Text Box 1">
          <a:extLst>
            <a:ext uri="{FF2B5EF4-FFF2-40B4-BE49-F238E27FC236}">
              <a16:creationId xmlns:a16="http://schemas.microsoft.com/office/drawing/2014/main" id="{00000000-0008-0000-0500-0000DB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88" name="Text Box 1">
          <a:extLst>
            <a:ext uri="{FF2B5EF4-FFF2-40B4-BE49-F238E27FC236}">
              <a16:creationId xmlns:a16="http://schemas.microsoft.com/office/drawing/2014/main" id="{00000000-0008-0000-0500-0000DC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89" name="Text Box 1">
          <a:extLst>
            <a:ext uri="{FF2B5EF4-FFF2-40B4-BE49-F238E27FC236}">
              <a16:creationId xmlns:a16="http://schemas.microsoft.com/office/drawing/2014/main" id="{00000000-0008-0000-0500-0000DD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90" name="Text Box 1">
          <a:extLst>
            <a:ext uri="{FF2B5EF4-FFF2-40B4-BE49-F238E27FC236}">
              <a16:creationId xmlns:a16="http://schemas.microsoft.com/office/drawing/2014/main" id="{00000000-0008-0000-0500-0000DE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91" name="Text Box 1">
          <a:extLst>
            <a:ext uri="{FF2B5EF4-FFF2-40B4-BE49-F238E27FC236}">
              <a16:creationId xmlns:a16="http://schemas.microsoft.com/office/drawing/2014/main" id="{00000000-0008-0000-0500-0000DF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92" name="Text Box 1">
          <a:extLst>
            <a:ext uri="{FF2B5EF4-FFF2-40B4-BE49-F238E27FC236}">
              <a16:creationId xmlns:a16="http://schemas.microsoft.com/office/drawing/2014/main" id="{00000000-0008-0000-0500-0000E0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93" name="Text Box 1">
          <a:extLst>
            <a:ext uri="{FF2B5EF4-FFF2-40B4-BE49-F238E27FC236}">
              <a16:creationId xmlns:a16="http://schemas.microsoft.com/office/drawing/2014/main" id="{00000000-0008-0000-0500-0000E1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94" name="Text Box 1">
          <a:extLst>
            <a:ext uri="{FF2B5EF4-FFF2-40B4-BE49-F238E27FC236}">
              <a16:creationId xmlns:a16="http://schemas.microsoft.com/office/drawing/2014/main" id="{00000000-0008-0000-0500-0000E2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95" name="Text Box 1">
          <a:extLst>
            <a:ext uri="{FF2B5EF4-FFF2-40B4-BE49-F238E27FC236}">
              <a16:creationId xmlns:a16="http://schemas.microsoft.com/office/drawing/2014/main" id="{00000000-0008-0000-0500-0000E3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96" name="Text Box 1">
          <a:extLst>
            <a:ext uri="{FF2B5EF4-FFF2-40B4-BE49-F238E27FC236}">
              <a16:creationId xmlns:a16="http://schemas.microsoft.com/office/drawing/2014/main" id="{00000000-0008-0000-0500-0000E4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97" name="Text Box 1">
          <a:extLst>
            <a:ext uri="{FF2B5EF4-FFF2-40B4-BE49-F238E27FC236}">
              <a16:creationId xmlns:a16="http://schemas.microsoft.com/office/drawing/2014/main" id="{00000000-0008-0000-0500-0000E5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98" name="Text Box 1">
          <a:extLst>
            <a:ext uri="{FF2B5EF4-FFF2-40B4-BE49-F238E27FC236}">
              <a16:creationId xmlns:a16="http://schemas.microsoft.com/office/drawing/2014/main" id="{00000000-0008-0000-0500-0000E6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99" name="Text Box 1">
          <a:extLst>
            <a:ext uri="{FF2B5EF4-FFF2-40B4-BE49-F238E27FC236}">
              <a16:creationId xmlns:a16="http://schemas.microsoft.com/office/drawing/2014/main" id="{00000000-0008-0000-0500-0000E7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00" name="Text Box 1">
          <a:extLst>
            <a:ext uri="{FF2B5EF4-FFF2-40B4-BE49-F238E27FC236}">
              <a16:creationId xmlns:a16="http://schemas.microsoft.com/office/drawing/2014/main" id="{00000000-0008-0000-0500-0000E8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01" name="Text Box 1">
          <a:extLst>
            <a:ext uri="{FF2B5EF4-FFF2-40B4-BE49-F238E27FC236}">
              <a16:creationId xmlns:a16="http://schemas.microsoft.com/office/drawing/2014/main" id="{00000000-0008-0000-0500-0000E9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02" name="Text Box 1">
          <a:extLst>
            <a:ext uri="{FF2B5EF4-FFF2-40B4-BE49-F238E27FC236}">
              <a16:creationId xmlns:a16="http://schemas.microsoft.com/office/drawing/2014/main" id="{00000000-0008-0000-0500-0000EA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03" name="Text Box 1">
          <a:extLst>
            <a:ext uri="{FF2B5EF4-FFF2-40B4-BE49-F238E27FC236}">
              <a16:creationId xmlns:a16="http://schemas.microsoft.com/office/drawing/2014/main" id="{00000000-0008-0000-0500-0000EB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04" name="Text Box 1">
          <a:extLst>
            <a:ext uri="{FF2B5EF4-FFF2-40B4-BE49-F238E27FC236}">
              <a16:creationId xmlns:a16="http://schemas.microsoft.com/office/drawing/2014/main" id="{00000000-0008-0000-0500-0000EC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05" name="Text Box 1">
          <a:extLst>
            <a:ext uri="{FF2B5EF4-FFF2-40B4-BE49-F238E27FC236}">
              <a16:creationId xmlns:a16="http://schemas.microsoft.com/office/drawing/2014/main" id="{00000000-0008-0000-0500-0000ED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06" name="Text Box 1">
          <a:extLst>
            <a:ext uri="{FF2B5EF4-FFF2-40B4-BE49-F238E27FC236}">
              <a16:creationId xmlns:a16="http://schemas.microsoft.com/office/drawing/2014/main" id="{00000000-0008-0000-0500-0000EE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07" name="Text Box 1">
          <a:extLst>
            <a:ext uri="{FF2B5EF4-FFF2-40B4-BE49-F238E27FC236}">
              <a16:creationId xmlns:a16="http://schemas.microsoft.com/office/drawing/2014/main" id="{00000000-0008-0000-0500-0000EF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08" name="Text Box 1">
          <a:extLst>
            <a:ext uri="{FF2B5EF4-FFF2-40B4-BE49-F238E27FC236}">
              <a16:creationId xmlns:a16="http://schemas.microsoft.com/office/drawing/2014/main" id="{00000000-0008-0000-0500-0000F0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09" name="Text Box 1">
          <a:extLst>
            <a:ext uri="{FF2B5EF4-FFF2-40B4-BE49-F238E27FC236}">
              <a16:creationId xmlns:a16="http://schemas.microsoft.com/office/drawing/2014/main" id="{00000000-0008-0000-0500-0000F1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10" name="Text Box 1">
          <a:extLst>
            <a:ext uri="{FF2B5EF4-FFF2-40B4-BE49-F238E27FC236}">
              <a16:creationId xmlns:a16="http://schemas.microsoft.com/office/drawing/2014/main" id="{00000000-0008-0000-0500-0000F2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11" name="Text Box 1">
          <a:extLst>
            <a:ext uri="{FF2B5EF4-FFF2-40B4-BE49-F238E27FC236}">
              <a16:creationId xmlns:a16="http://schemas.microsoft.com/office/drawing/2014/main" id="{00000000-0008-0000-0500-0000F3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12" name="Text Box 1">
          <a:extLst>
            <a:ext uri="{FF2B5EF4-FFF2-40B4-BE49-F238E27FC236}">
              <a16:creationId xmlns:a16="http://schemas.microsoft.com/office/drawing/2014/main" id="{00000000-0008-0000-0500-0000F4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13" name="Text Box 1">
          <a:extLst>
            <a:ext uri="{FF2B5EF4-FFF2-40B4-BE49-F238E27FC236}">
              <a16:creationId xmlns:a16="http://schemas.microsoft.com/office/drawing/2014/main" id="{00000000-0008-0000-0500-0000F5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14" name="Text Box 1">
          <a:extLst>
            <a:ext uri="{FF2B5EF4-FFF2-40B4-BE49-F238E27FC236}">
              <a16:creationId xmlns:a16="http://schemas.microsoft.com/office/drawing/2014/main" id="{00000000-0008-0000-0500-0000F6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15" name="Text Box 1">
          <a:extLst>
            <a:ext uri="{FF2B5EF4-FFF2-40B4-BE49-F238E27FC236}">
              <a16:creationId xmlns:a16="http://schemas.microsoft.com/office/drawing/2014/main" id="{00000000-0008-0000-0500-0000F7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16" name="Text Box 1">
          <a:extLst>
            <a:ext uri="{FF2B5EF4-FFF2-40B4-BE49-F238E27FC236}">
              <a16:creationId xmlns:a16="http://schemas.microsoft.com/office/drawing/2014/main" id="{00000000-0008-0000-0500-0000F8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17" name="Text Box 1">
          <a:extLst>
            <a:ext uri="{FF2B5EF4-FFF2-40B4-BE49-F238E27FC236}">
              <a16:creationId xmlns:a16="http://schemas.microsoft.com/office/drawing/2014/main" id="{00000000-0008-0000-0500-0000F9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18" name="Text Box 1">
          <a:extLst>
            <a:ext uri="{FF2B5EF4-FFF2-40B4-BE49-F238E27FC236}">
              <a16:creationId xmlns:a16="http://schemas.microsoft.com/office/drawing/2014/main" id="{00000000-0008-0000-0500-0000FA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19" name="Text Box 1">
          <a:extLst>
            <a:ext uri="{FF2B5EF4-FFF2-40B4-BE49-F238E27FC236}">
              <a16:creationId xmlns:a16="http://schemas.microsoft.com/office/drawing/2014/main" id="{00000000-0008-0000-0500-0000FB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20" name="Text Box 1">
          <a:extLst>
            <a:ext uri="{FF2B5EF4-FFF2-40B4-BE49-F238E27FC236}">
              <a16:creationId xmlns:a16="http://schemas.microsoft.com/office/drawing/2014/main" id="{00000000-0008-0000-0500-0000FC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21" name="Text Box 1">
          <a:extLst>
            <a:ext uri="{FF2B5EF4-FFF2-40B4-BE49-F238E27FC236}">
              <a16:creationId xmlns:a16="http://schemas.microsoft.com/office/drawing/2014/main" id="{00000000-0008-0000-0500-0000FD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22" name="Text Box 1">
          <a:extLst>
            <a:ext uri="{FF2B5EF4-FFF2-40B4-BE49-F238E27FC236}">
              <a16:creationId xmlns:a16="http://schemas.microsoft.com/office/drawing/2014/main" id="{00000000-0008-0000-0500-0000FE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6</xdr:col>
      <xdr:colOff>269875</xdr:colOff>
      <xdr:row>19</xdr:row>
      <xdr:rowOff>25400</xdr:rowOff>
    </xdr:to>
    <xdr:sp macro="" textlink="">
      <xdr:nvSpPr>
        <xdr:cNvPr id="1023" name="Text Box 1">
          <a:extLst>
            <a:ext uri="{FF2B5EF4-FFF2-40B4-BE49-F238E27FC236}">
              <a16:creationId xmlns:a16="http://schemas.microsoft.com/office/drawing/2014/main" id="{00000000-0008-0000-0500-0000FF030000}"/>
            </a:ext>
          </a:extLst>
        </xdr:cNvPr>
        <xdr:cNvSpPr txBox="1">
          <a:spLocks noChangeArrowheads="1"/>
        </xdr:cNvSpPr>
      </xdr:nvSpPr>
      <xdr:spPr>
        <a:xfrm>
          <a:off x="1308100" y="43719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6</xdr:col>
      <xdr:colOff>320675</xdr:colOff>
      <xdr:row>19</xdr:row>
      <xdr:rowOff>25400</xdr:rowOff>
    </xdr:to>
    <xdr:sp macro="" textlink="">
      <xdr:nvSpPr>
        <xdr:cNvPr id="1024" name="Text Box 1">
          <a:extLst>
            <a:ext uri="{FF2B5EF4-FFF2-40B4-BE49-F238E27FC236}">
              <a16:creationId xmlns:a16="http://schemas.microsoft.com/office/drawing/2014/main" id="{00000000-0008-0000-0500-000000040000}"/>
            </a:ext>
          </a:extLst>
        </xdr:cNvPr>
        <xdr:cNvSpPr txBox="1">
          <a:spLocks noChangeArrowheads="1"/>
        </xdr:cNvSpPr>
      </xdr:nvSpPr>
      <xdr:spPr>
        <a:xfrm>
          <a:off x="1308100" y="437197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6</xdr:col>
      <xdr:colOff>396875</xdr:colOff>
      <xdr:row>19</xdr:row>
      <xdr:rowOff>25400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500-000001040000}"/>
            </a:ext>
          </a:extLst>
        </xdr:cNvPr>
        <xdr:cNvSpPr txBox="1">
          <a:spLocks noChangeArrowheads="1"/>
        </xdr:cNvSpPr>
      </xdr:nvSpPr>
      <xdr:spPr>
        <a:xfrm>
          <a:off x="1308100" y="437197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6</xdr:col>
      <xdr:colOff>269875</xdr:colOff>
      <xdr:row>19</xdr:row>
      <xdr:rowOff>25400</xdr:rowOff>
    </xdr:to>
    <xdr:sp macro="" textlink="">
      <xdr:nvSpPr>
        <xdr:cNvPr id="1026" name="Text Box 1">
          <a:extLst>
            <a:ext uri="{FF2B5EF4-FFF2-40B4-BE49-F238E27FC236}">
              <a16:creationId xmlns:a16="http://schemas.microsoft.com/office/drawing/2014/main" id="{00000000-0008-0000-0500-000002040000}"/>
            </a:ext>
          </a:extLst>
        </xdr:cNvPr>
        <xdr:cNvSpPr txBox="1">
          <a:spLocks noChangeArrowheads="1"/>
        </xdr:cNvSpPr>
      </xdr:nvSpPr>
      <xdr:spPr>
        <a:xfrm>
          <a:off x="1308100" y="43719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6</xdr:col>
      <xdr:colOff>269875</xdr:colOff>
      <xdr:row>19</xdr:row>
      <xdr:rowOff>25400</xdr:rowOff>
    </xdr:to>
    <xdr:sp macro="" textlink="">
      <xdr:nvSpPr>
        <xdr:cNvPr id="1027" name="Text Box 1">
          <a:extLst>
            <a:ext uri="{FF2B5EF4-FFF2-40B4-BE49-F238E27FC236}">
              <a16:creationId xmlns:a16="http://schemas.microsoft.com/office/drawing/2014/main" id="{00000000-0008-0000-0500-000003040000}"/>
            </a:ext>
          </a:extLst>
        </xdr:cNvPr>
        <xdr:cNvSpPr txBox="1">
          <a:spLocks noChangeArrowheads="1"/>
        </xdr:cNvSpPr>
      </xdr:nvSpPr>
      <xdr:spPr>
        <a:xfrm>
          <a:off x="1308100" y="43719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4</xdr:row>
      <xdr:rowOff>190500</xdr:rowOff>
    </xdr:from>
    <xdr:to>
      <xdr:col>3</xdr:col>
      <xdr:colOff>285750</xdr:colOff>
      <xdr:row>5</xdr:row>
      <xdr:rowOff>76200</xdr:rowOff>
    </xdr:to>
    <xdr:sp macro="" textlink="">
      <xdr:nvSpPr>
        <xdr:cNvPr id="1028" name="Text Box 1">
          <a:extLst>
            <a:ext uri="{FF2B5EF4-FFF2-40B4-BE49-F238E27FC236}">
              <a16:creationId xmlns:a16="http://schemas.microsoft.com/office/drawing/2014/main" id="{00000000-0008-0000-0500-000004040000}"/>
            </a:ext>
          </a:extLst>
        </xdr:cNvPr>
        <xdr:cNvSpPr txBox="1"/>
      </xdr:nvSpPr>
      <xdr:spPr>
        <a:xfrm>
          <a:off x="1308100" y="12604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210185</xdr:rowOff>
    </xdr:from>
    <xdr:to>
      <xdr:col>3</xdr:col>
      <xdr:colOff>276225</xdr:colOff>
      <xdr:row>5</xdr:row>
      <xdr:rowOff>114300</xdr:rowOff>
    </xdr:to>
    <xdr:sp macro="" textlink="">
      <xdr:nvSpPr>
        <xdr:cNvPr id="1029" name="Text Box 1">
          <a:extLst>
            <a:ext uri="{FF2B5EF4-FFF2-40B4-BE49-F238E27FC236}">
              <a16:creationId xmlns:a16="http://schemas.microsoft.com/office/drawing/2014/main" id="{00000000-0008-0000-0500-000005040000}"/>
            </a:ext>
          </a:extLst>
        </xdr:cNvPr>
        <xdr:cNvSpPr txBox="1"/>
      </xdr:nvSpPr>
      <xdr:spPr>
        <a:xfrm>
          <a:off x="1308100" y="128016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114300</xdr:rowOff>
    </xdr:to>
    <xdr:sp macro="" textlink="">
      <xdr:nvSpPr>
        <xdr:cNvPr id="1030" name="Text Box 1">
          <a:extLst>
            <a:ext uri="{FF2B5EF4-FFF2-40B4-BE49-F238E27FC236}">
              <a16:creationId xmlns:a16="http://schemas.microsoft.com/office/drawing/2014/main" id="{00000000-0008-0000-0500-000006040000}"/>
            </a:ext>
          </a:extLst>
        </xdr:cNvPr>
        <xdr:cNvSpPr txBox="1"/>
      </xdr:nvSpPr>
      <xdr:spPr>
        <a:xfrm>
          <a:off x="1308100" y="13176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153035</xdr:rowOff>
    </xdr:to>
    <xdr:sp macro="" textlink="">
      <xdr:nvSpPr>
        <xdr:cNvPr id="1031" name="Text Box 1">
          <a:extLst>
            <a:ext uri="{FF2B5EF4-FFF2-40B4-BE49-F238E27FC236}">
              <a16:creationId xmlns:a16="http://schemas.microsoft.com/office/drawing/2014/main" id="{00000000-0008-0000-0500-000007040000}"/>
            </a:ext>
          </a:extLst>
        </xdr:cNvPr>
        <xdr:cNvSpPr txBox="1"/>
      </xdr:nvSpPr>
      <xdr:spPr>
        <a:xfrm>
          <a:off x="1308100" y="13176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1032" name="Text Box 1">
          <a:extLst>
            <a:ext uri="{FF2B5EF4-FFF2-40B4-BE49-F238E27FC236}">
              <a16:creationId xmlns:a16="http://schemas.microsoft.com/office/drawing/2014/main" id="{00000000-0008-0000-0500-00000804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3</xdr:col>
      <xdr:colOff>285750</xdr:colOff>
      <xdr:row>4</xdr:row>
      <xdr:rowOff>133350</xdr:rowOff>
    </xdr:to>
    <xdr:sp macro="" textlink="">
      <xdr:nvSpPr>
        <xdr:cNvPr id="1033" name="Text Box 1">
          <a:extLst>
            <a:ext uri="{FF2B5EF4-FFF2-40B4-BE49-F238E27FC236}">
              <a16:creationId xmlns:a16="http://schemas.microsoft.com/office/drawing/2014/main" id="{00000000-0008-0000-0500-000009040000}"/>
            </a:ext>
          </a:extLst>
        </xdr:cNvPr>
        <xdr:cNvSpPr txBox="1"/>
      </xdr:nvSpPr>
      <xdr:spPr>
        <a:xfrm>
          <a:off x="1308100" y="10699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3</xdr:col>
      <xdr:colOff>276225</xdr:colOff>
      <xdr:row>4</xdr:row>
      <xdr:rowOff>153035</xdr:rowOff>
    </xdr:to>
    <xdr:sp macro="" textlink="">
      <xdr:nvSpPr>
        <xdr:cNvPr id="1034" name="Text Box 1">
          <a:extLst>
            <a:ext uri="{FF2B5EF4-FFF2-40B4-BE49-F238E27FC236}">
              <a16:creationId xmlns:a16="http://schemas.microsoft.com/office/drawing/2014/main" id="{00000000-0008-0000-0500-00000A040000}"/>
            </a:ext>
          </a:extLst>
        </xdr:cNvPr>
        <xdr:cNvSpPr txBox="1"/>
      </xdr:nvSpPr>
      <xdr:spPr>
        <a:xfrm>
          <a:off x="1308100" y="10699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114300</xdr:rowOff>
    </xdr:to>
    <xdr:sp macro="" textlink="">
      <xdr:nvSpPr>
        <xdr:cNvPr id="1035" name="Text Box 1">
          <a:extLst>
            <a:ext uri="{FF2B5EF4-FFF2-40B4-BE49-F238E27FC236}">
              <a16:creationId xmlns:a16="http://schemas.microsoft.com/office/drawing/2014/main" id="{00000000-0008-0000-0500-00000B040000}"/>
            </a:ext>
          </a:extLst>
        </xdr:cNvPr>
        <xdr:cNvSpPr txBox="1"/>
      </xdr:nvSpPr>
      <xdr:spPr>
        <a:xfrm>
          <a:off x="1308100" y="13176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1036" name="Text Box 1">
          <a:extLst>
            <a:ext uri="{FF2B5EF4-FFF2-40B4-BE49-F238E27FC236}">
              <a16:creationId xmlns:a16="http://schemas.microsoft.com/office/drawing/2014/main" id="{00000000-0008-0000-0500-00000C04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210185</xdr:rowOff>
    </xdr:from>
    <xdr:to>
      <xdr:col>3</xdr:col>
      <xdr:colOff>276225</xdr:colOff>
      <xdr:row>5</xdr:row>
      <xdr:rowOff>114300</xdr:rowOff>
    </xdr:to>
    <xdr:sp macro="" textlink="">
      <xdr:nvSpPr>
        <xdr:cNvPr id="1037" name="Text Box 1">
          <a:extLst>
            <a:ext uri="{FF2B5EF4-FFF2-40B4-BE49-F238E27FC236}">
              <a16:creationId xmlns:a16="http://schemas.microsoft.com/office/drawing/2014/main" id="{00000000-0008-0000-0500-00000D040000}"/>
            </a:ext>
          </a:extLst>
        </xdr:cNvPr>
        <xdr:cNvSpPr txBox="1"/>
      </xdr:nvSpPr>
      <xdr:spPr>
        <a:xfrm>
          <a:off x="1308100" y="128016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1038" name="Text Box 1">
          <a:extLst>
            <a:ext uri="{FF2B5EF4-FFF2-40B4-BE49-F238E27FC236}">
              <a16:creationId xmlns:a16="http://schemas.microsoft.com/office/drawing/2014/main" id="{00000000-0008-0000-0500-00000E04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1039" name="Text Box 1">
          <a:extLst>
            <a:ext uri="{FF2B5EF4-FFF2-40B4-BE49-F238E27FC236}">
              <a16:creationId xmlns:a16="http://schemas.microsoft.com/office/drawing/2014/main" id="{00000000-0008-0000-0500-00000F04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040" name="Text Box 1">
          <a:extLst>
            <a:ext uri="{FF2B5EF4-FFF2-40B4-BE49-F238E27FC236}">
              <a16:creationId xmlns:a16="http://schemas.microsoft.com/office/drawing/2014/main" id="{00000000-0008-0000-0500-00001004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1041" name="Text Box 1">
          <a:extLst>
            <a:ext uri="{FF2B5EF4-FFF2-40B4-BE49-F238E27FC236}">
              <a16:creationId xmlns:a16="http://schemas.microsoft.com/office/drawing/2014/main" id="{00000000-0008-0000-0500-00001104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1042" name="Text Box 1">
          <a:extLst>
            <a:ext uri="{FF2B5EF4-FFF2-40B4-BE49-F238E27FC236}">
              <a16:creationId xmlns:a16="http://schemas.microsoft.com/office/drawing/2014/main" id="{00000000-0008-0000-0500-00001204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43" name="Text Box 1">
          <a:extLst>
            <a:ext uri="{FF2B5EF4-FFF2-40B4-BE49-F238E27FC236}">
              <a16:creationId xmlns:a16="http://schemas.microsoft.com/office/drawing/2014/main" id="{00000000-0008-0000-0500-000013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044" name="Text Box 1">
          <a:extLst>
            <a:ext uri="{FF2B5EF4-FFF2-40B4-BE49-F238E27FC236}">
              <a16:creationId xmlns:a16="http://schemas.microsoft.com/office/drawing/2014/main" id="{00000000-0008-0000-0500-00001404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045" name="Text Box 1">
          <a:extLst>
            <a:ext uri="{FF2B5EF4-FFF2-40B4-BE49-F238E27FC236}">
              <a16:creationId xmlns:a16="http://schemas.microsoft.com/office/drawing/2014/main" id="{00000000-0008-0000-0500-00001504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46" name="Text Box 1">
          <a:extLst>
            <a:ext uri="{FF2B5EF4-FFF2-40B4-BE49-F238E27FC236}">
              <a16:creationId xmlns:a16="http://schemas.microsoft.com/office/drawing/2014/main" id="{00000000-0008-0000-0500-000016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47" name="Text Box 1">
          <a:extLst>
            <a:ext uri="{FF2B5EF4-FFF2-40B4-BE49-F238E27FC236}">
              <a16:creationId xmlns:a16="http://schemas.microsoft.com/office/drawing/2014/main" id="{00000000-0008-0000-0500-000017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1048" name="Text Box 1">
          <a:extLst>
            <a:ext uri="{FF2B5EF4-FFF2-40B4-BE49-F238E27FC236}">
              <a16:creationId xmlns:a16="http://schemas.microsoft.com/office/drawing/2014/main" id="{00000000-0008-0000-0500-00001804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1049" name="Text Box 1">
          <a:extLst>
            <a:ext uri="{FF2B5EF4-FFF2-40B4-BE49-F238E27FC236}">
              <a16:creationId xmlns:a16="http://schemas.microsoft.com/office/drawing/2014/main" id="{00000000-0008-0000-0500-00001904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50" name="Text Box 1">
          <a:extLst>
            <a:ext uri="{FF2B5EF4-FFF2-40B4-BE49-F238E27FC236}">
              <a16:creationId xmlns:a16="http://schemas.microsoft.com/office/drawing/2014/main" id="{00000000-0008-0000-0500-00001A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051" name="Text Box 1">
          <a:extLst>
            <a:ext uri="{FF2B5EF4-FFF2-40B4-BE49-F238E27FC236}">
              <a16:creationId xmlns:a16="http://schemas.microsoft.com/office/drawing/2014/main" id="{00000000-0008-0000-0500-00001B04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52" name="Text Box 1">
          <a:extLst>
            <a:ext uri="{FF2B5EF4-FFF2-40B4-BE49-F238E27FC236}">
              <a16:creationId xmlns:a16="http://schemas.microsoft.com/office/drawing/2014/main" id="{00000000-0008-0000-0500-00001C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53" name="Text Box 1">
          <a:extLst>
            <a:ext uri="{FF2B5EF4-FFF2-40B4-BE49-F238E27FC236}">
              <a16:creationId xmlns:a16="http://schemas.microsoft.com/office/drawing/2014/main" id="{00000000-0008-0000-0500-00001D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54" name="Text Box 1">
          <a:extLst>
            <a:ext uri="{FF2B5EF4-FFF2-40B4-BE49-F238E27FC236}">
              <a16:creationId xmlns:a16="http://schemas.microsoft.com/office/drawing/2014/main" id="{00000000-0008-0000-0500-00001E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55" name="Text Box 1">
          <a:extLst>
            <a:ext uri="{FF2B5EF4-FFF2-40B4-BE49-F238E27FC236}">
              <a16:creationId xmlns:a16="http://schemas.microsoft.com/office/drawing/2014/main" id="{00000000-0008-0000-0500-00001F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56" name="Text Box 1">
          <a:extLst>
            <a:ext uri="{FF2B5EF4-FFF2-40B4-BE49-F238E27FC236}">
              <a16:creationId xmlns:a16="http://schemas.microsoft.com/office/drawing/2014/main" id="{00000000-0008-0000-0500-000020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1057" name="Text Box 1">
          <a:extLst>
            <a:ext uri="{FF2B5EF4-FFF2-40B4-BE49-F238E27FC236}">
              <a16:creationId xmlns:a16="http://schemas.microsoft.com/office/drawing/2014/main" id="{00000000-0008-0000-0500-00002104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1058" name="Text Box 1">
          <a:extLst>
            <a:ext uri="{FF2B5EF4-FFF2-40B4-BE49-F238E27FC236}">
              <a16:creationId xmlns:a16="http://schemas.microsoft.com/office/drawing/2014/main" id="{00000000-0008-0000-0500-00002204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059" name="Text Box 1">
          <a:extLst>
            <a:ext uri="{FF2B5EF4-FFF2-40B4-BE49-F238E27FC236}">
              <a16:creationId xmlns:a16="http://schemas.microsoft.com/office/drawing/2014/main" id="{00000000-0008-0000-0500-00002304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60" name="Text Box 1">
          <a:extLst>
            <a:ext uri="{FF2B5EF4-FFF2-40B4-BE49-F238E27FC236}">
              <a16:creationId xmlns:a16="http://schemas.microsoft.com/office/drawing/2014/main" id="{00000000-0008-0000-0500-000024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061" name="Text Box 1">
          <a:extLst>
            <a:ext uri="{FF2B5EF4-FFF2-40B4-BE49-F238E27FC236}">
              <a16:creationId xmlns:a16="http://schemas.microsoft.com/office/drawing/2014/main" id="{00000000-0008-0000-0500-00002504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62" name="Text Box 1">
          <a:extLst>
            <a:ext uri="{FF2B5EF4-FFF2-40B4-BE49-F238E27FC236}">
              <a16:creationId xmlns:a16="http://schemas.microsoft.com/office/drawing/2014/main" id="{00000000-0008-0000-0500-000026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63" name="Text Box 1">
          <a:extLst>
            <a:ext uri="{FF2B5EF4-FFF2-40B4-BE49-F238E27FC236}">
              <a16:creationId xmlns:a16="http://schemas.microsoft.com/office/drawing/2014/main" id="{00000000-0008-0000-0500-000027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64" name="Text Box 1">
          <a:extLst>
            <a:ext uri="{FF2B5EF4-FFF2-40B4-BE49-F238E27FC236}">
              <a16:creationId xmlns:a16="http://schemas.microsoft.com/office/drawing/2014/main" id="{00000000-0008-0000-0500-000028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65" name="Text Box 1">
          <a:extLst>
            <a:ext uri="{FF2B5EF4-FFF2-40B4-BE49-F238E27FC236}">
              <a16:creationId xmlns:a16="http://schemas.microsoft.com/office/drawing/2014/main" id="{00000000-0008-0000-0500-000029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66" name="Text Box 1">
          <a:extLst>
            <a:ext uri="{FF2B5EF4-FFF2-40B4-BE49-F238E27FC236}">
              <a16:creationId xmlns:a16="http://schemas.microsoft.com/office/drawing/2014/main" id="{00000000-0008-0000-0500-00002A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67" name="Text Box 1">
          <a:extLst>
            <a:ext uri="{FF2B5EF4-FFF2-40B4-BE49-F238E27FC236}">
              <a16:creationId xmlns:a16="http://schemas.microsoft.com/office/drawing/2014/main" id="{00000000-0008-0000-0500-00002B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68" name="Text Box 1">
          <a:extLst>
            <a:ext uri="{FF2B5EF4-FFF2-40B4-BE49-F238E27FC236}">
              <a16:creationId xmlns:a16="http://schemas.microsoft.com/office/drawing/2014/main" id="{00000000-0008-0000-0500-00002C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69" name="Text Box 1">
          <a:extLst>
            <a:ext uri="{FF2B5EF4-FFF2-40B4-BE49-F238E27FC236}">
              <a16:creationId xmlns:a16="http://schemas.microsoft.com/office/drawing/2014/main" id="{00000000-0008-0000-0500-00002D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70" name="Text Box 1">
          <a:extLst>
            <a:ext uri="{FF2B5EF4-FFF2-40B4-BE49-F238E27FC236}">
              <a16:creationId xmlns:a16="http://schemas.microsoft.com/office/drawing/2014/main" id="{00000000-0008-0000-0500-00002E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71" name="Text Box 1">
          <a:extLst>
            <a:ext uri="{FF2B5EF4-FFF2-40B4-BE49-F238E27FC236}">
              <a16:creationId xmlns:a16="http://schemas.microsoft.com/office/drawing/2014/main" id="{00000000-0008-0000-0500-00002F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72" name="Text Box 1">
          <a:extLst>
            <a:ext uri="{FF2B5EF4-FFF2-40B4-BE49-F238E27FC236}">
              <a16:creationId xmlns:a16="http://schemas.microsoft.com/office/drawing/2014/main" id="{00000000-0008-0000-0500-000030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73" name="Text Box 1">
          <a:extLst>
            <a:ext uri="{FF2B5EF4-FFF2-40B4-BE49-F238E27FC236}">
              <a16:creationId xmlns:a16="http://schemas.microsoft.com/office/drawing/2014/main" id="{00000000-0008-0000-0500-000031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1074" name="Text Box 1">
          <a:extLst>
            <a:ext uri="{FF2B5EF4-FFF2-40B4-BE49-F238E27FC236}">
              <a16:creationId xmlns:a16="http://schemas.microsoft.com/office/drawing/2014/main" id="{00000000-0008-0000-0500-00003204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1075" name="Text Box 1">
          <a:extLst>
            <a:ext uri="{FF2B5EF4-FFF2-40B4-BE49-F238E27FC236}">
              <a16:creationId xmlns:a16="http://schemas.microsoft.com/office/drawing/2014/main" id="{00000000-0008-0000-0500-00003304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076" name="Text Box 1">
          <a:extLst>
            <a:ext uri="{FF2B5EF4-FFF2-40B4-BE49-F238E27FC236}">
              <a16:creationId xmlns:a16="http://schemas.microsoft.com/office/drawing/2014/main" id="{00000000-0008-0000-0500-00003404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077" name="Text Box 1">
          <a:extLst>
            <a:ext uri="{FF2B5EF4-FFF2-40B4-BE49-F238E27FC236}">
              <a16:creationId xmlns:a16="http://schemas.microsoft.com/office/drawing/2014/main" id="{00000000-0008-0000-0500-00003504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78" name="Text Box 1">
          <a:extLst>
            <a:ext uri="{FF2B5EF4-FFF2-40B4-BE49-F238E27FC236}">
              <a16:creationId xmlns:a16="http://schemas.microsoft.com/office/drawing/2014/main" id="{00000000-0008-0000-0500-000036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79" name="Text Box 1">
          <a:extLst>
            <a:ext uri="{FF2B5EF4-FFF2-40B4-BE49-F238E27FC236}">
              <a16:creationId xmlns:a16="http://schemas.microsoft.com/office/drawing/2014/main" id="{00000000-0008-0000-0500-000037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80" name="Text Box 1">
          <a:extLst>
            <a:ext uri="{FF2B5EF4-FFF2-40B4-BE49-F238E27FC236}">
              <a16:creationId xmlns:a16="http://schemas.microsoft.com/office/drawing/2014/main" id="{00000000-0008-0000-0500-000038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81" name="Text Box 1">
          <a:extLst>
            <a:ext uri="{FF2B5EF4-FFF2-40B4-BE49-F238E27FC236}">
              <a16:creationId xmlns:a16="http://schemas.microsoft.com/office/drawing/2014/main" id="{00000000-0008-0000-0500-000039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82" name="Text Box 1">
          <a:extLst>
            <a:ext uri="{FF2B5EF4-FFF2-40B4-BE49-F238E27FC236}">
              <a16:creationId xmlns:a16="http://schemas.microsoft.com/office/drawing/2014/main" id="{00000000-0008-0000-0500-00003A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83" name="Text Box 1">
          <a:extLst>
            <a:ext uri="{FF2B5EF4-FFF2-40B4-BE49-F238E27FC236}">
              <a16:creationId xmlns:a16="http://schemas.microsoft.com/office/drawing/2014/main" id="{00000000-0008-0000-0500-00003B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84" name="Text Box 1">
          <a:extLst>
            <a:ext uri="{FF2B5EF4-FFF2-40B4-BE49-F238E27FC236}">
              <a16:creationId xmlns:a16="http://schemas.microsoft.com/office/drawing/2014/main" id="{00000000-0008-0000-0500-00003C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85" name="Text Box 1">
          <a:extLst>
            <a:ext uri="{FF2B5EF4-FFF2-40B4-BE49-F238E27FC236}">
              <a16:creationId xmlns:a16="http://schemas.microsoft.com/office/drawing/2014/main" id="{00000000-0008-0000-0500-00003D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86" name="Text Box 1">
          <a:extLst>
            <a:ext uri="{FF2B5EF4-FFF2-40B4-BE49-F238E27FC236}">
              <a16:creationId xmlns:a16="http://schemas.microsoft.com/office/drawing/2014/main" id="{00000000-0008-0000-0500-00003E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87" name="Text Box 1">
          <a:extLst>
            <a:ext uri="{FF2B5EF4-FFF2-40B4-BE49-F238E27FC236}">
              <a16:creationId xmlns:a16="http://schemas.microsoft.com/office/drawing/2014/main" id="{00000000-0008-0000-0500-00003F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88" name="Text Box 1">
          <a:extLst>
            <a:ext uri="{FF2B5EF4-FFF2-40B4-BE49-F238E27FC236}">
              <a16:creationId xmlns:a16="http://schemas.microsoft.com/office/drawing/2014/main" id="{00000000-0008-0000-0500-000040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89" name="Text Box 1">
          <a:extLst>
            <a:ext uri="{FF2B5EF4-FFF2-40B4-BE49-F238E27FC236}">
              <a16:creationId xmlns:a16="http://schemas.microsoft.com/office/drawing/2014/main" id="{00000000-0008-0000-0500-000041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090" name="Text Box 1">
          <a:extLst>
            <a:ext uri="{FF2B5EF4-FFF2-40B4-BE49-F238E27FC236}">
              <a16:creationId xmlns:a16="http://schemas.microsoft.com/office/drawing/2014/main" id="{00000000-0008-0000-0500-00004204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91" name="Text Box 1">
          <a:extLst>
            <a:ext uri="{FF2B5EF4-FFF2-40B4-BE49-F238E27FC236}">
              <a16:creationId xmlns:a16="http://schemas.microsoft.com/office/drawing/2014/main" id="{00000000-0008-0000-0500-000043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92" name="Text Box 1">
          <a:extLst>
            <a:ext uri="{FF2B5EF4-FFF2-40B4-BE49-F238E27FC236}">
              <a16:creationId xmlns:a16="http://schemas.microsoft.com/office/drawing/2014/main" id="{00000000-0008-0000-0500-000044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93" name="Text Box 1">
          <a:extLst>
            <a:ext uri="{FF2B5EF4-FFF2-40B4-BE49-F238E27FC236}">
              <a16:creationId xmlns:a16="http://schemas.microsoft.com/office/drawing/2014/main" id="{00000000-0008-0000-0500-000045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94" name="Text Box 1">
          <a:extLst>
            <a:ext uri="{FF2B5EF4-FFF2-40B4-BE49-F238E27FC236}">
              <a16:creationId xmlns:a16="http://schemas.microsoft.com/office/drawing/2014/main" id="{00000000-0008-0000-0500-000046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95" name="Text Box 1">
          <a:extLst>
            <a:ext uri="{FF2B5EF4-FFF2-40B4-BE49-F238E27FC236}">
              <a16:creationId xmlns:a16="http://schemas.microsoft.com/office/drawing/2014/main" id="{00000000-0008-0000-0500-000047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96" name="Text Box 1">
          <a:extLst>
            <a:ext uri="{FF2B5EF4-FFF2-40B4-BE49-F238E27FC236}">
              <a16:creationId xmlns:a16="http://schemas.microsoft.com/office/drawing/2014/main" id="{00000000-0008-0000-0500-000048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97" name="Text Box 1">
          <a:extLst>
            <a:ext uri="{FF2B5EF4-FFF2-40B4-BE49-F238E27FC236}">
              <a16:creationId xmlns:a16="http://schemas.microsoft.com/office/drawing/2014/main" id="{00000000-0008-0000-0500-000049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98" name="Text Box 1">
          <a:extLst>
            <a:ext uri="{FF2B5EF4-FFF2-40B4-BE49-F238E27FC236}">
              <a16:creationId xmlns:a16="http://schemas.microsoft.com/office/drawing/2014/main" id="{00000000-0008-0000-0500-00004A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099" name="Text Box 1">
          <a:extLst>
            <a:ext uri="{FF2B5EF4-FFF2-40B4-BE49-F238E27FC236}">
              <a16:creationId xmlns:a16="http://schemas.microsoft.com/office/drawing/2014/main" id="{00000000-0008-0000-0500-00004B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00" name="Text Box 1">
          <a:extLst>
            <a:ext uri="{FF2B5EF4-FFF2-40B4-BE49-F238E27FC236}">
              <a16:creationId xmlns:a16="http://schemas.microsoft.com/office/drawing/2014/main" id="{00000000-0008-0000-0500-00004C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01" name="Text Box 1">
          <a:extLst>
            <a:ext uri="{FF2B5EF4-FFF2-40B4-BE49-F238E27FC236}">
              <a16:creationId xmlns:a16="http://schemas.microsoft.com/office/drawing/2014/main" id="{00000000-0008-0000-0500-00004D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02" name="Text Box 1">
          <a:extLst>
            <a:ext uri="{FF2B5EF4-FFF2-40B4-BE49-F238E27FC236}">
              <a16:creationId xmlns:a16="http://schemas.microsoft.com/office/drawing/2014/main" id="{00000000-0008-0000-0500-00004E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03" name="Text Box 1">
          <a:extLst>
            <a:ext uri="{FF2B5EF4-FFF2-40B4-BE49-F238E27FC236}">
              <a16:creationId xmlns:a16="http://schemas.microsoft.com/office/drawing/2014/main" id="{00000000-0008-0000-0500-00004F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04" name="Text Box 1">
          <a:extLst>
            <a:ext uri="{FF2B5EF4-FFF2-40B4-BE49-F238E27FC236}">
              <a16:creationId xmlns:a16="http://schemas.microsoft.com/office/drawing/2014/main" id="{00000000-0008-0000-0500-000050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05" name="Text Box 1">
          <a:extLst>
            <a:ext uri="{FF2B5EF4-FFF2-40B4-BE49-F238E27FC236}">
              <a16:creationId xmlns:a16="http://schemas.microsoft.com/office/drawing/2014/main" id="{00000000-0008-0000-0500-000051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06" name="Text Box 1">
          <a:extLst>
            <a:ext uri="{FF2B5EF4-FFF2-40B4-BE49-F238E27FC236}">
              <a16:creationId xmlns:a16="http://schemas.microsoft.com/office/drawing/2014/main" id="{00000000-0008-0000-0500-000052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07" name="Text Box 1">
          <a:extLst>
            <a:ext uri="{FF2B5EF4-FFF2-40B4-BE49-F238E27FC236}">
              <a16:creationId xmlns:a16="http://schemas.microsoft.com/office/drawing/2014/main" id="{00000000-0008-0000-0500-000053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08" name="Text Box 1">
          <a:extLst>
            <a:ext uri="{FF2B5EF4-FFF2-40B4-BE49-F238E27FC236}">
              <a16:creationId xmlns:a16="http://schemas.microsoft.com/office/drawing/2014/main" id="{00000000-0008-0000-0500-000054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09" name="Text Box 1">
          <a:extLst>
            <a:ext uri="{FF2B5EF4-FFF2-40B4-BE49-F238E27FC236}">
              <a16:creationId xmlns:a16="http://schemas.microsoft.com/office/drawing/2014/main" id="{00000000-0008-0000-0500-000055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10" name="Text Box 1">
          <a:extLst>
            <a:ext uri="{FF2B5EF4-FFF2-40B4-BE49-F238E27FC236}">
              <a16:creationId xmlns:a16="http://schemas.microsoft.com/office/drawing/2014/main" id="{00000000-0008-0000-0500-000056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11" name="Text Box 1">
          <a:extLst>
            <a:ext uri="{FF2B5EF4-FFF2-40B4-BE49-F238E27FC236}">
              <a16:creationId xmlns:a16="http://schemas.microsoft.com/office/drawing/2014/main" id="{00000000-0008-0000-0500-000057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12" name="Text Box 1">
          <a:extLst>
            <a:ext uri="{FF2B5EF4-FFF2-40B4-BE49-F238E27FC236}">
              <a16:creationId xmlns:a16="http://schemas.microsoft.com/office/drawing/2014/main" id="{00000000-0008-0000-0500-000058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1113" name="Text Box 1">
          <a:extLst>
            <a:ext uri="{FF2B5EF4-FFF2-40B4-BE49-F238E27FC236}">
              <a16:creationId xmlns:a16="http://schemas.microsoft.com/office/drawing/2014/main" id="{00000000-0008-0000-0500-00005904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1114" name="Text Box 1">
          <a:extLst>
            <a:ext uri="{FF2B5EF4-FFF2-40B4-BE49-F238E27FC236}">
              <a16:creationId xmlns:a16="http://schemas.microsoft.com/office/drawing/2014/main" id="{00000000-0008-0000-0500-00005A04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115" name="Text Box 1">
          <a:extLst>
            <a:ext uri="{FF2B5EF4-FFF2-40B4-BE49-F238E27FC236}">
              <a16:creationId xmlns:a16="http://schemas.microsoft.com/office/drawing/2014/main" id="{00000000-0008-0000-0500-00005B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16" name="Text Box 1">
          <a:extLst>
            <a:ext uri="{FF2B5EF4-FFF2-40B4-BE49-F238E27FC236}">
              <a16:creationId xmlns:a16="http://schemas.microsoft.com/office/drawing/2014/main" id="{00000000-0008-0000-0500-00005C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117" name="Text Box 1">
          <a:extLst>
            <a:ext uri="{FF2B5EF4-FFF2-40B4-BE49-F238E27FC236}">
              <a16:creationId xmlns:a16="http://schemas.microsoft.com/office/drawing/2014/main" id="{00000000-0008-0000-0500-00005D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118" name="Text Box 1">
          <a:extLst>
            <a:ext uri="{FF2B5EF4-FFF2-40B4-BE49-F238E27FC236}">
              <a16:creationId xmlns:a16="http://schemas.microsoft.com/office/drawing/2014/main" id="{00000000-0008-0000-0500-00005E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19" name="Text Box 1">
          <a:extLst>
            <a:ext uri="{FF2B5EF4-FFF2-40B4-BE49-F238E27FC236}">
              <a16:creationId xmlns:a16="http://schemas.microsoft.com/office/drawing/2014/main" id="{00000000-0008-0000-0500-00005F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20" name="Text Box 1">
          <a:extLst>
            <a:ext uri="{FF2B5EF4-FFF2-40B4-BE49-F238E27FC236}">
              <a16:creationId xmlns:a16="http://schemas.microsoft.com/office/drawing/2014/main" id="{00000000-0008-0000-0500-000060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21" name="Text Box 1">
          <a:extLst>
            <a:ext uri="{FF2B5EF4-FFF2-40B4-BE49-F238E27FC236}">
              <a16:creationId xmlns:a16="http://schemas.microsoft.com/office/drawing/2014/main" id="{00000000-0008-0000-0500-000061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122" name="Text Box 1">
          <a:extLst>
            <a:ext uri="{FF2B5EF4-FFF2-40B4-BE49-F238E27FC236}">
              <a16:creationId xmlns:a16="http://schemas.microsoft.com/office/drawing/2014/main" id="{00000000-0008-0000-0500-000062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23" name="Text Box 1">
          <a:extLst>
            <a:ext uri="{FF2B5EF4-FFF2-40B4-BE49-F238E27FC236}">
              <a16:creationId xmlns:a16="http://schemas.microsoft.com/office/drawing/2014/main" id="{00000000-0008-0000-0500-000063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24" name="Text Box 1">
          <a:extLst>
            <a:ext uri="{FF2B5EF4-FFF2-40B4-BE49-F238E27FC236}">
              <a16:creationId xmlns:a16="http://schemas.microsoft.com/office/drawing/2014/main" id="{00000000-0008-0000-0500-000064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25" name="Text Box 1">
          <a:extLst>
            <a:ext uri="{FF2B5EF4-FFF2-40B4-BE49-F238E27FC236}">
              <a16:creationId xmlns:a16="http://schemas.microsoft.com/office/drawing/2014/main" id="{00000000-0008-0000-0500-000065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26" name="Text Box 1">
          <a:extLst>
            <a:ext uri="{FF2B5EF4-FFF2-40B4-BE49-F238E27FC236}">
              <a16:creationId xmlns:a16="http://schemas.microsoft.com/office/drawing/2014/main" id="{00000000-0008-0000-0500-000066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27" name="Text Box 1">
          <a:extLst>
            <a:ext uri="{FF2B5EF4-FFF2-40B4-BE49-F238E27FC236}">
              <a16:creationId xmlns:a16="http://schemas.microsoft.com/office/drawing/2014/main" id="{00000000-0008-0000-0500-000067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128" name="Text Box 1">
          <a:extLst>
            <a:ext uri="{FF2B5EF4-FFF2-40B4-BE49-F238E27FC236}">
              <a16:creationId xmlns:a16="http://schemas.microsoft.com/office/drawing/2014/main" id="{00000000-0008-0000-0500-000068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29" name="Text Box 1">
          <a:extLst>
            <a:ext uri="{FF2B5EF4-FFF2-40B4-BE49-F238E27FC236}">
              <a16:creationId xmlns:a16="http://schemas.microsoft.com/office/drawing/2014/main" id="{00000000-0008-0000-0500-000069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130" name="Text Box 1">
          <a:extLst>
            <a:ext uri="{FF2B5EF4-FFF2-40B4-BE49-F238E27FC236}">
              <a16:creationId xmlns:a16="http://schemas.microsoft.com/office/drawing/2014/main" id="{00000000-0008-0000-0500-00006A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31" name="Text Box 1">
          <a:extLst>
            <a:ext uri="{FF2B5EF4-FFF2-40B4-BE49-F238E27FC236}">
              <a16:creationId xmlns:a16="http://schemas.microsoft.com/office/drawing/2014/main" id="{00000000-0008-0000-0500-00006B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32" name="Text Box 1">
          <a:extLst>
            <a:ext uri="{FF2B5EF4-FFF2-40B4-BE49-F238E27FC236}">
              <a16:creationId xmlns:a16="http://schemas.microsoft.com/office/drawing/2014/main" id="{00000000-0008-0000-0500-00006C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33" name="Text Box 1">
          <a:extLst>
            <a:ext uri="{FF2B5EF4-FFF2-40B4-BE49-F238E27FC236}">
              <a16:creationId xmlns:a16="http://schemas.microsoft.com/office/drawing/2014/main" id="{00000000-0008-0000-0500-00006D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34" name="Text Box 1">
          <a:extLst>
            <a:ext uri="{FF2B5EF4-FFF2-40B4-BE49-F238E27FC236}">
              <a16:creationId xmlns:a16="http://schemas.microsoft.com/office/drawing/2014/main" id="{00000000-0008-0000-0500-00006E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35" name="Text Box 1">
          <a:extLst>
            <a:ext uri="{FF2B5EF4-FFF2-40B4-BE49-F238E27FC236}">
              <a16:creationId xmlns:a16="http://schemas.microsoft.com/office/drawing/2014/main" id="{00000000-0008-0000-0500-00006F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36" name="Text Box 1">
          <a:extLst>
            <a:ext uri="{FF2B5EF4-FFF2-40B4-BE49-F238E27FC236}">
              <a16:creationId xmlns:a16="http://schemas.microsoft.com/office/drawing/2014/main" id="{00000000-0008-0000-0500-000070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37" name="Text Box 1">
          <a:extLst>
            <a:ext uri="{FF2B5EF4-FFF2-40B4-BE49-F238E27FC236}">
              <a16:creationId xmlns:a16="http://schemas.microsoft.com/office/drawing/2014/main" id="{00000000-0008-0000-0500-000071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38" name="Text Box 1">
          <a:extLst>
            <a:ext uri="{FF2B5EF4-FFF2-40B4-BE49-F238E27FC236}">
              <a16:creationId xmlns:a16="http://schemas.microsoft.com/office/drawing/2014/main" id="{00000000-0008-0000-0500-000072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39" name="Text Box 1">
          <a:extLst>
            <a:ext uri="{FF2B5EF4-FFF2-40B4-BE49-F238E27FC236}">
              <a16:creationId xmlns:a16="http://schemas.microsoft.com/office/drawing/2014/main" id="{00000000-0008-0000-0500-000073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40" name="Text Box 1">
          <a:extLst>
            <a:ext uri="{FF2B5EF4-FFF2-40B4-BE49-F238E27FC236}">
              <a16:creationId xmlns:a16="http://schemas.microsoft.com/office/drawing/2014/main" id="{00000000-0008-0000-0500-000074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41" name="Text Box 1">
          <a:extLst>
            <a:ext uri="{FF2B5EF4-FFF2-40B4-BE49-F238E27FC236}">
              <a16:creationId xmlns:a16="http://schemas.microsoft.com/office/drawing/2014/main" id="{00000000-0008-0000-0500-000075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42" name="Text Box 1">
          <a:extLst>
            <a:ext uri="{FF2B5EF4-FFF2-40B4-BE49-F238E27FC236}">
              <a16:creationId xmlns:a16="http://schemas.microsoft.com/office/drawing/2014/main" id="{00000000-0008-0000-0500-000076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143" name="Text Box 1">
          <a:extLst>
            <a:ext uri="{FF2B5EF4-FFF2-40B4-BE49-F238E27FC236}">
              <a16:creationId xmlns:a16="http://schemas.microsoft.com/office/drawing/2014/main" id="{00000000-0008-0000-0500-000077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144" name="Text Box 1">
          <a:extLst>
            <a:ext uri="{FF2B5EF4-FFF2-40B4-BE49-F238E27FC236}">
              <a16:creationId xmlns:a16="http://schemas.microsoft.com/office/drawing/2014/main" id="{00000000-0008-0000-0500-000078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45" name="Text Box 1">
          <a:extLst>
            <a:ext uri="{FF2B5EF4-FFF2-40B4-BE49-F238E27FC236}">
              <a16:creationId xmlns:a16="http://schemas.microsoft.com/office/drawing/2014/main" id="{00000000-0008-0000-0500-000079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46" name="Text Box 1">
          <a:extLst>
            <a:ext uri="{FF2B5EF4-FFF2-40B4-BE49-F238E27FC236}">
              <a16:creationId xmlns:a16="http://schemas.microsoft.com/office/drawing/2014/main" id="{00000000-0008-0000-0500-00007A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47" name="Text Box 1">
          <a:extLst>
            <a:ext uri="{FF2B5EF4-FFF2-40B4-BE49-F238E27FC236}">
              <a16:creationId xmlns:a16="http://schemas.microsoft.com/office/drawing/2014/main" id="{00000000-0008-0000-0500-00007B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48" name="Text Box 1">
          <a:extLst>
            <a:ext uri="{FF2B5EF4-FFF2-40B4-BE49-F238E27FC236}">
              <a16:creationId xmlns:a16="http://schemas.microsoft.com/office/drawing/2014/main" id="{00000000-0008-0000-0500-00007C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49" name="Text Box 1">
          <a:extLst>
            <a:ext uri="{FF2B5EF4-FFF2-40B4-BE49-F238E27FC236}">
              <a16:creationId xmlns:a16="http://schemas.microsoft.com/office/drawing/2014/main" id="{00000000-0008-0000-0500-00007D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50" name="Text Box 1">
          <a:extLst>
            <a:ext uri="{FF2B5EF4-FFF2-40B4-BE49-F238E27FC236}">
              <a16:creationId xmlns:a16="http://schemas.microsoft.com/office/drawing/2014/main" id="{00000000-0008-0000-0500-00007E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51" name="Text Box 1">
          <a:extLst>
            <a:ext uri="{FF2B5EF4-FFF2-40B4-BE49-F238E27FC236}">
              <a16:creationId xmlns:a16="http://schemas.microsoft.com/office/drawing/2014/main" id="{00000000-0008-0000-0500-00007F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52" name="Text Box 1">
          <a:extLst>
            <a:ext uri="{FF2B5EF4-FFF2-40B4-BE49-F238E27FC236}">
              <a16:creationId xmlns:a16="http://schemas.microsoft.com/office/drawing/2014/main" id="{00000000-0008-0000-0500-000080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53" name="Text Box 1">
          <a:extLst>
            <a:ext uri="{FF2B5EF4-FFF2-40B4-BE49-F238E27FC236}">
              <a16:creationId xmlns:a16="http://schemas.microsoft.com/office/drawing/2014/main" id="{00000000-0008-0000-0500-000081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54" name="Text Box 1">
          <a:extLst>
            <a:ext uri="{FF2B5EF4-FFF2-40B4-BE49-F238E27FC236}">
              <a16:creationId xmlns:a16="http://schemas.microsoft.com/office/drawing/2014/main" id="{00000000-0008-0000-0500-000082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55" name="Text Box 1">
          <a:extLst>
            <a:ext uri="{FF2B5EF4-FFF2-40B4-BE49-F238E27FC236}">
              <a16:creationId xmlns:a16="http://schemas.microsoft.com/office/drawing/2014/main" id="{00000000-0008-0000-0500-000083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56" name="Text Box 1">
          <a:extLst>
            <a:ext uri="{FF2B5EF4-FFF2-40B4-BE49-F238E27FC236}">
              <a16:creationId xmlns:a16="http://schemas.microsoft.com/office/drawing/2014/main" id="{00000000-0008-0000-0500-000084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157" name="Text Box 1">
          <a:extLst>
            <a:ext uri="{FF2B5EF4-FFF2-40B4-BE49-F238E27FC236}">
              <a16:creationId xmlns:a16="http://schemas.microsoft.com/office/drawing/2014/main" id="{00000000-0008-0000-0500-000085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58" name="Text Box 1">
          <a:extLst>
            <a:ext uri="{FF2B5EF4-FFF2-40B4-BE49-F238E27FC236}">
              <a16:creationId xmlns:a16="http://schemas.microsoft.com/office/drawing/2014/main" id="{00000000-0008-0000-0500-000086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59" name="Text Box 1">
          <a:extLst>
            <a:ext uri="{FF2B5EF4-FFF2-40B4-BE49-F238E27FC236}">
              <a16:creationId xmlns:a16="http://schemas.microsoft.com/office/drawing/2014/main" id="{00000000-0008-0000-0500-000087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60" name="Text Box 1">
          <a:extLst>
            <a:ext uri="{FF2B5EF4-FFF2-40B4-BE49-F238E27FC236}">
              <a16:creationId xmlns:a16="http://schemas.microsoft.com/office/drawing/2014/main" id="{00000000-0008-0000-0500-000088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61" name="Text Box 1">
          <a:extLst>
            <a:ext uri="{FF2B5EF4-FFF2-40B4-BE49-F238E27FC236}">
              <a16:creationId xmlns:a16="http://schemas.microsoft.com/office/drawing/2014/main" id="{00000000-0008-0000-0500-000089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62" name="Text Box 1">
          <a:extLst>
            <a:ext uri="{FF2B5EF4-FFF2-40B4-BE49-F238E27FC236}">
              <a16:creationId xmlns:a16="http://schemas.microsoft.com/office/drawing/2014/main" id="{00000000-0008-0000-0500-00008A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63" name="Text Box 1">
          <a:extLst>
            <a:ext uri="{FF2B5EF4-FFF2-40B4-BE49-F238E27FC236}">
              <a16:creationId xmlns:a16="http://schemas.microsoft.com/office/drawing/2014/main" id="{00000000-0008-0000-0500-00008B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64" name="Text Box 1">
          <a:extLst>
            <a:ext uri="{FF2B5EF4-FFF2-40B4-BE49-F238E27FC236}">
              <a16:creationId xmlns:a16="http://schemas.microsoft.com/office/drawing/2014/main" id="{00000000-0008-0000-0500-00008C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65" name="Text Box 1">
          <a:extLst>
            <a:ext uri="{FF2B5EF4-FFF2-40B4-BE49-F238E27FC236}">
              <a16:creationId xmlns:a16="http://schemas.microsoft.com/office/drawing/2014/main" id="{00000000-0008-0000-0500-00008D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66" name="Text Box 1">
          <a:extLst>
            <a:ext uri="{FF2B5EF4-FFF2-40B4-BE49-F238E27FC236}">
              <a16:creationId xmlns:a16="http://schemas.microsoft.com/office/drawing/2014/main" id="{00000000-0008-0000-0500-00008E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67" name="Text Box 1">
          <a:extLst>
            <a:ext uri="{FF2B5EF4-FFF2-40B4-BE49-F238E27FC236}">
              <a16:creationId xmlns:a16="http://schemas.microsoft.com/office/drawing/2014/main" id="{00000000-0008-0000-0500-00008F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68" name="Text Box 1">
          <a:extLst>
            <a:ext uri="{FF2B5EF4-FFF2-40B4-BE49-F238E27FC236}">
              <a16:creationId xmlns:a16="http://schemas.microsoft.com/office/drawing/2014/main" id="{00000000-0008-0000-0500-000090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69" name="Text Box 1">
          <a:extLst>
            <a:ext uri="{FF2B5EF4-FFF2-40B4-BE49-F238E27FC236}">
              <a16:creationId xmlns:a16="http://schemas.microsoft.com/office/drawing/2014/main" id="{00000000-0008-0000-0500-000091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70" name="Text Box 1">
          <a:extLst>
            <a:ext uri="{FF2B5EF4-FFF2-40B4-BE49-F238E27FC236}">
              <a16:creationId xmlns:a16="http://schemas.microsoft.com/office/drawing/2014/main" id="{00000000-0008-0000-0500-000092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71" name="Text Box 1">
          <a:extLst>
            <a:ext uri="{FF2B5EF4-FFF2-40B4-BE49-F238E27FC236}">
              <a16:creationId xmlns:a16="http://schemas.microsoft.com/office/drawing/2014/main" id="{00000000-0008-0000-0500-000093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72" name="Text Box 1">
          <a:extLst>
            <a:ext uri="{FF2B5EF4-FFF2-40B4-BE49-F238E27FC236}">
              <a16:creationId xmlns:a16="http://schemas.microsoft.com/office/drawing/2014/main" id="{00000000-0008-0000-0500-000094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73" name="Text Box 1">
          <a:extLst>
            <a:ext uri="{FF2B5EF4-FFF2-40B4-BE49-F238E27FC236}">
              <a16:creationId xmlns:a16="http://schemas.microsoft.com/office/drawing/2014/main" id="{00000000-0008-0000-0500-000095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74" name="Text Box 1">
          <a:extLst>
            <a:ext uri="{FF2B5EF4-FFF2-40B4-BE49-F238E27FC236}">
              <a16:creationId xmlns:a16="http://schemas.microsoft.com/office/drawing/2014/main" id="{00000000-0008-0000-0500-000096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75" name="Text Box 1">
          <a:extLst>
            <a:ext uri="{FF2B5EF4-FFF2-40B4-BE49-F238E27FC236}">
              <a16:creationId xmlns:a16="http://schemas.microsoft.com/office/drawing/2014/main" id="{00000000-0008-0000-0500-000097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76" name="Text Box 1">
          <a:extLst>
            <a:ext uri="{FF2B5EF4-FFF2-40B4-BE49-F238E27FC236}">
              <a16:creationId xmlns:a16="http://schemas.microsoft.com/office/drawing/2014/main" id="{00000000-0008-0000-0500-000098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77" name="Text Box 1">
          <a:extLst>
            <a:ext uri="{FF2B5EF4-FFF2-40B4-BE49-F238E27FC236}">
              <a16:creationId xmlns:a16="http://schemas.microsoft.com/office/drawing/2014/main" id="{00000000-0008-0000-0500-000099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78" name="Text Box 1">
          <a:extLst>
            <a:ext uri="{FF2B5EF4-FFF2-40B4-BE49-F238E27FC236}">
              <a16:creationId xmlns:a16="http://schemas.microsoft.com/office/drawing/2014/main" id="{00000000-0008-0000-0500-00009A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1179" name="Text Box 1">
          <a:extLst>
            <a:ext uri="{FF2B5EF4-FFF2-40B4-BE49-F238E27FC236}">
              <a16:creationId xmlns:a16="http://schemas.microsoft.com/office/drawing/2014/main" id="{00000000-0008-0000-0500-00009B04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1180" name="Text Box 1">
          <a:extLst>
            <a:ext uri="{FF2B5EF4-FFF2-40B4-BE49-F238E27FC236}">
              <a16:creationId xmlns:a16="http://schemas.microsoft.com/office/drawing/2014/main" id="{00000000-0008-0000-0500-00009C04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181" name="Text Box 1">
          <a:extLst>
            <a:ext uri="{FF2B5EF4-FFF2-40B4-BE49-F238E27FC236}">
              <a16:creationId xmlns:a16="http://schemas.microsoft.com/office/drawing/2014/main" id="{00000000-0008-0000-0500-00009D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82" name="Text Box 1">
          <a:extLst>
            <a:ext uri="{FF2B5EF4-FFF2-40B4-BE49-F238E27FC236}">
              <a16:creationId xmlns:a16="http://schemas.microsoft.com/office/drawing/2014/main" id="{00000000-0008-0000-0500-00009E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183" name="Text Box 1">
          <a:extLst>
            <a:ext uri="{FF2B5EF4-FFF2-40B4-BE49-F238E27FC236}">
              <a16:creationId xmlns:a16="http://schemas.microsoft.com/office/drawing/2014/main" id="{00000000-0008-0000-0500-00009F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184" name="Text Box 1">
          <a:extLst>
            <a:ext uri="{FF2B5EF4-FFF2-40B4-BE49-F238E27FC236}">
              <a16:creationId xmlns:a16="http://schemas.microsoft.com/office/drawing/2014/main" id="{00000000-0008-0000-0500-0000A0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85" name="Text Box 1">
          <a:extLst>
            <a:ext uri="{FF2B5EF4-FFF2-40B4-BE49-F238E27FC236}">
              <a16:creationId xmlns:a16="http://schemas.microsoft.com/office/drawing/2014/main" id="{00000000-0008-0000-0500-0000A1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86" name="Text Box 1">
          <a:extLst>
            <a:ext uri="{FF2B5EF4-FFF2-40B4-BE49-F238E27FC236}">
              <a16:creationId xmlns:a16="http://schemas.microsoft.com/office/drawing/2014/main" id="{00000000-0008-0000-0500-0000A2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87" name="Text Box 1">
          <a:extLst>
            <a:ext uri="{FF2B5EF4-FFF2-40B4-BE49-F238E27FC236}">
              <a16:creationId xmlns:a16="http://schemas.microsoft.com/office/drawing/2014/main" id="{00000000-0008-0000-0500-0000A3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188" name="Text Box 1">
          <a:extLst>
            <a:ext uri="{FF2B5EF4-FFF2-40B4-BE49-F238E27FC236}">
              <a16:creationId xmlns:a16="http://schemas.microsoft.com/office/drawing/2014/main" id="{00000000-0008-0000-0500-0000A4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89" name="Text Box 1">
          <a:extLst>
            <a:ext uri="{FF2B5EF4-FFF2-40B4-BE49-F238E27FC236}">
              <a16:creationId xmlns:a16="http://schemas.microsoft.com/office/drawing/2014/main" id="{00000000-0008-0000-0500-0000A5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90" name="Text Box 1">
          <a:extLst>
            <a:ext uri="{FF2B5EF4-FFF2-40B4-BE49-F238E27FC236}">
              <a16:creationId xmlns:a16="http://schemas.microsoft.com/office/drawing/2014/main" id="{00000000-0008-0000-0500-0000A6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91" name="Text Box 1">
          <a:extLst>
            <a:ext uri="{FF2B5EF4-FFF2-40B4-BE49-F238E27FC236}">
              <a16:creationId xmlns:a16="http://schemas.microsoft.com/office/drawing/2014/main" id="{00000000-0008-0000-0500-0000A7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92" name="Text Box 1">
          <a:extLst>
            <a:ext uri="{FF2B5EF4-FFF2-40B4-BE49-F238E27FC236}">
              <a16:creationId xmlns:a16="http://schemas.microsoft.com/office/drawing/2014/main" id="{00000000-0008-0000-0500-0000A8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93" name="Text Box 1">
          <a:extLst>
            <a:ext uri="{FF2B5EF4-FFF2-40B4-BE49-F238E27FC236}">
              <a16:creationId xmlns:a16="http://schemas.microsoft.com/office/drawing/2014/main" id="{00000000-0008-0000-0500-0000A9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194" name="Text Box 1">
          <a:extLst>
            <a:ext uri="{FF2B5EF4-FFF2-40B4-BE49-F238E27FC236}">
              <a16:creationId xmlns:a16="http://schemas.microsoft.com/office/drawing/2014/main" id="{00000000-0008-0000-0500-0000AA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95" name="Text Box 1">
          <a:extLst>
            <a:ext uri="{FF2B5EF4-FFF2-40B4-BE49-F238E27FC236}">
              <a16:creationId xmlns:a16="http://schemas.microsoft.com/office/drawing/2014/main" id="{00000000-0008-0000-0500-0000AB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196" name="Text Box 1">
          <a:extLst>
            <a:ext uri="{FF2B5EF4-FFF2-40B4-BE49-F238E27FC236}">
              <a16:creationId xmlns:a16="http://schemas.microsoft.com/office/drawing/2014/main" id="{00000000-0008-0000-0500-0000AC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97" name="Text Box 1">
          <a:extLst>
            <a:ext uri="{FF2B5EF4-FFF2-40B4-BE49-F238E27FC236}">
              <a16:creationId xmlns:a16="http://schemas.microsoft.com/office/drawing/2014/main" id="{00000000-0008-0000-0500-0000AD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98" name="Text Box 1">
          <a:extLst>
            <a:ext uri="{FF2B5EF4-FFF2-40B4-BE49-F238E27FC236}">
              <a16:creationId xmlns:a16="http://schemas.microsoft.com/office/drawing/2014/main" id="{00000000-0008-0000-0500-0000AE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99" name="Text Box 1">
          <a:extLst>
            <a:ext uri="{FF2B5EF4-FFF2-40B4-BE49-F238E27FC236}">
              <a16:creationId xmlns:a16="http://schemas.microsoft.com/office/drawing/2014/main" id="{00000000-0008-0000-0500-0000AF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00" name="Text Box 1">
          <a:extLst>
            <a:ext uri="{FF2B5EF4-FFF2-40B4-BE49-F238E27FC236}">
              <a16:creationId xmlns:a16="http://schemas.microsoft.com/office/drawing/2014/main" id="{00000000-0008-0000-0500-0000B0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01" name="Text Box 1">
          <a:extLst>
            <a:ext uri="{FF2B5EF4-FFF2-40B4-BE49-F238E27FC236}">
              <a16:creationId xmlns:a16="http://schemas.microsoft.com/office/drawing/2014/main" id="{00000000-0008-0000-0500-0000B1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02" name="Text Box 1">
          <a:extLst>
            <a:ext uri="{FF2B5EF4-FFF2-40B4-BE49-F238E27FC236}">
              <a16:creationId xmlns:a16="http://schemas.microsoft.com/office/drawing/2014/main" id="{00000000-0008-0000-0500-0000B2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03" name="Text Box 1">
          <a:extLst>
            <a:ext uri="{FF2B5EF4-FFF2-40B4-BE49-F238E27FC236}">
              <a16:creationId xmlns:a16="http://schemas.microsoft.com/office/drawing/2014/main" id="{00000000-0008-0000-0500-0000B3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04" name="Text Box 1">
          <a:extLst>
            <a:ext uri="{FF2B5EF4-FFF2-40B4-BE49-F238E27FC236}">
              <a16:creationId xmlns:a16="http://schemas.microsoft.com/office/drawing/2014/main" id="{00000000-0008-0000-0500-0000B4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05" name="Text Box 1">
          <a:extLst>
            <a:ext uri="{FF2B5EF4-FFF2-40B4-BE49-F238E27FC236}">
              <a16:creationId xmlns:a16="http://schemas.microsoft.com/office/drawing/2014/main" id="{00000000-0008-0000-0500-0000B5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06" name="Text Box 1">
          <a:extLst>
            <a:ext uri="{FF2B5EF4-FFF2-40B4-BE49-F238E27FC236}">
              <a16:creationId xmlns:a16="http://schemas.microsoft.com/office/drawing/2014/main" id="{00000000-0008-0000-0500-0000B6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07" name="Text Box 1">
          <a:extLst>
            <a:ext uri="{FF2B5EF4-FFF2-40B4-BE49-F238E27FC236}">
              <a16:creationId xmlns:a16="http://schemas.microsoft.com/office/drawing/2014/main" id="{00000000-0008-0000-0500-0000B7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08" name="Text Box 1">
          <a:extLst>
            <a:ext uri="{FF2B5EF4-FFF2-40B4-BE49-F238E27FC236}">
              <a16:creationId xmlns:a16="http://schemas.microsoft.com/office/drawing/2014/main" id="{00000000-0008-0000-0500-0000B8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209" name="Text Box 1">
          <a:extLst>
            <a:ext uri="{FF2B5EF4-FFF2-40B4-BE49-F238E27FC236}">
              <a16:creationId xmlns:a16="http://schemas.microsoft.com/office/drawing/2014/main" id="{00000000-0008-0000-0500-0000B9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210" name="Text Box 1">
          <a:extLst>
            <a:ext uri="{FF2B5EF4-FFF2-40B4-BE49-F238E27FC236}">
              <a16:creationId xmlns:a16="http://schemas.microsoft.com/office/drawing/2014/main" id="{00000000-0008-0000-0500-0000BA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11" name="Text Box 1">
          <a:extLst>
            <a:ext uri="{FF2B5EF4-FFF2-40B4-BE49-F238E27FC236}">
              <a16:creationId xmlns:a16="http://schemas.microsoft.com/office/drawing/2014/main" id="{00000000-0008-0000-0500-0000BB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12" name="Text Box 1">
          <a:extLst>
            <a:ext uri="{FF2B5EF4-FFF2-40B4-BE49-F238E27FC236}">
              <a16:creationId xmlns:a16="http://schemas.microsoft.com/office/drawing/2014/main" id="{00000000-0008-0000-0500-0000BC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13" name="Text Box 1">
          <a:extLst>
            <a:ext uri="{FF2B5EF4-FFF2-40B4-BE49-F238E27FC236}">
              <a16:creationId xmlns:a16="http://schemas.microsoft.com/office/drawing/2014/main" id="{00000000-0008-0000-0500-0000BD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14" name="Text Box 1">
          <a:extLst>
            <a:ext uri="{FF2B5EF4-FFF2-40B4-BE49-F238E27FC236}">
              <a16:creationId xmlns:a16="http://schemas.microsoft.com/office/drawing/2014/main" id="{00000000-0008-0000-0500-0000BE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15" name="Text Box 1">
          <a:extLst>
            <a:ext uri="{FF2B5EF4-FFF2-40B4-BE49-F238E27FC236}">
              <a16:creationId xmlns:a16="http://schemas.microsoft.com/office/drawing/2014/main" id="{00000000-0008-0000-0500-0000BF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16" name="Text Box 1">
          <a:extLst>
            <a:ext uri="{FF2B5EF4-FFF2-40B4-BE49-F238E27FC236}">
              <a16:creationId xmlns:a16="http://schemas.microsoft.com/office/drawing/2014/main" id="{00000000-0008-0000-0500-0000C0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17" name="Text Box 1">
          <a:extLst>
            <a:ext uri="{FF2B5EF4-FFF2-40B4-BE49-F238E27FC236}">
              <a16:creationId xmlns:a16="http://schemas.microsoft.com/office/drawing/2014/main" id="{00000000-0008-0000-0500-0000C1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18" name="Text Box 1">
          <a:extLst>
            <a:ext uri="{FF2B5EF4-FFF2-40B4-BE49-F238E27FC236}">
              <a16:creationId xmlns:a16="http://schemas.microsoft.com/office/drawing/2014/main" id="{00000000-0008-0000-0500-0000C2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19" name="Text Box 1">
          <a:extLst>
            <a:ext uri="{FF2B5EF4-FFF2-40B4-BE49-F238E27FC236}">
              <a16:creationId xmlns:a16="http://schemas.microsoft.com/office/drawing/2014/main" id="{00000000-0008-0000-0500-0000C3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20" name="Text Box 1">
          <a:extLst>
            <a:ext uri="{FF2B5EF4-FFF2-40B4-BE49-F238E27FC236}">
              <a16:creationId xmlns:a16="http://schemas.microsoft.com/office/drawing/2014/main" id="{00000000-0008-0000-0500-0000C4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21" name="Text Box 1">
          <a:extLst>
            <a:ext uri="{FF2B5EF4-FFF2-40B4-BE49-F238E27FC236}">
              <a16:creationId xmlns:a16="http://schemas.microsoft.com/office/drawing/2014/main" id="{00000000-0008-0000-0500-0000C5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22" name="Text Box 1">
          <a:extLst>
            <a:ext uri="{FF2B5EF4-FFF2-40B4-BE49-F238E27FC236}">
              <a16:creationId xmlns:a16="http://schemas.microsoft.com/office/drawing/2014/main" id="{00000000-0008-0000-0500-0000C6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223" name="Text Box 1">
          <a:extLst>
            <a:ext uri="{FF2B5EF4-FFF2-40B4-BE49-F238E27FC236}">
              <a16:creationId xmlns:a16="http://schemas.microsoft.com/office/drawing/2014/main" id="{00000000-0008-0000-0500-0000C7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24" name="Text Box 1">
          <a:extLst>
            <a:ext uri="{FF2B5EF4-FFF2-40B4-BE49-F238E27FC236}">
              <a16:creationId xmlns:a16="http://schemas.microsoft.com/office/drawing/2014/main" id="{00000000-0008-0000-0500-0000C8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25" name="Text Box 1">
          <a:extLst>
            <a:ext uri="{FF2B5EF4-FFF2-40B4-BE49-F238E27FC236}">
              <a16:creationId xmlns:a16="http://schemas.microsoft.com/office/drawing/2014/main" id="{00000000-0008-0000-0500-0000C9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26" name="Text Box 1">
          <a:extLst>
            <a:ext uri="{FF2B5EF4-FFF2-40B4-BE49-F238E27FC236}">
              <a16:creationId xmlns:a16="http://schemas.microsoft.com/office/drawing/2014/main" id="{00000000-0008-0000-0500-0000CA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27" name="Text Box 1">
          <a:extLst>
            <a:ext uri="{FF2B5EF4-FFF2-40B4-BE49-F238E27FC236}">
              <a16:creationId xmlns:a16="http://schemas.microsoft.com/office/drawing/2014/main" id="{00000000-0008-0000-0500-0000CB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28" name="Text Box 1">
          <a:extLst>
            <a:ext uri="{FF2B5EF4-FFF2-40B4-BE49-F238E27FC236}">
              <a16:creationId xmlns:a16="http://schemas.microsoft.com/office/drawing/2014/main" id="{00000000-0008-0000-0500-0000CC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29" name="Text Box 1">
          <a:extLst>
            <a:ext uri="{FF2B5EF4-FFF2-40B4-BE49-F238E27FC236}">
              <a16:creationId xmlns:a16="http://schemas.microsoft.com/office/drawing/2014/main" id="{00000000-0008-0000-0500-0000CD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30" name="Text Box 1">
          <a:extLst>
            <a:ext uri="{FF2B5EF4-FFF2-40B4-BE49-F238E27FC236}">
              <a16:creationId xmlns:a16="http://schemas.microsoft.com/office/drawing/2014/main" id="{00000000-0008-0000-0500-0000CE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31" name="Text Box 1">
          <a:extLst>
            <a:ext uri="{FF2B5EF4-FFF2-40B4-BE49-F238E27FC236}">
              <a16:creationId xmlns:a16="http://schemas.microsoft.com/office/drawing/2014/main" id="{00000000-0008-0000-0500-0000CF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32" name="Text Box 1">
          <a:extLst>
            <a:ext uri="{FF2B5EF4-FFF2-40B4-BE49-F238E27FC236}">
              <a16:creationId xmlns:a16="http://schemas.microsoft.com/office/drawing/2014/main" id="{00000000-0008-0000-0500-0000D0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33" name="Text Box 1">
          <a:extLst>
            <a:ext uri="{FF2B5EF4-FFF2-40B4-BE49-F238E27FC236}">
              <a16:creationId xmlns:a16="http://schemas.microsoft.com/office/drawing/2014/main" id="{00000000-0008-0000-0500-0000D1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34" name="Text Box 1">
          <a:extLst>
            <a:ext uri="{FF2B5EF4-FFF2-40B4-BE49-F238E27FC236}">
              <a16:creationId xmlns:a16="http://schemas.microsoft.com/office/drawing/2014/main" id="{00000000-0008-0000-0500-0000D2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35" name="Text Box 1">
          <a:extLst>
            <a:ext uri="{FF2B5EF4-FFF2-40B4-BE49-F238E27FC236}">
              <a16:creationId xmlns:a16="http://schemas.microsoft.com/office/drawing/2014/main" id="{00000000-0008-0000-0500-0000D3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36" name="Text Box 1">
          <a:extLst>
            <a:ext uri="{FF2B5EF4-FFF2-40B4-BE49-F238E27FC236}">
              <a16:creationId xmlns:a16="http://schemas.microsoft.com/office/drawing/2014/main" id="{00000000-0008-0000-0500-0000D4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37" name="Text Box 1">
          <a:extLst>
            <a:ext uri="{FF2B5EF4-FFF2-40B4-BE49-F238E27FC236}">
              <a16:creationId xmlns:a16="http://schemas.microsoft.com/office/drawing/2014/main" id="{00000000-0008-0000-0500-0000D5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38" name="Text Box 1">
          <a:extLst>
            <a:ext uri="{FF2B5EF4-FFF2-40B4-BE49-F238E27FC236}">
              <a16:creationId xmlns:a16="http://schemas.microsoft.com/office/drawing/2014/main" id="{00000000-0008-0000-0500-0000D6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39" name="Text Box 1">
          <a:extLst>
            <a:ext uri="{FF2B5EF4-FFF2-40B4-BE49-F238E27FC236}">
              <a16:creationId xmlns:a16="http://schemas.microsoft.com/office/drawing/2014/main" id="{00000000-0008-0000-0500-0000D7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40" name="Text Box 1">
          <a:extLst>
            <a:ext uri="{FF2B5EF4-FFF2-40B4-BE49-F238E27FC236}">
              <a16:creationId xmlns:a16="http://schemas.microsoft.com/office/drawing/2014/main" id="{00000000-0008-0000-0500-0000D8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41" name="Text Box 1">
          <a:extLst>
            <a:ext uri="{FF2B5EF4-FFF2-40B4-BE49-F238E27FC236}">
              <a16:creationId xmlns:a16="http://schemas.microsoft.com/office/drawing/2014/main" id="{00000000-0008-0000-0500-0000D9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42" name="Text Box 1">
          <a:extLst>
            <a:ext uri="{FF2B5EF4-FFF2-40B4-BE49-F238E27FC236}">
              <a16:creationId xmlns:a16="http://schemas.microsoft.com/office/drawing/2014/main" id="{00000000-0008-0000-0500-0000DA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43" name="Text Box 1">
          <a:extLst>
            <a:ext uri="{FF2B5EF4-FFF2-40B4-BE49-F238E27FC236}">
              <a16:creationId xmlns:a16="http://schemas.microsoft.com/office/drawing/2014/main" id="{00000000-0008-0000-0500-0000DB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44" name="Text Box 1">
          <a:extLst>
            <a:ext uri="{FF2B5EF4-FFF2-40B4-BE49-F238E27FC236}">
              <a16:creationId xmlns:a16="http://schemas.microsoft.com/office/drawing/2014/main" id="{00000000-0008-0000-0500-0000DC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45" name="Text Box 1">
          <a:extLst>
            <a:ext uri="{FF2B5EF4-FFF2-40B4-BE49-F238E27FC236}">
              <a16:creationId xmlns:a16="http://schemas.microsoft.com/office/drawing/2014/main" id="{00000000-0008-0000-0500-0000DD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46" name="Text Box 1">
          <a:extLst>
            <a:ext uri="{FF2B5EF4-FFF2-40B4-BE49-F238E27FC236}">
              <a16:creationId xmlns:a16="http://schemas.microsoft.com/office/drawing/2014/main" id="{00000000-0008-0000-0500-0000DE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47" name="Text Box 1">
          <a:extLst>
            <a:ext uri="{FF2B5EF4-FFF2-40B4-BE49-F238E27FC236}">
              <a16:creationId xmlns:a16="http://schemas.microsoft.com/office/drawing/2014/main" id="{00000000-0008-0000-0500-0000DF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48" name="Text Box 1">
          <a:extLst>
            <a:ext uri="{FF2B5EF4-FFF2-40B4-BE49-F238E27FC236}">
              <a16:creationId xmlns:a16="http://schemas.microsoft.com/office/drawing/2014/main" id="{00000000-0008-0000-0500-0000E0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49" name="Text Box 1">
          <a:extLst>
            <a:ext uri="{FF2B5EF4-FFF2-40B4-BE49-F238E27FC236}">
              <a16:creationId xmlns:a16="http://schemas.microsoft.com/office/drawing/2014/main" id="{00000000-0008-0000-0500-0000E1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50" name="Text Box 1">
          <a:extLst>
            <a:ext uri="{FF2B5EF4-FFF2-40B4-BE49-F238E27FC236}">
              <a16:creationId xmlns:a16="http://schemas.microsoft.com/office/drawing/2014/main" id="{00000000-0008-0000-0500-0000E2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51" name="Text Box 1">
          <a:extLst>
            <a:ext uri="{FF2B5EF4-FFF2-40B4-BE49-F238E27FC236}">
              <a16:creationId xmlns:a16="http://schemas.microsoft.com/office/drawing/2014/main" id="{00000000-0008-0000-0500-0000E3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52" name="Text Box 1">
          <a:extLst>
            <a:ext uri="{FF2B5EF4-FFF2-40B4-BE49-F238E27FC236}">
              <a16:creationId xmlns:a16="http://schemas.microsoft.com/office/drawing/2014/main" id="{00000000-0008-0000-0500-0000E4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53" name="Text Box 1">
          <a:extLst>
            <a:ext uri="{FF2B5EF4-FFF2-40B4-BE49-F238E27FC236}">
              <a16:creationId xmlns:a16="http://schemas.microsoft.com/office/drawing/2014/main" id="{00000000-0008-0000-0500-0000E5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54" name="Text Box 1">
          <a:extLst>
            <a:ext uri="{FF2B5EF4-FFF2-40B4-BE49-F238E27FC236}">
              <a16:creationId xmlns:a16="http://schemas.microsoft.com/office/drawing/2014/main" id="{00000000-0008-0000-0500-0000E6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55" name="Text Box 1">
          <a:extLst>
            <a:ext uri="{FF2B5EF4-FFF2-40B4-BE49-F238E27FC236}">
              <a16:creationId xmlns:a16="http://schemas.microsoft.com/office/drawing/2014/main" id="{00000000-0008-0000-0500-0000E7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56" name="Text Box 1">
          <a:extLst>
            <a:ext uri="{FF2B5EF4-FFF2-40B4-BE49-F238E27FC236}">
              <a16:creationId xmlns:a16="http://schemas.microsoft.com/office/drawing/2014/main" id="{00000000-0008-0000-0500-0000E8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57" name="Text Box 1">
          <a:extLst>
            <a:ext uri="{FF2B5EF4-FFF2-40B4-BE49-F238E27FC236}">
              <a16:creationId xmlns:a16="http://schemas.microsoft.com/office/drawing/2014/main" id="{00000000-0008-0000-0500-0000E9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58" name="Text Box 1">
          <a:extLst>
            <a:ext uri="{FF2B5EF4-FFF2-40B4-BE49-F238E27FC236}">
              <a16:creationId xmlns:a16="http://schemas.microsoft.com/office/drawing/2014/main" id="{00000000-0008-0000-0500-0000EA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59" name="Text Box 1">
          <a:extLst>
            <a:ext uri="{FF2B5EF4-FFF2-40B4-BE49-F238E27FC236}">
              <a16:creationId xmlns:a16="http://schemas.microsoft.com/office/drawing/2014/main" id="{00000000-0008-0000-0500-0000EB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60" name="Text Box 1">
          <a:extLst>
            <a:ext uri="{FF2B5EF4-FFF2-40B4-BE49-F238E27FC236}">
              <a16:creationId xmlns:a16="http://schemas.microsoft.com/office/drawing/2014/main" id="{00000000-0008-0000-0500-0000EC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61" name="Text Box 1">
          <a:extLst>
            <a:ext uri="{FF2B5EF4-FFF2-40B4-BE49-F238E27FC236}">
              <a16:creationId xmlns:a16="http://schemas.microsoft.com/office/drawing/2014/main" id="{00000000-0008-0000-0500-0000ED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62" name="Text Box 1">
          <a:extLst>
            <a:ext uri="{FF2B5EF4-FFF2-40B4-BE49-F238E27FC236}">
              <a16:creationId xmlns:a16="http://schemas.microsoft.com/office/drawing/2014/main" id="{00000000-0008-0000-0500-0000EE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63" name="Text Box 1">
          <a:extLst>
            <a:ext uri="{FF2B5EF4-FFF2-40B4-BE49-F238E27FC236}">
              <a16:creationId xmlns:a16="http://schemas.microsoft.com/office/drawing/2014/main" id="{00000000-0008-0000-0500-0000EF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64" name="Text Box 1">
          <a:extLst>
            <a:ext uri="{FF2B5EF4-FFF2-40B4-BE49-F238E27FC236}">
              <a16:creationId xmlns:a16="http://schemas.microsoft.com/office/drawing/2014/main" id="{00000000-0008-0000-0500-0000F0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65" name="Text Box 1">
          <a:extLst>
            <a:ext uri="{FF2B5EF4-FFF2-40B4-BE49-F238E27FC236}">
              <a16:creationId xmlns:a16="http://schemas.microsoft.com/office/drawing/2014/main" id="{00000000-0008-0000-0500-0000F1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66" name="Text Box 1">
          <a:extLst>
            <a:ext uri="{FF2B5EF4-FFF2-40B4-BE49-F238E27FC236}">
              <a16:creationId xmlns:a16="http://schemas.microsoft.com/office/drawing/2014/main" id="{00000000-0008-0000-0500-0000F2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67" name="Text Box 1">
          <a:extLst>
            <a:ext uri="{FF2B5EF4-FFF2-40B4-BE49-F238E27FC236}">
              <a16:creationId xmlns:a16="http://schemas.microsoft.com/office/drawing/2014/main" id="{00000000-0008-0000-0500-0000F3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68" name="Text Box 1">
          <a:extLst>
            <a:ext uri="{FF2B5EF4-FFF2-40B4-BE49-F238E27FC236}">
              <a16:creationId xmlns:a16="http://schemas.microsoft.com/office/drawing/2014/main" id="{00000000-0008-0000-0500-0000F4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69" name="Text Box 1">
          <a:extLst>
            <a:ext uri="{FF2B5EF4-FFF2-40B4-BE49-F238E27FC236}">
              <a16:creationId xmlns:a16="http://schemas.microsoft.com/office/drawing/2014/main" id="{00000000-0008-0000-0500-0000F5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70" name="Text Box 1">
          <a:extLst>
            <a:ext uri="{FF2B5EF4-FFF2-40B4-BE49-F238E27FC236}">
              <a16:creationId xmlns:a16="http://schemas.microsoft.com/office/drawing/2014/main" id="{00000000-0008-0000-0500-0000F6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71" name="Text Box 1">
          <a:extLst>
            <a:ext uri="{FF2B5EF4-FFF2-40B4-BE49-F238E27FC236}">
              <a16:creationId xmlns:a16="http://schemas.microsoft.com/office/drawing/2014/main" id="{00000000-0008-0000-0500-0000F7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72" name="Text Box 1">
          <a:extLst>
            <a:ext uri="{FF2B5EF4-FFF2-40B4-BE49-F238E27FC236}">
              <a16:creationId xmlns:a16="http://schemas.microsoft.com/office/drawing/2014/main" id="{00000000-0008-0000-0500-0000F8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73" name="Text Box 1">
          <a:extLst>
            <a:ext uri="{FF2B5EF4-FFF2-40B4-BE49-F238E27FC236}">
              <a16:creationId xmlns:a16="http://schemas.microsoft.com/office/drawing/2014/main" id="{00000000-0008-0000-0500-0000F9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74" name="Text Box 1">
          <a:extLst>
            <a:ext uri="{FF2B5EF4-FFF2-40B4-BE49-F238E27FC236}">
              <a16:creationId xmlns:a16="http://schemas.microsoft.com/office/drawing/2014/main" id="{00000000-0008-0000-0500-0000FA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75" name="Text Box 1">
          <a:extLst>
            <a:ext uri="{FF2B5EF4-FFF2-40B4-BE49-F238E27FC236}">
              <a16:creationId xmlns:a16="http://schemas.microsoft.com/office/drawing/2014/main" id="{00000000-0008-0000-0500-0000FB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76" name="Text Box 1">
          <a:extLst>
            <a:ext uri="{FF2B5EF4-FFF2-40B4-BE49-F238E27FC236}">
              <a16:creationId xmlns:a16="http://schemas.microsoft.com/office/drawing/2014/main" id="{00000000-0008-0000-0500-0000FC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77" name="Text Box 1">
          <a:extLst>
            <a:ext uri="{FF2B5EF4-FFF2-40B4-BE49-F238E27FC236}">
              <a16:creationId xmlns:a16="http://schemas.microsoft.com/office/drawing/2014/main" id="{00000000-0008-0000-0500-0000FD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78" name="Text Box 1">
          <a:extLst>
            <a:ext uri="{FF2B5EF4-FFF2-40B4-BE49-F238E27FC236}">
              <a16:creationId xmlns:a16="http://schemas.microsoft.com/office/drawing/2014/main" id="{00000000-0008-0000-0500-0000FE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190500</xdr:rowOff>
    </xdr:from>
    <xdr:to>
      <xdr:col>3</xdr:col>
      <xdr:colOff>285750</xdr:colOff>
      <xdr:row>6</xdr:row>
      <xdr:rowOff>76200</xdr:rowOff>
    </xdr:to>
    <xdr:sp macro="" textlink="">
      <xdr:nvSpPr>
        <xdr:cNvPr id="1279" name="Text Box 1">
          <a:extLst>
            <a:ext uri="{FF2B5EF4-FFF2-40B4-BE49-F238E27FC236}">
              <a16:creationId xmlns:a16="http://schemas.microsoft.com/office/drawing/2014/main" id="{00000000-0008-0000-0500-0000FF040000}"/>
            </a:ext>
          </a:extLst>
        </xdr:cNvPr>
        <xdr:cNvSpPr txBox="1"/>
      </xdr:nvSpPr>
      <xdr:spPr>
        <a:xfrm>
          <a:off x="1308100" y="15081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210185</xdr:rowOff>
    </xdr:from>
    <xdr:to>
      <xdr:col>3</xdr:col>
      <xdr:colOff>276225</xdr:colOff>
      <xdr:row>6</xdr:row>
      <xdr:rowOff>114300</xdr:rowOff>
    </xdr:to>
    <xdr:sp macro="" textlink="">
      <xdr:nvSpPr>
        <xdr:cNvPr id="1280" name="Text Box 1">
          <a:extLst>
            <a:ext uri="{FF2B5EF4-FFF2-40B4-BE49-F238E27FC236}">
              <a16:creationId xmlns:a16="http://schemas.microsoft.com/office/drawing/2014/main" id="{00000000-0008-0000-0500-000000050000}"/>
            </a:ext>
          </a:extLst>
        </xdr:cNvPr>
        <xdr:cNvSpPr txBox="1"/>
      </xdr:nvSpPr>
      <xdr:spPr>
        <a:xfrm>
          <a:off x="1308100" y="152781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114300</xdr:rowOff>
    </xdr:to>
    <xdr:sp macro="" textlink="">
      <xdr:nvSpPr>
        <xdr:cNvPr id="1281" name="Text Box 1">
          <a:extLst>
            <a:ext uri="{FF2B5EF4-FFF2-40B4-BE49-F238E27FC236}">
              <a16:creationId xmlns:a16="http://schemas.microsoft.com/office/drawing/2014/main" id="{00000000-0008-0000-0500-000001050000}"/>
            </a:ext>
          </a:extLst>
        </xdr:cNvPr>
        <xdr:cNvSpPr txBox="1"/>
      </xdr:nvSpPr>
      <xdr:spPr>
        <a:xfrm>
          <a:off x="1308100" y="156527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153035</xdr:rowOff>
    </xdr:to>
    <xdr:sp macro="" textlink="">
      <xdr:nvSpPr>
        <xdr:cNvPr id="1282" name="Text Box 1">
          <a:extLst>
            <a:ext uri="{FF2B5EF4-FFF2-40B4-BE49-F238E27FC236}">
              <a16:creationId xmlns:a16="http://schemas.microsoft.com/office/drawing/2014/main" id="{00000000-0008-0000-0500-000002050000}"/>
            </a:ext>
          </a:extLst>
        </xdr:cNvPr>
        <xdr:cNvSpPr txBox="1"/>
      </xdr:nvSpPr>
      <xdr:spPr>
        <a:xfrm>
          <a:off x="1308100" y="15652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161290</xdr:rowOff>
    </xdr:from>
    <xdr:to>
      <xdr:col>3</xdr:col>
      <xdr:colOff>276225</xdr:colOff>
      <xdr:row>7</xdr:row>
      <xdr:rowOff>29210</xdr:rowOff>
    </xdr:to>
    <xdr:sp macro="" textlink="">
      <xdr:nvSpPr>
        <xdr:cNvPr id="1283" name="Text Box 1">
          <a:extLst>
            <a:ext uri="{FF2B5EF4-FFF2-40B4-BE49-F238E27FC236}">
              <a16:creationId xmlns:a16="http://schemas.microsoft.com/office/drawing/2014/main" id="{00000000-0008-0000-0500-000003050000}"/>
            </a:ext>
          </a:extLst>
        </xdr:cNvPr>
        <xdr:cNvSpPr txBox="1"/>
      </xdr:nvSpPr>
      <xdr:spPr>
        <a:xfrm>
          <a:off x="1308100" y="1726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285750</xdr:colOff>
      <xdr:row>5</xdr:row>
      <xdr:rowOff>133350</xdr:rowOff>
    </xdr:to>
    <xdr:sp macro="" textlink="">
      <xdr:nvSpPr>
        <xdr:cNvPr id="1284" name="Text Box 1">
          <a:extLst>
            <a:ext uri="{FF2B5EF4-FFF2-40B4-BE49-F238E27FC236}">
              <a16:creationId xmlns:a16="http://schemas.microsoft.com/office/drawing/2014/main" id="{00000000-0008-0000-0500-000004050000}"/>
            </a:ext>
          </a:extLst>
        </xdr:cNvPr>
        <xdr:cNvSpPr txBox="1"/>
      </xdr:nvSpPr>
      <xdr:spPr>
        <a:xfrm>
          <a:off x="1308100" y="13176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153035</xdr:rowOff>
    </xdr:to>
    <xdr:sp macro="" textlink="">
      <xdr:nvSpPr>
        <xdr:cNvPr id="1285" name="Text Box 1">
          <a:extLst>
            <a:ext uri="{FF2B5EF4-FFF2-40B4-BE49-F238E27FC236}">
              <a16:creationId xmlns:a16="http://schemas.microsoft.com/office/drawing/2014/main" id="{00000000-0008-0000-0500-000005050000}"/>
            </a:ext>
          </a:extLst>
        </xdr:cNvPr>
        <xdr:cNvSpPr txBox="1"/>
      </xdr:nvSpPr>
      <xdr:spPr>
        <a:xfrm>
          <a:off x="1308100" y="13176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114300</xdr:rowOff>
    </xdr:to>
    <xdr:sp macro="" textlink="">
      <xdr:nvSpPr>
        <xdr:cNvPr id="1286" name="Text Box 1">
          <a:extLst>
            <a:ext uri="{FF2B5EF4-FFF2-40B4-BE49-F238E27FC236}">
              <a16:creationId xmlns:a16="http://schemas.microsoft.com/office/drawing/2014/main" id="{00000000-0008-0000-0500-000006050000}"/>
            </a:ext>
          </a:extLst>
        </xdr:cNvPr>
        <xdr:cNvSpPr txBox="1"/>
      </xdr:nvSpPr>
      <xdr:spPr>
        <a:xfrm>
          <a:off x="1308100" y="156527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161290</xdr:rowOff>
    </xdr:from>
    <xdr:to>
      <xdr:col>3</xdr:col>
      <xdr:colOff>276225</xdr:colOff>
      <xdr:row>7</xdr:row>
      <xdr:rowOff>37465</xdr:rowOff>
    </xdr:to>
    <xdr:sp macro="" textlink="">
      <xdr:nvSpPr>
        <xdr:cNvPr id="1287" name="Text Box 1">
          <a:extLst>
            <a:ext uri="{FF2B5EF4-FFF2-40B4-BE49-F238E27FC236}">
              <a16:creationId xmlns:a16="http://schemas.microsoft.com/office/drawing/2014/main" id="{00000000-0008-0000-0500-000007050000}"/>
            </a:ext>
          </a:extLst>
        </xdr:cNvPr>
        <xdr:cNvSpPr txBox="1"/>
      </xdr:nvSpPr>
      <xdr:spPr>
        <a:xfrm>
          <a:off x="1308100" y="1726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210185</xdr:rowOff>
    </xdr:from>
    <xdr:to>
      <xdr:col>3</xdr:col>
      <xdr:colOff>276225</xdr:colOff>
      <xdr:row>6</xdr:row>
      <xdr:rowOff>114300</xdr:rowOff>
    </xdr:to>
    <xdr:sp macro="" textlink="">
      <xdr:nvSpPr>
        <xdr:cNvPr id="1288" name="Text Box 1">
          <a:extLst>
            <a:ext uri="{FF2B5EF4-FFF2-40B4-BE49-F238E27FC236}">
              <a16:creationId xmlns:a16="http://schemas.microsoft.com/office/drawing/2014/main" id="{00000000-0008-0000-0500-000008050000}"/>
            </a:ext>
          </a:extLst>
        </xdr:cNvPr>
        <xdr:cNvSpPr txBox="1"/>
      </xdr:nvSpPr>
      <xdr:spPr>
        <a:xfrm>
          <a:off x="1308100" y="152781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1289" name="Text Box 1">
          <a:extLst>
            <a:ext uri="{FF2B5EF4-FFF2-40B4-BE49-F238E27FC236}">
              <a16:creationId xmlns:a16="http://schemas.microsoft.com/office/drawing/2014/main" id="{00000000-0008-0000-0500-00000905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1290" name="Text Box 1">
          <a:extLst>
            <a:ext uri="{FF2B5EF4-FFF2-40B4-BE49-F238E27FC236}">
              <a16:creationId xmlns:a16="http://schemas.microsoft.com/office/drawing/2014/main" id="{00000000-0008-0000-0500-00000A05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291" name="Text Box 1">
          <a:extLst>
            <a:ext uri="{FF2B5EF4-FFF2-40B4-BE49-F238E27FC236}">
              <a16:creationId xmlns:a16="http://schemas.microsoft.com/office/drawing/2014/main" id="{00000000-0008-0000-0500-00000B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1292" name="Text Box 1">
          <a:extLst>
            <a:ext uri="{FF2B5EF4-FFF2-40B4-BE49-F238E27FC236}">
              <a16:creationId xmlns:a16="http://schemas.microsoft.com/office/drawing/2014/main" id="{00000000-0008-0000-0500-00000C05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1293" name="Text Box 1">
          <a:extLst>
            <a:ext uri="{FF2B5EF4-FFF2-40B4-BE49-F238E27FC236}">
              <a16:creationId xmlns:a16="http://schemas.microsoft.com/office/drawing/2014/main" id="{00000000-0008-0000-0500-00000D05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294" name="Text Box 1">
          <a:extLst>
            <a:ext uri="{FF2B5EF4-FFF2-40B4-BE49-F238E27FC236}">
              <a16:creationId xmlns:a16="http://schemas.microsoft.com/office/drawing/2014/main" id="{00000000-0008-0000-0500-00000E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295" name="Text Box 1">
          <a:extLst>
            <a:ext uri="{FF2B5EF4-FFF2-40B4-BE49-F238E27FC236}">
              <a16:creationId xmlns:a16="http://schemas.microsoft.com/office/drawing/2014/main" id="{00000000-0008-0000-0500-00000F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296" name="Text Box 1">
          <a:extLst>
            <a:ext uri="{FF2B5EF4-FFF2-40B4-BE49-F238E27FC236}">
              <a16:creationId xmlns:a16="http://schemas.microsoft.com/office/drawing/2014/main" id="{00000000-0008-0000-0500-000010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297" name="Text Box 1">
          <a:extLst>
            <a:ext uri="{FF2B5EF4-FFF2-40B4-BE49-F238E27FC236}">
              <a16:creationId xmlns:a16="http://schemas.microsoft.com/office/drawing/2014/main" id="{00000000-0008-0000-0500-000011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298" name="Text Box 1">
          <a:extLst>
            <a:ext uri="{FF2B5EF4-FFF2-40B4-BE49-F238E27FC236}">
              <a16:creationId xmlns:a16="http://schemas.microsoft.com/office/drawing/2014/main" id="{00000000-0008-0000-0500-000012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1299" name="Text Box 1">
          <a:extLst>
            <a:ext uri="{FF2B5EF4-FFF2-40B4-BE49-F238E27FC236}">
              <a16:creationId xmlns:a16="http://schemas.microsoft.com/office/drawing/2014/main" id="{00000000-0008-0000-0500-00001305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1300" name="Text Box 1">
          <a:extLst>
            <a:ext uri="{FF2B5EF4-FFF2-40B4-BE49-F238E27FC236}">
              <a16:creationId xmlns:a16="http://schemas.microsoft.com/office/drawing/2014/main" id="{00000000-0008-0000-0500-00001405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01" name="Text Box 1">
          <a:extLst>
            <a:ext uri="{FF2B5EF4-FFF2-40B4-BE49-F238E27FC236}">
              <a16:creationId xmlns:a16="http://schemas.microsoft.com/office/drawing/2014/main" id="{00000000-0008-0000-0500-000015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302" name="Text Box 1">
          <a:extLst>
            <a:ext uri="{FF2B5EF4-FFF2-40B4-BE49-F238E27FC236}">
              <a16:creationId xmlns:a16="http://schemas.microsoft.com/office/drawing/2014/main" id="{00000000-0008-0000-0500-000016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03" name="Text Box 1">
          <a:extLst>
            <a:ext uri="{FF2B5EF4-FFF2-40B4-BE49-F238E27FC236}">
              <a16:creationId xmlns:a16="http://schemas.microsoft.com/office/drawing/2014/main" id="{00000000-0008-0000-0500-000017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304" name="Text Box 1">
          <a:extLst>
            <a:ext uri="{FF2B5EF4-FFF2-40B4-BE49-F238E27FC236}">
              <a16:creationId xmlns:a16="http://schemas.microsoft.com/office/drawing/2014/main" id="{00000000-0008-0000-0500-000018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305" name="Text Box 1">
          <a:extLst>
            <a:ext uri="{FF2B5EF4-FFF2-40B4-BE49-F238E27FC236}">
              <a16:creationId xmlns:a16="http://schemas.microsoft.com/office/drawing/2014/main" id="{00000000-0008-0000-0500-000019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06" name="Text Box 1">
          <a:extLst>
            <a:ext uri="{FF2B5EF4-FFF2-40B4-BE49-F238E27FC236}">
              <a16:creationId xmlns:a16="http://schemas.microsoft.com/office/drawing/2014/main" id="{00000000-0008-0000-0500-00001A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07" name="Text Box 1">
          <a:extLst>
            <a:ext uri="{FF2B5EF4-FFF2-40B4-BE49-F238E27FC236}">
              <a16:creationId xmlns:a16="http://schemas.microsoft.com/office/drawing/2014/main" id="{00000000-0008-0000-0500-00001B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1308" name="Text Box 1">
          <a:extLst>
            <a:ext uri="{FF2B5EF4-FFF2-40B4-BE49-F238E27FC236}">
              <a16:creationId xmlns:a16="http://schemas.microsoft.com/office/drawing/2014/main" id="{00000000-0008-0000-0500-00001C05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1309" name="Text Box 1">
          <a:extLst>
            <a:ext uri="{FF2B5EF4-FFF2-40B4-BE49-F238E27FC236}">
              <a16:creationId xmlns:a16="http://schemas.microsoft.com/office/drawing/2014/main" id="{00000000-0008-0000-0500-00001D05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310" name="Text Box 1">
          <a:extLst>
            <a:ext uri="{FF2B5EF4-FFF2-40B4-BE49-F238E27FC236}">
              <a16:creationId xmlns:a16="http://schemas.microsoft.com/office/drawing/2014/main" id="{00000000-0008-0000-0500-00001E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11" name="Text Box 1">
          <a:extLst>
            <a:ext uri="{FF2B5EF4-FFF2-40B4-BE49-F238E27FC236}">
              <a16:creationId xmlns:a16="http://schemas.microsoft.com/office/drawing/2014/main" id="{00000000-0008-0000-0500-00001F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312" name="Text Box 1">
          <a:extLst>
            <a:ext uri="{FF2B5EF4-FFF2-40B4-BE49-F238E27FC236}">
              <a16:creationId xmlns:a16="http://schemas.microsoft.com/office/drawing/2014/main" id="{00000000-0008-0000-0500-000020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13" name="Text Box 1">
          <a:extLst>
            <a:ext uri="{FF2B5EF4-FFF2-40B4-BE49-F238E27FC236}">
              <a16:creationId xmlns:a16="http://schemas.microsoft.com/office/drawing/2014/main" id="{00000000-0008-0000-0500-000021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314" name="Text Box 1">
          <a:extLst>
            <a:ext uri="{FF2B5EF4-FFF2-40B4-BE49-F238E27FC236}">
              <a16:creationId xmlns:a16="http://schemas.microsoft.com/office/drawing/2014/main" id="{00000000-0008-0000-0500-000022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315" name="Text Box 1">
          <a:extLst>
            <a:ext uri="{FF2B5EF4-FFF2-40B4-BE49-F238E27FC236}">
              <a16:creationId xmlns:a16="http://schemas.microsoft.com/office/drawing/2014/main" id="{00000000-0008-0000-0500-000023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16" name="Text Box 1">
          <a:extLst>
            <a:ext uri="{FF2B5EF4-FFF2-40B4-BE49-F238E27FC236}">
              <a16:creationId xmlns:a16="http://schemas.microsoft.com/office/drawing/2014/main" id="{00000000-0008-0000-0500-000024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17" name="Text Box 1">
          <a:extLst>
            <a:ext uri="{FF2B5EF4-FFF2-40B4-BE49-F238E27FC236}">
              <a16:creationId xmlns:a16="http://schemas.microsoft.com/office/drawing/2014/main" id="{00000000-0008-0000-0500-000025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18" name="Text Box 1">
          <a:extLst>
            <a:ext uri="{FF2B5EF4-FFF2-40B4-BE49-F238E27FC236}">
              <a16:creationId xmlns:a16="http://schemas.microsoft.com/office/drawing/2014/main" id="{00000000-0008-0000-0500-000026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319" name="Text Box 1">
          <a:extLst>
            <a:ext uri="{FF2B5EF4-FFF2-40B4-BE49-F238E27FC236}">
              <a16:creationId xmlns:a16="http://schemas.microsoft.com/office/drawing/2014/main" id="{00000000-0008-0000-0500-000027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20" name="Text Box 1">
          <a:extLst>
            <a:ext uri="{FF2B5EF4-FFF2-40B4-BE49-F238E27FC236}">
              <a16:creationId xmlns:a16="http://schemas.microsoft.com/office/drawing/2014/main" id="{00000000-0008-0000-0500-000028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21" name="Text Box 1">
          <a:extLst>
            <a:ext uri="{FF2B5EF4-FFF2-40B4-BE49-F238E27FC236}">
              <a16:creationId xmlns:a16="http://schemas.microsoft.com/office/drawing/2014/main" id="{00000000-0008-0000-0500-000029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22" name="Text Box 1">
          <a:extLst>
            <a:ext uri="{FF2B5EF4-FFF2-40B4-BE49-F238E27FC236}">
              <a16:creationId xmlns:a16="http://schemas.microsoft.com/office/drawing/2014/main" id="{00000000-0008-0000-0500-00002A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23" name="Text Box 1">
          <a:extLst>
            <a:ext uri="{FF2B5EF4-FFF2-40B4-BE49-F238E27FC236}">
              <a16:creationId xmlns:a16="http://schemas.microsoft.com/office/drawing/2014/main" id="{00000000-0008-0000-0500-00002B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24" name="Text Box 1">
          <a:extLst>
            <a:ext uri="{FF2B5EF4-FFF2-40B4-BE49-F238E27FC236}">
              <a16:creationId xmlns:a16="http://schemas.microsoft.com/office/drawing/2014/main" id="{00000000-0008-0000-0500-00002C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1325" name="Text Box 1">
          <a:extLst>
            <a:ext uri="{FF2B5EF4-FFF2-40B4-BE49-F238E27FC236}">
              <a16:creationId xmlns:a16="http://schemas.microsoft.com/office/drawing/2014/main" id="{00000000-0008-0000-0500-00002D05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1326" name="Text Box 1">
          <a:extLst>
            <a:ext uri="{FF2B5EF4-FFF2-40B4-BE49-F238E27FC236}">
              <a16:creationId xmlns:a16="http://schemas.microsoft.com/office/drawing/2014/main" id="{00000000-0008-0000-0500-00002E05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327" name="Text Box 1">
          <a:extLst>
            <a:ext uri="{FF2B5EF4-FFF2-40B4-BE49-F238E27FC236}">
              <a16:creationId xmlns:a16="http://schemas.microsoft.com/office/drawing/2014/main" id="{00000000-0008-0000-0500-00002F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328" name="Text Box 1">
          <a:extLst>
            <a:ext uri="{FF2B5EF4-FFF2-40B4-BE49-F238E27FC236}">
              <a16:creationId xmlns:a16="http://schemas.microsoft.com/office/drawing/2014/main" id="{00000000-0008-0000-0500-000030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29" name="Text Box 1">
          <a:extLst>
            <a:ext uri="{FF2B5EF4-FFF2-40B4-BE49-F238E27FC236}">
              <a16:creationId xmlns:a16="http://schemas.microsoft.com/office/drawing/2014/main" id="{00000000-0008-0000-0500-000031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330" name="Text Box 1">
          <a:extLst>
            <a:ext uri="{FF2B5EF4-FFF2-40B4-BE49-F238E27FC236}">
              <a16:creationId xmlns:a16="http://schemas.microsoft.com/office/drawing/2014/main" id="{00000000-0008-0000-0500-000032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331" name="Text Box 1">
          <a:extLst>
            <a:ext uri="{FF2B5EF4-FFF2-40B4-BE49-F238E27FC236}">
              <a16:creationId xmlns:a16="http://schemas.microsoft.com/office/drawing/2014/main" id="{00000000-0008-0000-0500-000033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32" name="Text Box 1">
          <a:extLst>
            <a:ext uri="{FF2B5EF4-FFF2-40B4-BE49-F238E27FC236}">
              <a16:creationId xmlns:a16="http://schemas.microsoft.com/office/drawing/2014/main" id="{00000000-0008-0000-0500-000034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33" name="Text Box 1">
          <a:extLst>
            <a:ext uri="{FF2B5EF4-FFF2-40B4-BE49-F238E27FC236}">
              <a16:creationId xmlns:a16="http://schemas.microsoft.com/office/drawing/2014/main" id="{00000000-0008-0000-0500-000035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34" name="Text Box 1">
          <a:extLst>
            <a:ext uri="{FF2B5EF4-FFF2-40B4-BE49-F238E27FC236}">
              <a16:creationId xmlns:a16="http://schemas.microsoft.com/office/drawing/2014/main" id="{00000000-0008-0000-0500-000036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335" name="Text Box 1">
          <a:extLst>
            <a:ext uri="{FF2B5EF4-FFF2-40B4-BE49-F238E27FC236}">
              <a16:creationId xmlns:a16="http://schemas.microsoft.com/office/drawing/2014/main" id="{00000000-0008-0000-0500-000037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36" name="Text Box 1">
          <a:extLst>
            <a:ext uri="{FF2B5EF4-FFF2-40B4-BE49-F238E27FC236}">
              <a16:creationId xmlns:a16="http://schemas.microsoft.com/office/drawing/2014/main" id="{00000000-0008-0000-0500-000038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37" name="Text Box 1">
          <a:extLst>
            <a:ext uri="{FF2B5EF4-FFF2-40B4-BE49-F238E27FC236}">
              <a16:creationId xmlns:a16="http://schemas.microsoft.com/office/drawing/2014/main" id="{00000000-0008-0000-0500-000039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38" name="Text Box 1">
          <a:extLst>
            <a:ext uri="{FF2B5EF4-FFF2-40B4-BE49-F238E27FC236}">
              <a16:creationId xmlns:a16="http://schemas.microsoft.com/office/drawing/2014/main" id="{00000000-0008-0000-0500-00003A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39" name="Text Box 1">
          <a:extLst>
            <a:ext uri="{FF2B5EF4-FFF2-40B4-BE49-F238E27FC236}">
              <a16:creationId xmlns:a16="http://schemas.microsoft.com/office/drawing/2014/main" id="{00000000-0008-0000-0500-00003B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40" name="Text Box 1">
          <a:extLst>
            <a:ext uri="{FF2B5EF4-FFF2-40B4-BE49-F238E27FC236}">
              <a16:creationId xmlns:a16="http://schemas.microsoft.com/office/drawing/2014/main" id="{00000000-0008-0000-0500-00003C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341" name="Text Box 1">
          <a:extLst>
            <a:ext uri="{FF2B5EF4-FFF2-40B4-BE49-F238E27FC236}">
              <a16:creationId xmlns:a16="http://schemas.microsoft.com/office/drawing/2014/main" id="{00000000-0008-0000-0500-00003D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42" name="Text Box 1">
          <a:extLst>
            <a:ext uri="{FF2B5EF4-FFF2-40B4-BE49-F238E27FC236}">
              <a16:creationId xmlns:a16="http://schemas.microsoft.com/office/drawing/2014/main" id="{00000000-0008-0000-0500-00003E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343" name="Text Box 1">
          <a:extLst>
            <a:ext uri="{FF2B5EF4-FFF2-40B4-BE49-F238E27FC236}">
              <a16:creationId xmlns:a16="http://schemas.microsoft.com/office/drawing/2014/main" id="{00000000-0008-0000-0500-00003F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44" name="Text Box 1">
          <a:extLst>
            <a:ext uri="{FF2B5EF4-FFF2-40B4-BE49-F238E27FC236}">
              <a16:creationId xmlns:a16="http://schemas.microsoft.com/office/drawing/2014/main" id="{00000000-0008-0000-0500-000040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45" name="Text Box 1">
          <a:extLst>
            <a:ext uri="{FF2B5EF4-FFF2-40B4-BE49-F238E27FC236}">
              <a16:creationId xmlns:a16="http://schemas.microsoft.com/office/drawing/2014/main" id="{00000000-0008-0000-0500-000041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46" name="Text Box 1">
          <a:extLst>
            <a:ext uri="{FF2B5EF4-FFF2-40B4-BE49-F238E27FC236}">
              <a16:creationId xmlns:a16="http://schemas.microsoft.com/office/drawing/2014/main" id="{00000000-0008-0000-0500-000042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47" name="Text Box 1">
          <a:extLst>
            <a:ext uri="{FF2B5EF4-FFF2-40B4-BE49-F238E27FC236}">
              <a16:creationId xmlns:a16="http://schemas.microsoft.com/office/drawing/2014/main" id="{00000000-0008-0000-0500-000043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48" name="Text Box 1">
          <a:extLst>
            <a:ext uri="{FF2B5EF4-FFF2-40B4-BE49-F238E27FC236}">
              <a16:creationId xmlns:a16="http://schemas.microsoft.com/office/drawing/2014/main" id="{00000000-0008-0000-0500-000044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49" name="Text Box 1">
          <a:extLst>
            <a:ext uri="{FF2B5EF4-FFF2-40B4-BE49-F238E27FC236}">
              <a16:creationId xmlns:a16="http://schemas.microsoft.com/office/drawing/2014/main" id="{00000000-0008-0000-0500-000045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350" name="Text Box 1">
          <a:extLst>
            <a:ext uri="{FF2B5EF4-FFF2-40B4-BE49-F238E27FC236}">
              <a16:creationId xmlns:a16="http://schemas.microsoft.com/office/drawing/2014/main" id="{00000000-0008-0000-0500-000046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51" name="Text Box 1">
          <a:extLst>
            <a:ext uri="{FF2B5EF4-FFF2-40B4-BE49-F238E27FC236}">
              <a16:creationId xmlns:a16="http://schemas.microsoft.com/office/drawing/2014/main" id="{00000000-0008-0000-0500-000047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52" name="Text Box 1">
          <a:extLst>
            <a:ext uri="{FF2B5EF4-FFF2-40B4-BE49-F238E27FC236}">
              <a16:creationId xmlns:a16="http://schemas.microsoft.com/office/drawing/2014/main" id="{00000000-0008-0000-0500-000048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53" name="Text Box 1">
          <a:extLst>
            <a:ext uri="{FF2B5EF4-FFF2-40B4-BE49-F238E27FC236}">
              <a16:creationId xmlns:a16="http://schemas.microsoft.com/office/drawing/2014/main" id="{00000000-0008-0000-0500-000049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54" name="Text Box 1">
          <a:extLst>
            <a:ext uri="{FF2B5EF4-FFF2-40B4-BE49-F238E27FC236}">
              <a16:creationId xmlns:a16="http://schemas.microsoft.com/office/drawing/2014/main" id="{00000000-0008-0000-0500-00004A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55" name="Text Box 1">
          <a:extLst>
            <a:ext uri="{FF2B5EF4-FFF2-40B4-BE49-F238E27FC236}">
              <a16:creationId xmlns:a16="http://schemas.microsoft.com/office/drawing/2014/main" id="{00000000-0008-0000-0500-00004B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56" name="Text Box 1">
          <a:extLst>
            <a:ext uri="{FF2B5EF4-FFF2-40B4-BE49-F238E27FC236}">
              <a16:creationId xmlns:a16="http://schemas.microsoft.com/office/drawing/2014/main" id="{00000000-0008-0000-0500-00004C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57" name="Text Box 1">
          <a:extLst>
            <a:ext uri="{FF2B5EF4-FFF2-40B4-BE49-F238E27FC236}">
              <a16:creationId xmlns:a16="http://schemas.microsoft.com/office/drawing/2014/main" id="{00000000-0008-0000-0500-00004D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58" name="Text Box 1">
          <a:extLst>
            <a:ext uri="{FF2B5EF4-FFF2-40B4-BE49-F238E27FC236}">
              <a16:creationId xmlns:a16="http://schemas.microsoft.com/office/drawing/2014/main" id="{00000000-0008-0000-0500-00004E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59" name="Text Box 1">
          <a:extLst>
            <a:ext uri="{FF2B5EF4-FFF2-40B4-BE49-F238E27FC236}">
              <a16:creationId xmlns:a16="http://schemas.microsoft.com/office/drawing/2014/main" id="{00000000-0008-0000-0500-00004F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60" name="Text Box 1">
          <a:extLst>
            <a:ext uri="{FF2B5EF4-FFF2-40B4-BE49-F238E27FC236}">
              <a16:creationId xmlns:a16="http://schemas.microsoft.com/office/drawing/2014/main" id="{00000000-0008-0000-0500-000050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61" name="Text Box 1">
          <a:extLst>
            <a:ext uri="{FF2B5EF4-FFF2-40B4-BE49-F238E27FC236}">
              <a16:creationId xmlns:a16="http://schemas.microsoft.com/office/drawing/2014/main" id="{00000000-0008-0000-0500-000051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62" name="Text Box 1">
          <a:extLst>
            <a:ext uri="{FF2B5EF4-FFF2-40B4-BE49-F238E27FC236}">
              <a16:creationId xmlns:a16="http://schemas.microsoft.com/office/drawing/2014/main" id="{00000000-0008-0000-0500-000052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63" name="Text Box 1">
          <a:extLst>
            <a:ext uri="{FF2B5EF4-FFF2-40B4-BE49-F238E27FC236}">
              <a16:creationId xmlns:a16="http://schemas.microsoft.com/office/drawing/2014/main" id="{00000000-0008-0000-0500-000053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1364" name="Text Box 1">
          <a:extLst>
            <a:ext uri="{FF2B5EF4-FFF2-40B4-BE49-F238E27FC236}">
              <a16:creationId xmlns:a16="http://schemas.microsoft.com/office/drawing/2014/main" id="{00000000-0008-0000-0500-00005405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1365" name="Text Box 1">
          <a:extLst>
            <a:ext uri="{FF2B5EF4-FFF2-40B4-BE49-F238E27FC236}">
              <a16:creationId xmlns:a16="http://schemas.microsoft.com/office/drawing/2014/main" id="{00000000-0008-0000-0500-00005505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366" name="Text Box 1">
          <a:extLst>
            <a:ext uri="{FF2B5EF4-FFF2-40B4-BE49-F238E27FC236}">
              <a16:creationId xmlns:a16="http://schemas.microsoft.com/office/drawing/2014/main" id="{00000000-0008-0000-0500-000056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67" name="Text Box 1">
          <a:extLst>
            <a:ext uri="{FF2B5EF4-FFF2-40B4-BE49-F238E27FC236}">
              <a16:creationId xmlns:a16="http://schemas.microsoft.com/office/drawing/2014/main" id="{00000000-0008-0000-0500-000057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368" name="Text Box 1">
          <a:extLst>
            <a:ext uri="{FF2B5EF4-FFF2-40B4-BE49-F238E27FC236}">
              <a16:creationId xmlns:a16="http://schemas.microsoft.com/office/drawing/2014/main" id="{00000000-0008-0000-0500-000058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369" name="Text Box 1">
          <a:extLst>
            <a:ext uri="{FF2B5EF4-FFF2-40B4-BE49-F238E27FC236}">
              <a16:creationId xmlns:a16="http://schemas.microsoft.com/office/drawing/2014/main" id="{00000000-0008-0000-0500-000059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70" name="Text Box 1">
          <a:extLst>
            <a:ext uri="{FF2B5EF4-FFF2-40B4-BE49-F238E27FC236}">
              <a16:creationId xmlns:a16="http://schemas.microsoft.com/office/drawing/2014/main" id="{00000000-0008-0000-0500-00005A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71" name="Text Box 1">
          <a:extLst>
            <a:ext uri="{FF2B5EF4-FFF2-40B4-BE49-F238E27FC236}">
              <a16:creationId xmlns:a16="http://schemas.microsoft.com/office/drawing/2014/main" id="{00000000-0008-0000-0500-00005B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72" name="Text Box 1">
          <a:extLst>
            <a:ext uri="{FF2B5EF4-FFF2-40B4-BE49-F238E27FC236}">
              <a16:creationId xmlns:a16="http://schemas.microsoft.com/office/drawing/2014/main" id="{00000000-0008-0000-0500-00005C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373" name="Text Box 1">
          <a:extLst>
            <a:ext uri="{FF2B5EF4-FFF2-40B4-BE49-F238E27FC236}">
              <a16:creationId xmlns:a16="http://schemas.microsoft.com/office/drawing/2014/main" id="{00000000-0008-0000-0500-00005D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374" name="Text Box 1">
          <a:extLst>
            <a:ext uri="{FF2B5EF4-FFF2-40B4-BE49-F238E27FC236}">
              <a16:creationId xmlns:a16="http://schemas.microsoft.com/office/drawing/2014/main" id="{00000000-0008-0000-0500-00005E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75" name="Text Box 1">
          <a:extLst>
            <a:ext uri="{FF2B5EF4-FFF2-40B4-BE49-F238E27FC236}">
              <a16:creationId xmlns:a16="http://schemas.microsoft.com/office/drawing/2014/main" id="{00000000-0008-0000-0500-00005F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76" name="Text Box 1">
          <a:extLst>
            <a:ext uri="{FF2B5EF4-FFF2-40B4-BE49-F238E27FC236}">
              <a16:creationId xmlns:a16="http://schemas.microsoft.com/office/drawing/2014/main" id="{00000000-0008-0000-0500-000060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77" name="Text Box 1">
          <a:extLst>
            <a:ext uri="{FF2B5EF4-FFF2-40B4-BE49-F238E27FC236}">
              <a16:creationId xmlns:a16="http://schemas.microsoft.com/office/drawing/2014/main" id="{00000000-0008-0000-0500-000061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78" name="Text Box 1">
          <a:extLst>
            <a:ext uri="{FF2B5EF4-FFF2-40B4-BE49-F238E27FC236}">
              <a16:creationId xmlns:a16="http://schemas.microsoft.com/office/drawing/2014/main" id="{00000000-0008-0000-0500-000062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379" name="Text Box 1">
          <a:extLst>
            <a:ext uri="{FF2B5EF4-FFF2-40B4-BE49-F238E27FC236}">
              <a16:creationId xmlns:a16="http://schemas.microsoft.com/office/drawing/2014/main" id="{00000000-0008-0000-0500-000063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80" name="Text Box 1">
          <a:extLst>
            <a:ext uri="{FF2B5EF4-FFF2-40B4-BE49-F238E27FC236}">
              <a16:creationId xmlns:a16="http://schemas.microsoft.com/office/drawing/2014/main" id="{00000000-0008-0000-0500-000064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381" name="Text Box 1">
          <a:extLst>
            <a:ext uri="{FF2B5EF4-FFF2-40B4-BE49-F238E27FC236}">
              <a16:creationId xmlns:a16="http://schemas.microsoft.com/office/drawing/2014/main" id="{00000000-0008-0000-0500-000065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382" name="Text Box 1">
          <a:extLst>
            <a:ext uri="{FF2B5EF4-FFF2-40B4-BE49-F238E27FC236}">
              <a16:creationId xmlns:a16="http://schemas.microsoft.com/office/drawing/2014/main" id="{00000000-0008-0000-0500-000066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83" name="Text Box 1">
          <a:extLst>
            <a:ext uri="{FF2B5EF4-FFF2-40B4-BE49-F238E27FC236}">
              <a16:creationId xmlns:a16="http://schemas.microsoft.com/office/drawing/2014/main" id="{00000000-0008-0000-0500-000067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84" name="Text Box 1">
          <a:extLst>
            <a:ext uri="{FF2B5EF4-FFF2-40B4-BE49-F238E27FC236}">
              <a16:creationId xmlns:a16="http://schemas.microsoft.com/office/drawing/2014/main" id="{00000000-0008-0000-0500-000068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85" name="Text Box 1">
          <a:extLst>
            <a:ext uri="{FF2B5EF4-FFF2-40B4-BE49-F238E27FC236}">
              <a16:creationId xmlns:a16="http://schemas.microsoft.com/office/drawing/2014/main" id="{00000000-0008-0000-0500-000069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86" name="Text Box 1">
          <a:extLst>
            <a:ext uri="{FF2B5EF4-FFF2-40B4-BE49-F238E27FC236}">
              <a16:creationId xmlns:a16="http://schemas.microsoft.com/office/drawing/2014/main" id="{00000000-0008-0000-0500-00006A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387" name="Text Box 1">
          <a:extLst>
            <a:ext uri="{FF2B5EF4-FFF2-40B4-BE49-F238E27FC236}">
              <a16:creationId xmlns:a16="http://schemas.microsoft.com/office/drawing/2014/main" id="{00000000-0008-0000-0500-00006B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88" name="Text Box 1">
          <a:extLst>
            <a:ext uri="{FF2B5EF4-FFF2-40B4-BE49-F238E27FC236}">
              <a16:creationId xmlns:a16="http://schemas.microsoft.com/office/drawing/2014/main" id="{00000000-0008-0000-0500-00006C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389" name="Text Box 1">
          <a:extLst>
            <a:ext uri="{FF2B5EF4-FFF2-40B4-BE49-F238E27FC236}">
              <a16:creationId xmlns:a16="http://schemas.microsoft.com/office/drawing/2014/main" id="{00000000-0008-0000-0500-00006D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90" name="Text Box 1">
          <a:extLst>
            <a:ext uri="{FF2B5EF4-FFF2-40B4-BE49-F238E27FC236}">
              <a16:creationId xmlns:a16="http://schemas.microsoft.com/office/drawing/2014/main" id="{00000000-0008-0000-0500-00006E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91" name="Text Box 1">
          <a:extLst>
            <a:ext uri="{FF2B5EF4-FFF2-40B4-BE49-F238E27FC236}">
              <a16:creationId xmlns:a16="http://schemas.microsoft.com/office/drawing/2014/main" id="{00000000-0008-0000-0500-00006F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392" name="Text Box 1">
          <a:extLst>
            <a:ext uri="{FF2B5EF4-FFF2-40B4-BE49-F238E27FC236}">
              <a16:creationId xmlns:a16="http://schemas.microsoft.com/office/drawing/2014/main" id="{00000000-0008-0000-0500-000070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393" name="Text Box 1">
          <a:extLst>
            <a:ext uri="{FF2B5EF4-FFF2-40B4-BE49-F238E27FC236}">
              <a16:creationId xmlns:a16="http://schemas.microsoft.com/office/drawing/2014/main" id="{00000000-0008-0000-0500-000071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394" name="Text Box 1">
          <a:extLst>
            <a:ext uri="{FF2B5EF4-FFF2-40B4-BE49-F238E27FC236}">
              <a16:creationId xmlns:a16="http://schemas.microsoft.com/office/drawing/2014/main" id="{00000000-0008-0000-0500-000072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395" name="Text Box 1">
          <a:extLst>
            <a:ext uri="{FF2B5EF4-FFF2-40B4-BE49-F238E27FC236}">
              <a16:creationId xmlns:a16="http://schemas.microsoft.com/office/drawing/2014/main" id="{00000000-0008-0000-0500-000073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396" name="Text Box 1">
          <a:extLst>
            <a:ext uri="{FF2B5EF4-FFF2-40B4-BE49-F238E27FC236}">
              <a16:creationId xmlns:a16="http://schemas.microsoft.com/office/drawing/2014/main" id="{00000000-0008-0000-0500-000074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97" name="Text Box 1">
          <a:extLst>
            <a:ext uri="{FF2B5EF4-FFF2-40B4-BE49-F238E27FC236}">
              <a16:creationId xmlns:a16="http://schemas.microsoft.com/office/drawing/2014/main" id="{00000000-0008-0000-0500-000075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98" name="Text Box 1">
          <a:extLst>
            <a:ext uri="{FF2B5EF4-FFF2-40B4-BE49-F238E27FC236}">
              <a16:creationId xmlns:a16="http://schemas.microsoft.com/office/drawing/2014/main" id="{00000000-0008-0000-0500-000076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99" name="Text Box 1">
          <a:extLst>
            <a:ext uri="{FF2B5EF4-FFF2-40B4-BE49-F238E27FC236}">
              <a16:creationId xmlns:a16="http://schemas.microsoft.com/office/drawing/2014/main" id="{00000000-0008-0000-0500-000077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00" name="Text Box 1">
          <a:extLst>
            <a:ext uri="{FF2B5EF4-FFF2-40B4-BE49-F238E27FC236}">
              <a16:creationId xmlns:a16="http://schemas.microsoft.com/office/drawing/2014/main" id="{00000000-0008-0000-0500-000078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01" name="Text Box 1">
          <a:extLst>
            <a:ext uri="{FF2B5EF4-FFF2-40B4-BE49-F238E27FC236}">
              <a16:creationId xmlns:a16="http://schemas.microsoft.com/office/drawing/2014/main" id="{00000000-0008-0000-0500-000079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02" name="Text Box 1">
          <a:extLst>
            <a:ext uri="{FF2B5EF4-FFF2-40B4-BE49-F238E27FC236}">
              <a16:creationId xmlns:a16="http://schemas.microsoft.com/office/drawing/2014/main" id="{00000000-0008-0000-0500-00007A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03" name="Text Box 1">
          <a:extLst>
            <a:ext uri="{FF2B5EF4-FFF2-40B4-BE49-F238E27FC236}">
              <a16:creationId xmlns:a16="http://schemas.microsoft.com/office/drawing/2014/main" id="{00000000-0008-0000-0500-00007B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04" name="Text Box 1">
          <a:extLst>
            <a:ext uri="{FF2B5EF4-FFF2-40B4-BE49-F238E27FC236}">
              <a16:creationId xmlns:a16="http://schemas.microsoft.com/office/drawing/2014/main" id="{00000000-0008-0000-0500-00007C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05" name="Text Box 1">
          <a:extLst>
            <a:ext uri="{FF2B5EF4-FFF2-40B4-BE49-F238E27FC236}">
              <a16:creationId xmlns:a16="http://schemas.microsoft.com/office/drawing/2014/main" id="{00000000-0008-0000-0500-00007D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06" name="Text Box 1">
          <a:extLst>
            <a:ext uri="{FF2B5EF4-FFF2-40B4-BE49-F238E27FC236}">
              <a16:creationId xmlns:a16="http://schemas.microsoft.com/office/drawing/2014/main" id="{00000000-0008-0000-0500-00007E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07" name="Text Box 1">
          <a:extLst>
            <a:ext uri="{FF2B5EF4-FFF2-40B4-BE49-F238E27FC236}">
              <a16:creationId xmlns:a16="http://schemas.microsoft.com/office/drawing/2014/main" id="{00000000-0008-0000-0500-00007F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408" name="Text Box 1">
          <a:extLst>
            <a:ext uri="{FF2B5EF4-FFF2-40B4-BE49-F238E27FC236}">
              <a16:creationId xmlns:a16="http://schemas.microsoft.com/office/drawing/2014/main" id="{00000000-0008-0000-0500-000080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09" name="Text Box 1">
          <a:extLst>
            <a:ext uri="{FF2B5EF4-FFF2-40B4-BE49-F238E27FC236}">
              <a16:creationId xmlns:a16="http://schemas.microsoft.com/office/drawing/2014/main" id="{00000000-0008-0000-0500-000081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10" name="Text Box 1">
          <a:extLst>
            <a:ext uri="{FF2B5EF4-FFF2-40B4-BE49-F238E27FC236}">
              <a16:creationId xmlns:a16="http://schemas.microsoft.com/office/drawing/2014/main" id="{00000000-0008-0000-0500-000082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11" name="Text Box 1">
          <a:extLst>
            <a:ext uri="{FF2B5EF4-FFF2-40B4-BE49-F238E27FC236}">
              <a16:creationId xmlns:a16="http://schemas.microsoft.com/office/drawing/2014/main" id="{00000000-0008-0000-0500-000083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12" name="Text Box 1">
          <a:extLst>
            <a:ext uri="{FF2B5EF4-FFF2-40B4-BE49-F238E27FC236}">
              <a16:creationId xmlns:a16="http://schemas.microsoft.com/office/drawing/2014/main" id="{00000000-0008-0000-0500-000084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13" name="Text Box 1">
          <a:extLst>
            <a:ext uri="{FF2B5EF4-FFF2-40B4-BE49-F238E27FC236}">
              <a16:creationId xmlns:a16="http://schemas.microsoft.com/office/drawing/2014/main" id="{00000000-0008-0000-0500-000085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14" name="Text Box 1">
          <a:extLst>
            <a:ext uri="{FF2B5EF4-FFF2-40B4-BE49-F238E27FC236}">
              <a16:creationId xmlns:a16="http://schemas.microsoft.com/office/drawing/2014/main" id="{00000000-0008-0000-0500-000086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15" name="Text Box 1">
          <a:extLst>
            <a:ext uri="{FF2B5EF4-FFF2-40B4-BE49-F238E27FC236}">
              <a16:creationId xmlns:a16="http://schemas.microsoft.com/office/drawing/2014/main" id="{00000000-0008-0000-0500-000087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16" name="Text Box 1">
          <a:extLst>
            <a:ext uri="{FF2B5EF4-FFF2-40B4-BE49-F238E27FC236}">
              <a16:creationId xmlns:a16="http://schemas.microsoft.com/office/drawing/2014/main" id="{00000000-0008-0000-0500-000088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17" name="Text Box 1">
          <a:extLst>
            <a:ext uri="{FF2B5EF4-FFF2-40B4-BE49-F238E27FC236}">
              <a16:creationId xmlns:a16="http://schemas.microsoft.com/office/drawing/2014/main" id="{00000000-0008-0000-0500-000089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18" name="Text Box 1">
          <a:extLst>
            <a:ext uri="{FF2B5EF4-FFF2-40B4-BE49-F238E27FC236}">
              <a16:creationId xmlns:a16="http://schemas.microsoft.com/office/drawing/2014/main" id="{00000000-0008-0000-0500-00008A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19" name="Text Box 1">
          <a:extLst>
            <a:ext uri="{FF2B5EF4-FFF2-40B4-BE49-F238E27FC236}">
              <a16:creationId xmlns:a16="http://schemas.microsoft.com/office/drawing/2014/main" id="{00000000-0008-0000-0500-00008B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20" name="Text Box 1">
          <a:extLst>
            <a:ext uri="{FF2B5EF4-FFF2-40B4-BE49-F238E27FC236}">
              <a16:creationId xmlns:a16="http://schemas.microsoft.com/office/drawing/2014/main" id="{00000000-0008-0000-0500-00008C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21" name="Text Box 1">
          <a:extLst>
            <a:ext uri="{FF2B5EF4-FFF2-40B4-BE49-F238E27FC236}">
              <a16:creationId xmlns:a16="http://schemas.microsoft.com/office/drawing/2014/main" id="{00000000-0008-0000-0500-00008D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22" name="Text Box 1">
          <a:extLst>
            <a:ext uri="{FF2B5EF4-FFF2-40B4-BE49-F238E27FC236}">
              <a16:creationId xmlns:a16="http://schemas.microsoft.com/office/drawing/2014/main" id="{00000000-0008-0000-0500-00008E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23" name="Text Box 1">
          <a:extLst>
            <a:ext uri="{FF2B5EF4-FFF2-40B4-BE49-F238E27FC236}">
              <a16:creationId xmlns:a16="http://schemas.microsoft.com/office/drawing/2014/main" id="{00000000-0008-0000-0500-00008F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24" name="Text Box 1">
          <a:extLst>
            <a:ext uri="{FF2B5EF4-FFF2-40B4-BE49-F238E27FC236}">
              <a16:creationId xmlns:a16="http://schemas.microsoft.com/office/drawing/2014/main" id="{00000000-0008-0000-0500-000090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25" name="Text Box 1">
          <a:extLst>
            <a:ext uri="{FF2B5EF4-FFF2-40B4-BE49-F238E27FC236}">
              <a16:creationId xmlns:a16="http://schemas.microsoft.com/office/drawing/2014/main" id="{00000000-0008-0000-0500-000091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26" name="Text Box 1">
          <a:extLst>
            <a:ext uri="{FF2B5EF4-FFF2-40B4-BE49-F238E27FC236}">
              <a16:creationId xmlns:a16="http://schemas.microsoft.com/office/drawing/2014/main" id="{00000000-0008-0000-0500-000092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27" name="Text Box 1">
          <a:extLst>
            <a:ext uri="{FF2B5EF4-FFF2-40B4-BE49-F238E27FC236}">
              <a16:creationId xmlns:a16="http://schemas.microsoft.com/office/drawing/2014/main" id="{00000000-0008-0000-0500-000093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28" name="Text Box 1">
          <a:extLst>
            <a:ext uri="{FF2B5EF4-FFF2-40B4-BE49-F238E27FC236}">
              <a16:creationId xmlns:a16="http://schemas.microsoft.com/office/drawing/2014/main" id="{00000000-0008-0000-0500-000094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29" name="Text Box 1">
          <a:extLst>
            <a:ext uri="{FF2B5EF4-FFF2-40B4-BE49-F238E27FC236}">
              <a16:creationId xmlns:a16="http://schemas.microsoft.com/office/drawing/2014/main" id="{00000000-0008-0000-0500-000095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1430" name="Text Box 1">
          <a:extLst>
            <a:ext uri="{FF2B5EF4-FFF2-40B4-BE49-F238E27FC236}">
              <a16:creationId xmlns:a16="http://schemas.microsoft.com/office/drawing/2014/main" id="{00000000-0008-0000-0500-00009605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1431" name="Text Box 1">
          <a:extLst>
            <a:ext uri="{FF2B5EF4-FFF2-40B4-BE49-F238E27FC236}">
              <a16:creationId xmlns:a16="http://schemas.microsoft.com/office/drawing/2014/main" id="{00000000-0008-0000-0500-00009705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432" name="Text Box 1">
          <a:extLst>
            <a:ext uri="{FF2B5EF4-FFF2-40B4-BE49-F238E27FC236}">
              <a16:creationId xmlns:a16="http://schemas.microsoft.com/office/drawing/2014/main" id="{00000000-0008-0000-0500-000098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33" name="Text Box 1">
          <a:extLst>
            <a:ext uri="{FF2B5EF4-FFF2-40B4-BE49-F238E27FC236}">
              <a16:creationId xmlns:a16="http://schemas.microsoft.com/office/drawing/2014/main" id="{00000000-0008-0000-0500-000099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434" name="Text Box 1">
          <a:extLst>
            <a:ext uri="{FF2B5EF4-FFF2-40B4-BE49-F238E27FC236}">
              <a16:creationId xmlns:a16="http://schemas.microsoft.com/office/drawing/2014/main" id="{00000000-0008-0000-0500-00009A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435" name="Text Box 1">
          <a:extLst>
            <a:ext uri="{FF2B5EF4-FFF2-40B4-BE49-F238E27FC236}">
              <a16:creationId xmlns:a16="http://schemas.microsoft.com/office/drawing/2014/main" id="{00000000-0008-0000-0500-00009B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36" name="Text Box 1">
          <a:extLst>
            <a:ext uri="{FF2B5EF4-FFF2-40B4-BE49-F238E27FC236}">
              <a16:creationId xmlns:a16="http://schemas.microsoft.com/office/drawing/2014/main" id="{00000000-0008-0000-0500-00009C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37" name="Text Box 1">
          <a:extLst>
            <a:ext uri="{FF2B5EF4-FFF2-40B4-BE49-F238E27FC236}">
              <a16:creationId xmlns:a16="http://schemas.microsoft.com/office/drawing/2014/main" id="{00000000-0008-0000-0500-00009D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38" name="Text Box 1">
          <a:extLst>
            <a:ext uri="{FF2B5EF4-FFF2-40B4-BE49-F238E27FC236}">
              <a16:creationId xmlns:a16="http://schemas.microsoft.com/office/drawing/2014/main" id="{00000000-0008-0000-0500-00009E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439" name="Text Box 1">
          <a:extLst>
            <a:ext uri="{FF2B5EF4-FFF2-40B4-BE49-F238E27FC236}">
              <a16:creationId xmlns:a16="http://schemas.microsoft.com/office/drawing/2014/main" id="{00000000-0008-0000-0500-00009F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40" name="Text Box 1">
          <a:extLst>
            <a:ext uri="{FF2B5EF4-FFF2-40B4-BE49-F238E27FC236}">
              <a16:creationId xmlns:a16="http://schemas.microsoft.com/office/drawing/2014/main" id="{00000000-0008-0000-0500-0000A0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41" name="Text Box 1">
          <a:extLst>
            <a:ext uri="{FF2B5EF4-FFF2-40B4-BE49-F238E27FC236}">
              <a16:creationId xmlns:a16="http://schemas.microsoft.com/office/drawing/2014/main" id="{00000000-0008-0000-0500-0000A1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42" name="Text Box 1">
          <a:extLst>
            <a:ext uri="{FF2B5EF4-FFF2-40B4-BE49-F238E27FC236}">
              <a16:creationId xmlns:a16="http://schemas.microsoft.com/office/drawing/2014/main" id="{00000000-0008-0000-0500-0000A2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43" name="Text Box 1">
          <a:extLst>
            <a:ext uri="{FF2B5EF4-FFF2-40B4-BE49-F238E27FC236}">
              <a16:creationId xmlns:a16="http://schemas.microsoft.com/office/drawing/2014/main" id="{00000000-0008-0000-0500-0000A3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44" name="Text Box 1">
          <a:extLst>
            <a:ext uri="{FF2B5EF4-FFF2-40B4-BE49-F238E27FC236}">
              <a16:creationId xmlns:a16="http://schemas.microsoft.com/office/drawing/2014/main" id="{00000000-0008-0000-0500-0000A4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445" name="Text Box 1">
          <a:extLst>
            <a:ext uri="{FF2B5EF4-FFF2-40B4-BE49-F238E27FC236}">
              <a16:creationId xmlns:a16="http://schemas.microsoft.com/office/drawing/2014/main" id="{00000000-0008-0000-0500-0000A5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46" name="Text Box 1">
          <a:extLst>
            <a:ext uri="{FF2B5EF4-FFF2-40B4-BE49-F238E27FC236}">
              <a16:creationId xmlns:a16="http://schemas.microsoft.com/office/drawing/2014/main" id="{00000000-0008-0000-0500-0000A6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447" name="Text Box 1">
          <a:extLst>
            <a:ext uri="{FF2B5EF4-FFF2-40B4-BE49-F238E27FC236}">
              <a16:creationId xmlns:a16="http://schemas.microsoft.com/office/drawing/2014/main" id="{00000000-0008-0000-0500-0000A7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48" name="Text Box 1">
          <a:extLst>
            <a:ext uri="{FF2B5EF4-FFF2-40B4-BE49-F238E27FC236}">
              <a16:creationId xmlns:a16="http://schemas.microsoft.com/office/drawing/2014/main" id="{00000000-0008-0000-0500-0000A8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49" name="Text Box 1">
          <a:extLst>
            <a:ext uri="{FF2B5EF4-FFF2-40B4-BE49-F238E27FC236}">
              <a16:creationId xmlns:a16="http://schemas.microsoft.com/office/drawing/2014/main" id="{00000000-0008-0000-0500-0000A9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50" name="Text Box 1">
          <a:extLst>
            <a:ext uri="{FF2B5EF4-FFF2-40B4-BE49-F238E27FC236}">
              <a16:creationId xmlns:a16="http://schemas.microsoft.com/office/drawing/2014/main" id="{00000000-0008-0000-0500-0000AA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51" name="Text Box 1">
          <a:extLst>
            <a:ext uri="{FF2B5EF4-FFF2-40B4-BE49-F238E27FC236}">
              <a16:creationId xmlns:a16="http://schemas.microsoft.com/office/drawing/2014/main" id="{00000000-0008-0000-0500-0000AB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52" name="Text Box 1">
          <a:extLst>
            <a:ext uri="{FF2B5EF4-FFF2-40B4-BE49-F238E27FC236}">
              <a16:creationId xmlns:a16="http://schemas.microsoft.com/office/drawing/2014/main" id="{00000000-0008-0000-0500-0000AC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53" name="Text Box 1">
          <a:extLst>
            <a:ext uri="{FF2B5EF4-FFF2-40B4-BE49-F238E27FC236}">
              <a16:creationId xmlns:a16="http://schemas.microsoft.com/office/drawing/2014/main" id="{00000000-0008-0000-0500-0000AD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54" name="Text Box 1">
          <a:extLst>
            <a:ext uri="{FF2B5EF4-FFF2-40B4-BE49-F238E27FC236}">
              <a16:creationId xmlns:a16="http://schemas.microsoft.com/office/drawing/2014/main" id="{00000000-0008-0000-0500-0000AE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55" name="Text Box 1">
          <a:extLst>
            <a:ext uri="{FF2B5EF4-FFF2-40B4-BE49-F238E27FC236}">
              <a16:creationId xmlns:a16="http://schemas.microsoft.com/office/drawing/2014/main" id="{00000000-0008-0000-0500-0000AF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56" name="Text Box 1">
          <a:extLst>
            <a:ext uri="{FF2B5EF4-FFF2-40B4-BE49-F238E27FC236}">
              <a16:creationId xmlns:a16="http://schemas.microsoft.com/office/drawing/2014/main" id="{00000000-0008-0000-0500-0000B0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57" name="Text Box 1">
          <a:extLst>
            <a:ext uri="{FF2B5EF4-FFF2-40B4-BE49-F238E27FC236}">
              <a16:creationId xmlns:a16="http://schemas.microsoft.com/office/drawing/2014/main" id="{00000000-0008-0000-0500-0000B1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58" name="Text Box 1">
          <a:extLst>
            <a:ext uri="{FF2B5EF4-FFF2-40B4-BE49-F238E27FC236}">
              <a16:creationId xmlns:a16="http://schemas.microsoft.com/office/drawing/2014/main" id="{00000000-0008-0000-0500-0000B2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59" name="Text Box 1">
          <a:extLst>
            <a:ext uri="{FF2B5EF4-FFF2-40B4-BE49-F238E27FC236}">
              <a16:creationId xmlns:a16="http://schemas.microsoft.com/office/drawing/2014/main" id="{00000000-0008-0000-0500-0000B3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460" name="Text Box 1">
          <a:extLst>
            <a:ext uri="{FF2B5EF4-FFF2-40B4-BE49-F238E27FC236}">
              <a16:creationId xmlns:a16="http://schemas.microsoft.com/office/drawing/2014/main" id="{00000000-0008-0000-0500-0000B4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461" name="Text Box 1">
          <a:extLst>
            <a:ext uri="{FF2B5EF4-FFF2-40B4-BE49-F238E27FC236}">
              <a16:creationId xmlns:a16="http://schemas.microsoft.com/office/drawing/2014/main" id="{00000000-0008-0000-0500-0000B5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62" name="Text Box 1">
          <a:extLst>
            <a:ext uri="{FF2B5EF4-FFF2-40B4-BE49-F238E27FC236}">
              <a16:creationId xmlns:a16="http://schemas.microsoft.com/office/drawing/2014/main" id="{00000000-0008-0000-0500-0000B6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63" name="Text Box 1">
          <a:extLst>
            <a:ext uri="{FF2B5EF4-FFF2-40B4-BE49-F238E27FC236}">
              <a16:creationId xmlns:a16="http://schemas.microsoft.com/office/drawing/2014/main" id="{00000000-0008-0000-0500-0000B7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64" name="Text Box 1">
          <a:extLst>
            <a:ext uri="{FF2B5EF4-FFF2-40B4-BE49-F238E27FC236}">
              <a16:creationId xmlns:a16="http://schemas.microsoft.com/office/drawing/2014/main" id="{00000000-0008-0000-0500-0000B8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65" name="Text Box 1">
          <a:extLst>
            <a:ext uri="{FF2B5EF4-FFF2-40B4-BE49-F238E27FC236}">
              <a16:creationId xmlns:a16="http://schemas.microsoft.com/office/drawing/2014/main" id="{00000000-0008-0000-0500-0000B9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66" name="Text Box 1">
          <a:extLst>
            <a:ext uri="{FF2B5EF4-FFF2-40B4-BE49-F238E27FC236}">
              <a16:creationId xmlns:a16="http://schemas.microsoft.com/office/drawing/2014/main" id="{00000000-0008-0000-0500-0000BA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67" name="Text Box 1">
          <a:extLst>
            <a:ext uri="{FF2B5EF4-FFF2-40B4-BE49-F238E27FC236}">
              <a16:creationId xmlns:a16="http://schemas.microsoft.com/office/drawing/2014/main" id="{00000000-0008-0000-0500-0000BB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68" name="Text Box 1">
          <a:extLst>
            <a:ext uri="{FF2B5EF4-FFF2-40B4-BE49-F238E27FC236}">
              <a16:creationId xmlns:a16="http://schemas.microsoft.com/office/drawing/2014/main" id="{00000000-0008-0000-0500-0000BC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69" name="Text Box 1">
          <a:extLst>
            <a:ext uri="{FF2B5EF4-FFF2-40B4-BE49-F238E27FC236}">
              <a16:creationId xmlns:a16="http://schemas.microsoft.com/office/drawing/2014/main" id="{00000000-0008-0000-0500-0000BD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70" name="Text Box 1">
          <a:extLst>
            <a:ext uri="{FF2B5EF4-FFF2-40B4-BE49-F238E27FC236}">
              <a16:creationId xmlns:a16="http://schemas.microsoft.com/office/drawing/2014/main" id="{00000000-0008-0000-0500-0000BE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71" name="Text Box 1">
          <a:extLst>
            <a:ext uri="{FF2B5EF4-FFF2-40B4-BE49-F238E27FC236}">
              <a16:creationId xmlns:a16="http://schemas.microsoft.com/office/drawing/2014/main" id="{00000000-0008-0000-0500-0000BF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72" name="Text Box 1">
          <a:extLst>
            <a:ext uri="{FF2B5EF4-FFF2-40B4-BE49-F238E27FC236}">
              <a16:creationId xmlns:a16="http://schemas.microsoft.com/office/drawing/2014/main" id="{00000000-0008-0000-0500-0000C0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73" name="Text Box 1">
          <a:extLst>
            <a:ext uri="{FF2B5EF4-FFF2-40B4-BE49-F238E27FC236}">
              <a16:creationId xmlns:a16="http://schemas.microsoft.com/office/drawing/2014/main" id="{00000000-0008-0000-0500-0000C1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474" name="Text Box 1">
          <a:extLst>
            <a:ext uri="{FF2B5EF4-FFF2-40B4-BE49-F238E27FC236}">
              <a16:creationId xmlns:a16="http://schemas.microsoft.com/office/drawing/2014/main" id="{00000000-0008-0000-0500-0000C2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75" name="Text Box 1">
          <a:extLst>
            <a:ext uri="{FF2B5EF4-FFF2-40B4-BE49-F238E27FC236}">
              <a16:creationId xmlns:a16="http://schemas.microsoft.com/office/drawing/2014/main" id="{00000000-0008-0000-0500-0000C3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76" name="Text Box 1">
          <a:extLst>
            <a:ext uri="{FF2B5EF4-FFF2-40B4-BE49-F238E27FC236}">
              <a16:creationId xmlns:a16="http://schemas.microsoft.com/office/drawing/2014/main" id="{00000000-0008-0000-0500-0000C4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77" name="Text Box 1">
          <a:extLst>
            <a:ext uri="{FF2B5EF4-FFF2-40B4-BE49-F238E27FC236}">
              <a16:creationId xmlns:a16="http://schemas.microsoft.com/office/drawing/2014/main" id="{00000000-0008-0000-0500-0000C5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78" name="Text Box 1">
          <a:extLst>
            <a:ext uri="{FF2B5EF4-FFF2-40B4-BE49-F238E27FC236}">
              <a16:creationId xmlns:a16="http://schemas.microsoft.com/office/drawing/2014/main" id="{00000000-0008-0000-0500-0000C6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79" name="Text Box 1">
          <a:extLst>
            <a:ext uri="{FF2B5EF4-FFF2-40B4-BE49-F238E27FC236}">
              <a16:creationId xmlns:a16="http://schemas.microsoft.com/office/drawing/2014/main" id="{00000000-0008-0000-0500-0000C7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80" name="Text Box 1">
          <a:extLst>
            <a:ext uri="{FF2B5EF4-FFF2-40B4-BE49-F238E27FC236}">
              <a16:creationId xmlns:a16="http://schemas.microsoft.com/office/drawing/2014/main" id="{00000000-0008-0000-0500-0000C8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81" name="Text Box 1">
          <a:extLst>
            <a:ext uri="{FF2B5EF4-FFF2-40B4-BE49-F238E27FC236}">
              <a16:creationId xmlns:a16="http://schemas.microsoft.com/office/drawing/2014/main" id="{00000000-0008-0000-0500-0000C9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82" name="Text Box 1">
          <a:extLst>
            <a:ext uri="{FF2B5EF4-FFF2-40B4-BE49-F238E27FC236}">
              <a16:creationId xmlns:a16="http://schemas.microsoft.com/office/drawing/2014/main" id="{00000000-0008-0000-0500-0000CA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83" name="Text Box 1">
          <a:extLst>
            <a:ext uri="{FF2B5EF4-FFF2-40B4-BE49-F238E27FC236}">
              <a16:creationId xmlns:a16="http://schemas.microsoft.com/office/drawing/2014/main" id="{00000000-0008-0000-0500-0000CB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84" name="Text Box 1">
          <a:extLst>
            <a:ext uri="{FF2B5EF4-FFF2-40B4-BE49-F238E27FC236}">
              <a16:creationId xmlns:a16="http://schemas.microsoft.com/office/drawing/2014/main" id="{00000000-0008-0000-0500-0000CC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85" name="Text Box 1">
          <a:extLst>
            <a:ext uri="{FF2B5EF4-FFF2-40B4-BE49-F238E27FC236}">
              <a16:creationId xmlns:a16="http://schemas.microsoft.com/office/drawing/2014/main" id="{00000000-0008-0000-0500-0000CD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86" name="Text Box 1">
          <a:extLst>
            <a:ext uri="{FF2B5EF4-FFF2-40B4-BE49-F238E27FC236}">
              <a16:creationId xmlns:a16="http://schemas.microsoft.com/office/drawing/2014/main" id="{00000000-0008-0000-0500-0000CE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87" name="Text Box 1">
          <a:extLst>
            <a:ext uri="{FF2B5EF4-FFF2-40B4-BE49-F238E27FC236}">
              <a16:creationId xmlns:a16="http://schemas.microsoft.com/office/drawing/2014/main" id="{00000000-0008-0000-0500-0000CF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88" name="Text Box 1">
          <a:extLst>
            <a:ext uri="{FF2B5EF4-FFF2-40B4-BE49-F238E27FC236}">
              <a16:creationId xmlns:a16="http://schemas.microsoft.com/office/drawing/2014/main" id="{00000000-0008-0000-0500-0000D0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89" name="Text Box 1">
          <a:extLst>
            <a:ext uri="{FF2B5EF4-FFF2-40B4-BE49-F238E27FC236}">
              <a16:creationId xmlns:a16="http://schemas.microsoft.com/office/drawing/2014/main" id="{00000000-0008-0000-0500-0000D1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90" name="Text Box 1">
          <a:extLst>
            <a:ext uri="{FF2B5EF4-FFF2-40B4-BE49-F238E27FC236}">
              <a16:creationId xmlns:a16="http://schemas.microsoft.com/office/drawing/2014/main" id="{00000000-0008-0000-0500-0000D2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91" name="Text Box 1">
          <a:extLst>
            <a:ext uri="{FF2B5EF4-FFF2-40B4-BE49-F238E27FC236}">
              <a16:creationId xmlns:a16="http://schemas.microsoft.com/office/drawing/2014/main" id="{00000000-0008-0000-0500-0000D3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92" name="Text Box 1">
          <a:extLst>
            <a:ext uri="{FF2B5EF4-FFF2-40B4-BE49-F238E27FC236}">
              <a16:creationId xmlns:a16="http://schemas.microsoft.com/office/drawing/2014/main" id="{00000000-0008-0000-0500-0000D4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93" name="Text Box 1">
          <a:extLst>
            <a:ext uri="{FF2B5EF4-FFF2-40B4-BE49-F238E27FC236}">
              <a16:creationId xmlns:a16="http://schemas.microsoft.com/office/drawing/2014/main" id="{00000000-0008-0000-0500-0000D5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94" name="Text Box 1">
          <a:extLst>
            <a:ext uri="{FF2B5EF4-FFF2-40B4-BE49-F238E27FC236}">
              <a16:creationId xmlns:a16="http://schemas.microsoft.com/office/drawing/2014/main" id="{00000000-0008-0000-0500-0000D6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95" name="Text Box 1">
          <a:extLst>
            <a:ext uri="{FF2B5EF4-FFF2-40B4-BE49-F238E27FC236}">
              <a16:creationId xmlns:a16="http://schemas.microsoft.com/office/drawing/2014/main" id="{00000000-0008-0000-0500-0000D7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96" name="Text Box 1">
          <a:extLst>
            <a:ext uri="{FF2B5EF4-FFF2-40B4-BE49-F238E27FC236}">
              <a16:creationId xmlns:a16="http://schemas.microsoft.com/office/drawing/2014/main" id="{00000000-0008-0000-0500-0000D8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97" name="Text Box 1">
          <a:extLst>
            <a:ext uri="{FF2B5EF4-FFF2-40B4-BE49-F238E27FC236}">
              <a16:creationId xmlns:a16="http://schemas.microsoft.com/office/drawing/2014/main" id="{00000000-0008-0000-0500-0000D9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98" name="Text Box 1">
          <a:extLst>
            <a:ext uri="{FF2B5EF4-FFF2-40B4-BE49-F238E27FC236}">
              <a16:creationId xmlns:a16="http://schemas.microsoft.com/office/drawing/2014/main" id="{00000000-0008-0000-0500-0000DA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99" name="Text Box 1">
          <a:extLst>
            <a:ext uri="{FF2B5EF4-FFF2-40B4-BE49-F238E27FC236}">
              <a16:creationId xmlns:a16="http://schemas.microsoft.com/office/drawing/2014/main" id="{00000000-0008-0000-0500-0000DB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00" name="Text Box 1">
          <a:extLst>
            <a:ext uri="{FF2B5EF4-FFF2-40B4-BE49-F238E27FC236}">
              <a16:creationId xmlns:a16="http://schemas.microsoft.com/office/drawing/2014/main" id="{00000000-0008-0000-0500-0000DC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01" name="Text Box 1">
          <a:extLst>
            <a:ext uri="{FF2B5EF4-FFF2-40B4-BE49-F238E27FC236}">
              <a16:creationId xmlns:a16="http://schemas.microsoft.com/office/drawing/2014/main" id="{00000000-0008-0000-0500-0000DD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02" name="Text Box 1">
          <a:extLst>
            <a:ext uri="{FF2B5EF4-FFF2-40B4-BE49-F238E27FC236}">
              <a16:creationId xmlns:a16="http://schemas.microsoft.com/office/drawing/2014/main" id="{00000000-0008-0000-0500-0000DE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03" name="Text Box 1">
          <a:extLst>
            <a:ext uri="{FF2B5EF4-FFF2-40B4-BE49-F238E27FC236}">
              <a16:creationId xmlns:a16="http://schemas.microsoft.com/office/drawing/2014/main" id="{00000000-0008-0000-0500-0000DF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04" name="Text Box 1">
          <a:extLst>
            <a:ext uri="{FF2B5EF4-FFF2-40B4-BE49-F238E27FC236}">
              <a16:creationId xmlns:a16="http://schemas.microsoft.com/office/drawing/2014/main" id="{00000000-0008-0000-0500-0000E0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05" name="Text Box 1">
          <a:extLst>
            <a:ext uri="{FF2B5EF4-FFF2-40B4-BE49-F238E27FC236}">
              <a16:creationId xmlns:a16="http://schemas.microsoft.com/office/drawing/2014/main" id="{00000000-0008-0000-0500-0000E1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06" name="Text Box 1">
          <a:extLst>
            <a:ext uri="{FF2B5EF4-FFF2-40B4-BE49-F238E27FC236}">
              <a16:creationId xmlns:a16="http://schemas.microsoft.com/office/drawing/2014/main" id="{00000000-0008-0000-0500-0000E2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07" name="Text Box 1">
          <a:extLst>
            <a:ext uri="{FF2B5EF4-FFF2-40B4-BE49-F238E27FC236}">
              <a16:creationId xmlns:a16="http://schemas.microsoft.com/office/drawing/2014/main" id="{00000000-0008-0000-0500-0000E3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08" name="Text Box 1">
          <a:extLst>
            <a:ext uri="{FF2B5EF4-FFF2-40B4-BE49-F238E27FC236}">
              <a16:creationId xmlns:a16="http://schemas.microsoft.com/office/drawing/2014/main" id="{00000000-0008-0000-0500-0000E4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09" name="Text Box 1">
          <a:extLst>
            <a:ext uri="{FF2B5EF4-FFF2-40B4-BE49-F238E27FC236}">
              <a16:creationId xmlns:a16="http://schemas.microsoft.com/office/drawing/2014/main" id="{00000000-0008-0000-0500-0000E5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10" name="Text Box 1">
          <a:extLst>
            <a:ext uri="{FF2B5EF4-FFF2-40B4-BE49-F238E27FC236}">
              <a16:creationId xmlns:a16="http://schemas.microsoft.com/office/drawing/2014/main" id="{00000000-0008-0000-0500-0000E6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11" name="Text Box 1">
          <a:extLst>
            <a:ext uri="{FF2B5EF4-FFF2-40B4-BE49-F238E27FC236}">
              <a16:creationId xmlns:a16="http://schemas.microsoft.com/office/drawing/2014/main" id="{00000000-0008-0000-0500-0000E7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12" name="Text Box 1">
          <a:extLst>
            <a:ext uri="{FF2B5EF4-FFF2-40B4-BE49-F238E27FC236}">
              <a16:creationId xmlns:a16="http://schemas.microsoft.com/office/drawing/2014/main" id="{00000000-0008-0000-0500-0000E8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13" name="Text Box 1">
          <a:extLst>
            <a:ext uri="{FF2B5EF4-FFF2-40B4-BE49-F238E27FC236}">
              <a16:creationId xmlns:a16="http://schemas.microsoft.com/office/drawing/2014/main" id="{00000000-0008-0000-0500-0000E9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14" name="Text Box 1">
          <a:extLst>
            <a:ext uri="{FF2B5EF4-FFF2-40B4-BE49-F238E27FC236}">
              <a16:creationId xmlns:a16="http://schemas.microsoft.com/office/drawing/2014/main" id="{00000000-0008-0000-0500-0000EA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15" name="Text Box 1">
          <a:extLst>
            <a:ext uri="{FF2B5EF4-FFF2-40B4-BE49-F238E27FC236}">
              <a16:creationId xmlns:a16="http://schemas.microsoft.com/office/drawing/2014/main" id="{00000000-0008-0000-0500-0000EB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16" name="Text Box 1">
          <a:extLst>
            <a:ext uri="{FF2B5EF4-FFF2-40B4-BE49-F238E27FC236}">
              <a16:creationId xmlns:a16="http://schemas.microsoft.com/office/drawing/2014/main" id="{00000000-0008-0000-0500-0000EC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17" name="Text Box 1">
          <a:extLst>
            <a:ext uri="{FF2B5EF4-FFF2-40B4-BE49-F238E27FC236}">
              <a16:creationId xmlns:a16="http://schemas.microsoft.com/office/drawing/2014/main" id="{00000000-0008-0000-0500-0000ED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18" name="Text Box 1">
          <a:extLst>
            <a:ext uri="{FF2B5EF4-FFF2-40B4-BE49-F238E27FC236}">
              <a16:creationId xmlns:a16="http://schemas.microsoft.com/office/drawing/2014/main" id="{00000000-0008-0000-0500-0000EE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19" name="Text Box 1">
          <a:extLst>
            <a:ext uri="{FF2B5EF4-FFF2-40B4-BE49-F238E27FC236}">
              <a16:creationId xmlns:a16="http://schemas.microsoft.com/office/drawing/2014/main" id="{00000000-0008-0000-0500-0000EF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20" name="Text Box 1">
          <a:extLst>
            <a:ext uri="{FF2B5EF4-FFF2-40B4-BE49-F238E27FC236}">
              <a16:creationId xmlns:a16="http://schemas.microsoft.com/office/drawing/2014/main" id="{00000000-0008-0000-0500-0000F0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21" name="Text Box 1">
          <a:extLst>
            <a:ext uri="{FF2B5EF4-FFF2-40B4-BE49-F238E27FC236}">
              <a16:creationId xmlns:a16="http://schemas.microsoft.com/office/drawing/2014/main" id="{00000000-0008-0000-0500-0000F1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22" name="Text Box 1">
          <a:extLst>
            <a:ext uri="{FF2B5EF4-FFF2-40B4-BE49-F238E27FC236}">
              <a16:creationId xmlns:a16="http://schemas.microsoft.com/office/drawing/2014/main" id="{00000000-0008-0000-0500-0000F2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23" name="Text Box 1">
          <a:extLst>
            <a:ext uri="{FF2B5EF4-FFF2-40B4-BE49-F238E27FC236}">
              <a16:creationId xmlns:a16="http://schemas.microsoft.com/office/drawing/2014/main" id="{00000000-0008-0000-0500-0000F3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24" name="Text Box 1">
          <a:extLst>
            <a:ext uri="{FF2B5EF4-FFF2-40B4-BE49-F238E27FC236}">
              <a16:creationId xmlns:a16="http://schemas.microsoft.com/office/drawing/2014/main" id="{00000000-0008-0000-0500-0000F4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25" name="Text Box 1">
          <a:extLst>
            <a:ext uri="{FF2B5EF4-FFF2-40B4-BE49-F238E27FC236}">
              <a16:creationId xmlns:a16="http://schemas.microsoft.com/office/drawing/2014/main" id="{00000000-0008-0000-0500-0000F5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26" name="Text Box 1">
          <a:extLst>
            <a:ext uri="{FF2B5EF4-FFF2-40B4-BE49-F238E27FC236}">
              <a16:creationId xmlns:a16="http://schemas.microsoft.com/office/drawing/2014/main" id="{00000000-0008-0000-0500-0000F6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27" name="Text Box 1">
          <a:extLst>
            <a:ext uri="{FF2B5EF4-FFF2-40B4-BE49-F238E27FC236}">
              <a16:creationId xmlns:a16="http://schemas.microsoft.com/office/drawing/2014/main" id="{00000000-0008-0000-0500-0000F7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28" name="Text Box 1">
          <a:extLst>
            <a:ext uri="{FF2B5EF4-FFF2-40B4-BE49-F238E27FC236}">
              <a16:creationId xmlns:a16="http://schemas.microsoft.com/office/drawing/2014/main" id="{00000000-0008-0000-0500-0000F8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29" name="Text Box 1">
          <a:extLst>
            <a:ext uri="{FF2B5EF4-FFF2-40B4-BE49-F238E27FC236}">
              <a16:creationId xmlns:a16="http://schemas.microsoft.com/office/drawing/2014/main" id="{00000000-0008-0000-0500-0000F9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1530" name="Text Box 1">
          <a:extLst>
            <a:ext uri="{FF2B5EF4-FFF2-40B4-BE49-F238E27FC236}">
              <a16:creationId xmlns:a16="http://schemas.microsoft.com/office/drawing/2014/main" id="{00000000-0008-0000-0500-0000FA05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400050</xdr:colOff>
      <xdr:row>0</xdr:row>
      <xdr:rowOff>133350</xdr:rowOff>
    </xdr:to>
    <xdr:sp macro="" textlink="">
      <xdr:nvSpPr>
        <xdr:cNvPr id="1531" name="Text Box 1">
          <a:extLst>
            <a:ext uri="{FF2B5EF4-FFF2-40B4-BE49-F238E27FC236}">
              <a16:creationId xmlns:a16="http://schemas.microsoft.com/office/drawing/2014/main" id="{00000000-0008-0000-0500-0000FB050000}"/>
            </a:ext>
          </a:extLst>
        </xdr:cNvPr>
        <xdr:cNvSpPr txBox="1"/>
      </xdr:nvSpPr>
      <xdr:spPr>
        <a:xfrm>
          <a:off x="1308100" y="0"/>
          <a:ext cx="20193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390525</xdr:colOff>
      <xdr:row>0</xdr:row>
      <xdr:rowOff>153035</xdr:rowOff>
    </xdr:to>
    <xdr:sp macro="" textlink="">
      <xdr:nvSpPr>
        <xdr:cNvPr id="1532" name="Text Box 1">
          <a:extLst>
            <a:ext uri="{FF2B5EF4-FFF2-40B4-BE49-F238E27FC236}">
              <a16:creationId xmlns:a16="http://schemas.microsoft.com/office/drawing/2014/main" id="{00000000-0008-0000-0500-0000FC050000}"/>
            </a:ext>
          </a:extLst>
        </xdr:cNvPr>
        <xdr:cNvSpPr txBox="1"/>
      </xdr:nvSpPr>
      <xdr:spPr>
        <a:xfrm>
          <a:off x="1308100" y="0"/>
          <a:ext cx="20097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1533" name="Text Box 1">
          <a:extLst>
            <a:ext uri="{FF2B5EF4-FFF2-40B4-BE49-F238E27FC236}">
              <a16:creationId xmlns:a16="http://schemas.microsoft.com/office/drawing/2014/main" id="{00000000-0008-0000-0500-0000FD05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1534" name="Text Box 1">
          <a:extLst>
            <a:ext uri="{FF2B5EF4-FFF2-40B4-BE49-F238E27FC236}">
              <a16:creationId xmlns:a16="http://schemas.microsoft.com/office/drawing/2014/main" id="{00000000-0008-0000-0500-0000FE05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1535" name="Text Box 1">
          <a:extLst>
            <a:ext uri="{FF2B5EF4-FFF2-40B4-BE49-F238E27FC236}">
              <a16:creationId xmlns:a16="http://schemas.microsoft.com/office/drawing/2014/main" id="{00000000-0008-0000-0500-0000FF05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1536" name="Text Box 1">
          <a:extLst>
            <a:ext uri="{FF2B5EF4-FFF2-40B4-BE49-F238E27FC236}">
              <a16:creationId xmlns:a16="http://schemas.microsoft.com/office/drawing/2014/main" id="{00000000-0008-0000-0500-00000006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400050</xdr:colOff>
      <xdr:row>0</xdr:row>
      <xdr:rowOff>133350</xdr:rowOff>
    </xdr:to>
    <xdr:sp macro="" textlink="">
      <xdr:nvSpPr>
        <xdr:cNvPr id="1537" name="Text Box 1">
          <a:extLst>
            <a:ext uri="{FF2B5EF4-FFF2-40B4-BE49-F238E27FC236}">
              <a16:creationId xmlns:a16="http://schemas.microsoft.com/office/drawing/2014/main" id="{00000000-0008-0000-0500-000001060000}"/>
            </a:ext>
          </a:extLst>
        </xdr:cNvPr>
        <xdr:cNvSpPr txBox="1"/>
      </xdr:nvSpPr>
      <xdr:spPr>
        <a:xfrm>
          <a:off x="1308100" y="0"/>
          <a:ext cx="20193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390525</xdr:colOff>
      <xdr:row>0</xdr:row>
      <xdr:rowOff>153035</xdr:rowOff>
    </xdr:to>
    <xdr:sp macro="" textlink="">
      <xdr:nvSpPr>
        <xdr:cNvPr id="1538" name="Text Box 1">
          <a:extLst>
            <a:ext uri="{FF2B5EF4-FFF2-40B4-BE49-F238E27FC236}">
              <a16:creationId xmlns:a16="http://schemas.microsoft.com/office/drawing/2014/main" id="{00000000-0008-0000-0500-000002060000}"/>
            </a:ext>
          </a:extLst>
        </xdr:cNvPr>
        <xdr:cNvSpPr txBox="1"/>
      </xdr:nvSpPr>
      <xdr:spPr>
        <a:xfrm>
          <a:off x="1308100" y="0"/>
          <a:ext cx="20097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1539" name="Text Box 1">
          <a:extLst>
            <a:ext uri="{FF2B5EF4-FFF2-40B4-BE49-F238E27FC236}">
              <a16:creationId xmlns:a16="http://schemas.microsoft.com/office/drawing/2014/main" id="{00000000-0008-0000-0500-00000306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1540" name="Text Box 1">
          <a:extLst>
            <a:ext uri="{FF2B5EF4-FFF2-40B4-BE49-F238E27FC236}">
              <a16:creationId xmlns:a16="http://schemas.microsoft.com/office/drawing/2014/main" id="{00000000-0008-0000-0500-00000406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1541" name="Text Box 1">
          <a:extLst>
            <a:ext uri="{FF2B5EF4-FFF2-40B4-BE49-F238E27FC236}">
              <a16:creationId xmlns:a16="http://schemas.microsoft.com/office/drawing/2014/main" id="{00000000-0008-0000-0500-00000506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190500</xdr:rowOff>
    </xdr:from>
    <xdr:to>
      <xdr:col>3</xdr:col>
      <xdr:colOff>285750</xdr:colOff>
      <xdr:row>5</xdr:row>
      <xdr:rowOff>76200</xdr:rowOff>
    </xdr:to>
    <xdr:sp macro="" textlink="">
      <xdr:nvSpPr>
        <xdr:cNvPr id="1542" name="Text Box 1">
          <a:extLst>
            <a:ext uri="{FF2B5EF4-FFF2-40B4-BE49-F238E27FC236}">
              <a16:creationId xmlns:a16="http://schemas.microsoft.com/office/drawing/2014/main" id="{00000000-0008-0000-0500-000006060000}"/>
            </a:ext>
          </a:extLst>
        </xdr:cNvPr>
        <xdr:cNvSpPr txBox="1"/>
      </xdr:nvSpPr>
      <xdr:spPr>
        <a:xfrm>
          <a:off x="1308100" y="12604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210185</xdr:rowOff>
    </xdr:from>
    <xdr:to>
      <xdr:col>3</xdr:col>
      <xdr:colOff>276225</xdr:colOff>
      <xdr:row>5</xdr:row>
      <xdr:rowOff>114300</xdr:rowOff>
    </xdr:to>
    <xdr:sp macro="" textlink="">
      <xdr:nvSpPr>
        <xdr:cNvPr id="1543" name="Text Box 1">
          <a:extLst>
            <a:ext uri="{FF2B5EF4-FFF2-40B4-BE49-F238E27FC236}">
              <a16:creationId xmlns:a16="http://schemas.microsoft.com/office/drawing/2014/main" id="{00000000-0008-0000-0500-000007060000}"/>
            </a:ext>
          </a:extLst>
        </xdr:cNvPr>
        <xdr:cNvSpPr txBox="1"/>
      </xdr:nvSpPr>
      <xdr:spPr>
        <a:xfrm>
          <a:off x="1308100" y="128016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114300</xdr:rowOff>
    </xdr:to>
    <xdr:sp macro="" textlink="">
      <xdr:nvSpPr>
        <xdr:cNvPr id="1544" name="Text Box 1">
          <a:extLst>
            <a:ext uri="{FF2B5EF4-FFF2-40B4-BE49-F238E27FC236}">
              <a16:creationId xmlns:a16="http://schemas.microsoft.com/office/drawing/2014/main" id="{00000000-0008-0000-0500-000008060000}"/>
            </a:ext>
          </a:extLst>
        </xdr:cNvPr>
        <xdr:cNvSpPr txBox="1"/>
      </xdr:nvSpPr>
      <xdr:spPr>
        <a:xfrm>
          <a:off x="1308100" y="13176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153035</xdr:rowOff>
    </xdr:to>
    <xdr:sp macro="" textlink="">
      <xdr:nvSpPr>
        <xdr:cNvPr id="1545" name="Text Box 1">
          <a:extLst>
            <a:ext uri="{FF2B5EF4-FFF2-40B4-BE49-F238E27FC236}">
              <a16:creationId xmlns:a16="http://schemas.microsoft.com/office/drawing/2014/main" id="{00000000-0008-0000-0500-000009060000}"/>
            </a:ext>
          </a:extLst>
        </xdr:cNvPr>
        <xdr:cNvSpPr txBox="1"/>
      </xdr:nvSpPr>
      <xdr:spPr>
        <a:xfrm>
          <a:off x="1308100" y="13176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1546" name="Text Box 1">
          <a:extLst>
            <a:ext uri="{FF2B5EF4-FFF2-40B4-BE49-F238E27FC236}">
              <a16:creationId xmlns:a16="http://schemas.microsoft.com/office/drawing/2014/main" id="{00000000-0008-0000-0500-00000A06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3</xdr:col>
      <xdr:colOff>285750</xdr:colOff>
      <xdr:row>4</xdr:row>
      <xdr:rowOff>133350</xdr:rowOff>
    </xdr:to>
    <xdr:sp macro="" textlink="">
      <xdr:nvSpPr>
        <xdr:cNvPr id="1547" name="Text Box 1">
          <a:extLst>
            <a:ext uri="{FF2B5EF4-FFF2-40B4-BE49-F238E27FC236}">
              <a16:creationId xmlns:a16="http://schemas.microsoft.com/office/drawing/2014/main" id="{00000000-0008-0000-0500-00000B060000}"/>
            </a:ext>
          </a:extLst>
        </xdr:cNvPr>
        <xdr:cNvSpPr txBox="1"/>
      </xdr:nvSpPr>
      <xdr:spPr>
        <a:xfrm>
          <a:off x="1308100" y="10699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3</xdr:col>
      <xdr:colOff>276225</xdr:colOff>
      <xdr:row>4</xdr:row>
      <xdr:rowOff>153035</xdr:rowOff>
    </xdr:to>
    <xdr:sp macro="" textlink="">
      <xdr:nvSpPr>
        <xdr:cNvPr id="1548" name="Text Box 1">
          <a:extLst>
            <a:ext uri="{FF2B5EF4-FFF2-40B4-BE49-F238E27FC236}">
              <a16:creationId xmlns:a16="http://schemas.microsoft.com/office/drawing/2014/main" id="{00000000-0008-0000-0500-00000C060000}"/>
            </a:ext>
          </a:extLst>
        </xdr:cNvPr>
        <xdr:cNvSpPr txBox="1"/>
      </xdr:nvSpPr>
      <xdr:spPr>
        <a:xfrm>
          <a:off x="1308100" y="10699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114300</xdr:rowOff>
    </xdr:to>
    <xdr:sp macro="" textlink="">
      <xdr:nvSpPr>
        <xdr:cNvPr id="1549" name="Text Box 1">
          <a:extLst>
            <a:ext uri="{FF2B5EF4-FFF2-40B4-BE49-F238E27FC236}">
              <a16:creationId xmlns:a16="http://schemas.microsoft.com/office/drawing/2014/main" id="{00000000-0008-0000-0500-00000D060000}"/>
            </a:ext>
          </a:extLst>
        </xdr:cNvPr>
        <xdr:cNvSpPr txBox="1"/>
      </xdr:nvSpPr>
      <xdr:spPr>
        <a:xfrm>
          <a:off x="1308100" y="13176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1550" name="Text Box 1">
          <a:extLst>
            <a:ext uri="{FF2B5EF4-FFF2-40B4-BE49-F238E27FC236}">
              <a16:creationId xmlns:a16="http://schemas.microsoft.com/office/drawing/2014/main" id="{00000000-0008-0000-0500-00000E06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210185</xdr:rowOff>
    </xdr:from>
    <xdr:to>
      <xdr:col>3</xdr:col>
      <xdr:colOff>276225</xdr:colOff>
      <xdr:row>5</xdr:row>
      <xdr:rowOff>114300</xdr:rowOff>
    </xdr:to>
    <xdr:sp macro="" textlink="">
      <xdr:nvSpPr>
        <xdr:cNvPr id="1551" name="Text Box 1">
          <a:extLst>
            <a:ext uri="{FF2B5EF4-FFF2-40B4-BE49-F238E27FC236}">
              <a16:creationId xmlns:a16="http://schemas.microsoft.com/office/drawing/2014/main" id="{00000000-0008-0000-0500-00000F060000}"/>
            </a:ext>
          </a:extLst>
        </xdr:cNvPr>
        <xdr:cNvSpPr txBox="1"/>
      </xdr:nvSpPr>
      <xdr:spPr>
        <a:xfrm>
          <a:off x="1308100" y="128016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1552" name="Text Box 1">
          <a:extLst>
            <a:ext uri="{FF2B5EF4-FFF2-40B4-BE49-F238E27FC236}">
              <a16:creationId xmlns:a16="http://schemas.microsoft.com/office/drawing/2014/main" id="{00000000-0008-0000-0500-00001006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1553" name="Text Box 1">
          <a:extLst>
            <a:ext uri="{FF2B5EF4-FFF2-40B4-BE49-F238E27FC236}">
              <a16:creationId xmlns:a16="http://schemas.microsoft.com/office/drawing/2014/main" id="{00000000-0008-0000-0500-00001106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554" name="Text Box 1">
          <a:extLst>
            <a:ext uri="{FF2B5EF4-FFF2-40B4-BE49-F238E27FC236}">
              <a16:creationId xmlns:a16="http://schemas.microsoft.com/office/drawing/2014/main" id="{00000000-0008-0000-0500-00001206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1555" name="Text Box 1">
          <a:extLst>
            <a:ext uri="{FF2B5EF4-FFF2-40B4-BE49-F238E27FC236}">
              <a16:creationId xmlns:a16="http://schemas.microsoft.com/office/drawing/2014/main" id="{00000000-0008-0000-0500-00001306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1556" name="Text Box 1">
          <a:extLst>
            <a:ext uri="{FF2B5EF4-FFF2-40B4-BE49-F238E27FC236}">
              <a16:creationId xmlns:a16="http://schemas.microsoft.com/office/drawing/2014/main" id="{00000000-0008-0000-0500-00001406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57" name="Text Box 1">
          <a:extLst>
            <a:ext uri="{FF2B5EF4-FFF2-40B4-BE49-F238E27FC236}">
              <a16:creationId xmlns:a16="http://schemas.microsoft.com/office/drawing/2014/main" id="{00000000-0008-0000-0500-000015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558" name="Text Box 1">
          <a:extLst>
            <a:ext uri="{FF2B5EF4-FFF2-40B4-BE49-F238E27FC236}">
              <a16:creationId xmlns:a16="http://schemas.microsoft.com/office/drawing/2014/main" id="{00000000-0008-0000-0500-00001606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559" name="Text Box 1">
          <a:extLst>
            <a:ext uri="{FF2B5EF4-FFF2-40B4-BE49-F238E27FC236}">
              <a16:creationId xmlns:a16="http://schemas.microsoft.com/office/drawing/2014/main" id="{00000000-0008-0000-0500-00001706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60" name="Text Box 1">
          <a:extLst>
            <a:ext uri="{FF2B5EF4-FFF2-40B4-BE49-F238E27FC236}">
              <a16:creationId xmlns:a16="http://schemas.microsoft.com/office/drawing/2014/main" id="{00000000-0008-0000-0500-000018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61" name="Text Box 1">
          <a:extLst>
            <a:ext uri="{FF2B5EF4-FFF2-40B4-BE49-F238E27FC236}">
              <a16:creationId xmlns:a16="http://schemas.microsoft.com/office/drawing/2014/main" id="{00000000-0008-0000-0500-000019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1562" name="Text Box 1">
          <a:extLst>
            <a:ext uri="{FF2B5EF4-FFF2-40B4-BE49-F238E27FC236}">
              <a16:creationId xmlns:a16="http://schemas.microsoft.com/office/drawing/2014/main" id="{00000000-0008-0000-0500-00001A06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1563" name="Text Box 1">
          <a:extLst>
            <a:ext uri="{FF2B5EF4-FFF2-40B4-BE49-F238E27FC236}">
              <a16:creationId xmlns:a16="http://schemas.microsoft.com/office/drawing/2014/main" id="{00000000-0008-0000-0500-00001B06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64" name="Text Box 1">
          <a:extLst>
            <a:ext uri="{FF2B5EF4-FFF2-40B4-BE49-F238E27FC236}">
              <a16:creationId xmlns:a16="http://schemas.microsoft.com/office/drawing/2014/main" id="{00000000-0008-0000-0500-00001C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565" name="Text Box 1">
          <a:extLst>
            <a:ext uri="{FF2B5EF4-FFF2-40B4-BE49-F238E27FC236}">
              <a16:creationId xmlns:a16="http://schemas.microsoft.com/office/drawing/2014/main" id="{00000000-0008-0000-0500-00001D06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66" name="Text Box 1">
          <a:extLst>
            <a:ext uri="{FF2B5EF4-FFF2-40B4-BE49-F238E27FC236}">
              <a16:creationId xmlns:a16="http://schemas.microsoft.com/office/drawing/2014/main" id="{00000000-0008-0000-0500-00001E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67" name="Text Box 1">
          <a:extLst>
            <a:ext uri="{FF2B5EF4-FFF2-40B4-BE49-F238E27FC236}">
              <a16:creationId xmlns:a16="http://schemas.microsoft.com/office/drawing/2014/main" id="{00000000-0008-0000-0500-00001F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68" name="Text Box 1">
          <a:extLst>
            <a:ext uri="{FF2B5EF4-FFF2-40B4-BE49-F238E27FC236}">
              <a16:creationId xmlns:a16="http://schemas.microsoft.com/office/drawing/2014/main" id="{00000000-0008-0000-0500-000020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69" name="Text Box 1">
          <a:extLst>
            <a:ext uri="{FF2B5EF4-FFF2-40B4-BE49-F238E27FC236}">
              <a16:creationId xmlns:a16="http://schemas.microsoft.com/office/drawing/2014/main" id="{00000000-0008-0000-0500-000021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70" name="Text Box 1">
          <a:extLst>
            <a:ext uri="{FF2B5EF4-FFF2-40B4-BE49-F238E27FC236}">
              <a16:creationId xmlns:a16="http://schemas.microsoft.com/office/drawing/2014/main" id="{00000000-0008-0000-0500-000022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1571" name="Text Box 1">
          <a:extLst>
            <a:ext uri="{FF2B5EF4-FFF2-40B4-BE49-F238E27FC236}">
              <a16:creationId xmlns:a16="http://schemas.microsoft.com/office/drawing/2014/main" id="{00000000-0008-0000-0500-00002306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1572" name="Text Box 1">
          <a:extLst>
            <a:ext uri="{FF2B5EF4-FFF2-40B4-BE49-F238E27FC236}">
              <a16:creationId xmlns:a16="http://schemas.microsoft.com/office/drawing/2014/main" id="{00000000-0008-0000-0500-00002406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573" name="Text Box 1">
          <a:extLst>
            <a:ext uri="{FF2B5EF4-FFF2-40B4-BE49-F238E27FC236}">
              <a16:creationId xmlns:a16="http://schemas.microsoft.com/office/drawing/2014/main" id="{00000000-0008-0000-0500-00002506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74" name="Text Box 1">
          <a:extLst>
            <a:ext uri="{FF2B5EF4-FFF2-40B4-BE49-F238E27FC236}">
              <a16:creationId xmlns:a16="http://schemas.microsoft.com/office/drawing/2014/main" id="{00000000-0008-0000-0500-000026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575" name="Text Box 1">
          <a:extLst>
            <a:ext uri="{FF2B5EF4-FFF2-40B4-BE49-F238E27FC236}">
              <a16:creationId xmlns:a16="http://schemas.microsoft.com/office/drawing/2014/main" id="{00000000-0008-0000-0500-00002706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76" name="Text Box 1">
          <a:extLst>
            <a:ext uri="{FF2B5EF4-FFF2-40B4-BE49-F238E27FC236}">
              <a16:creationId xmlns:a16="http://schemas.microsoft.com/office/drawing/2014/main" id="{00000000-0008-0000-0500-000028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77" name="Text Box 1">
          <a:extLst>
            <a:ext uri="{FF2B5EF4-FFF2-40B4-BE49-F238E27FC236}">
              <a16:creationId xmlns:a16="http://schemas.microsoft.com/office/drawing/2014/main" id="{00000000-0008-0000-0500-000029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78" name="Text Box 1">
          <a:extLst>
            <a:ext uri="{FF2B5EF4-FFF2-40B4-BE49-F238E27FC236}">
              <a16:creationId xmlns:a16="http://schemas.microsoft.com/office/drawing/2014/main" id="{00000000-0008-0000-0500-00002A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79" name="Text Box 1">
          <a:extLst>
            <a:ext uri="{FF2B5EF4-FFF2-40B4-BE49-F238E27FC236}">
              <a16:creationId xmlns:a16="http://schemas.microsoft.com/office/drawing/2014/main" id="{00000000-0008-0000-0500-00002B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80" name="Text Box 1">
          <a:extLst>
            <a:ext uri="{FF2B5EF4-FFF2-40B4-BE49-F238E27FC236}">
              <a16:creationId xmlns:a16="http://schemas.microsoft.com/office/drawing/2014/main" id="{00000000-0008-0000-0500-00002C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81" name="Text Box 1">
          <a:extLst>
            <a:ext uri="{FF2B5EF4-FFF2-40B4-BE49-F238E27FC236}">
              <a16:creationId xmlns:a16="http://schemas.microsoft.com/office/drawing/2014/main" id="{00000000-0008-0000-0500-00002D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82" name="Text Box 1">
          <a:extLst>
            <a:ext uri="{FF2B5EF4-FFF2-40B4-BE49-F238E27FC236}">
              <a16:creationId xmlns:a16="http://schemas.microsoft.com/office/drawing/2014/main" id="{00000000-0008-0000-0500-00002E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83" name="Text Box 1">
          <a:extLst>
            <a:ext uri="{FF2B5EF4-FFF2-40B4-BE49-F238E27FC236}">
              <a16:creationId xmlns:a16="http://schemas.microsoft.com/office/drawing/2014/main" id="{00000000-0008-0000-0500-00002F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84" name="Text Box 1">
          <a:extLst>
            <a:ext uri="{FF2B5EF4-FFF2-40B4-BE49-F238E27FC236}">
              <a16:creationId xmlns:a16="http://schemas.microsoft.com/office/drawing/2014/main" id="{00000000-0008-0000-0500-000030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85" name="Text Box 1">
          <a:extLst>
            <a:ext uri="{FF2B5EF4-FFF2-40B4-BE49-F238E27FC236}">
              <a16:creationId xmlns:a16="http://schemas.microsoft.com/office/drawing/2014/main" id="{00000000-0008-0000-0500-000031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86" name="Text Box 1">
          <a:extLst>
            <a:ext uri="{FF2B5EF4-FFF2-40B4-BE49-F238E27FC236}">
              <a16:creationId xmlns:a16="http://schemas.microsoft.com/office/drawing/2014/main" id="{00000000-0008-0000-0500-000032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87" name="Text Box 1">
          <a:extLst>
            <a:ext uri="{FF2B5EF4-FFF2-40B4-BE49-F238E27FC236}">
              <a16:creationId xmlns:a16="http://schemas.microsoft.com/office/drawing/2014/main" id="{00000000-0008-0000-0500-000033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1588" name="Text Box 1">
          <a:extLst>
            <a:ext uri="{FF2B5EF4-FFF2-40B4-BE49-F238E27FC236}">
              <a16:creationId xmlns:a16="http://schemas.microsoft.com/office/drawing/2014/main" id="{00000000-0008-0000-0500-00003406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1589" name="Text Box 1">
          <a:extLst>
            <a:ext uri="{FF2B5EF4-FFF2-40B4-BE49-F238E27FC236}">
              <a16:creationId xmlns:a16="http://schemas.microsoft.com/office/drawing/2014/main" id="{00000000-0008-0000-0500-00003506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590" name="Text Box 1">
          <a:extLst>
            <a:ext uri="{FF2B5EF4-FFF2-40B4-BE49-F238E27FC236}">
              <a16:creationId xmlns:a16="http://schemas.microsoft.com/office/drawing/2014/main" id="{00000000-0008-0000-0500-00003606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591" name="Text Box 1">
          <a:extLst>
            <a:ext uri="{FF2B5EF4-FFF2-40B4-BE49-F238E27FC236}">
              <a16:creationId xmlns:a16="http://schemas.microsoft.com/office/drawing/2014/main" id="{00000000-0008-0000-0500-00003706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92" name="Text Box 1">
          <a:extLst>
            <a:ext uri="{FF2B5EF4-FFF2-40B4-BE49-F238E27FC236}">
              <a16:creationId xmlns:a16="http://schemas.microsoft.com/office/drawing/2014/main" id="{00000000-0008-0000-0500-000038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93" name="Text Box 1">
          <a:extLst>
            <a:ext uri="{FF2B5EF4-FFF2-40B4-BE49-F238E27FC236}">
              <a16:creationId xmlns:a16="http://schemas.microsoft.com/office/drawing/2014/main" id="{00000000-0008-0000-0500-000039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94" name="Text Box 1">
          <a:extLst>
            <a:ext uri="{FF2B5EF4-FFF2-40B4-BE49-F238E27FC236}">
              <a16:creationId xmlns:a16="http://schemas.microsoft.com/office/drawing/2014/main" id="{00000000-0008-0000-0500-00003A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95" name="Text Box 1">
          <a:extLst>
            <a:ext uri="{FF2B5EF4-FFF2-40B4-BE49-F238E27FC236}">
              <a16:creationId xmlns:a16="http://schemas.microsoft.com/office/drawing/2014/main" id="{00000000-0008-0000-0500-00003B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96" name="Text Box 1">
          <a:extLst>
            <a:ext uri="{FF2B5EF4-FFF2-40B4-BE49-F238E27FC236}">
              <a16:creationId xmlns:a16="http://schemas.microsoft.com/office/drawing/2014/main" id="{00000000-0008-0000-0500-00003C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97" name="Text Box 1">
          <a:extLst>
            <a:ext uri="{FF2B5EF4-FFF2-40B4-BE49-F238E27FC236}">
              <a16:creationId xmlns:a16="http://schemas.microsoft.com/office/drawing/2014/main" id="{00000000-0008-0000-0500-00003D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98" name="Text Box 1">
          <a:extLst>
            <a:ext uri="{FF2B5EF4-FFF2-40B4-BE49-F238E27FC236}">
              <a16:creationId xmlns:a16="http://schemas.microsoft.com/office/drawing/2014/main" id="{00000000-0008-0000-0500-00003E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99" name="Text Box 1">
          <a:extLst>
            <a:ext uri="{FF2B5EF4-FFF2-40B4-BE49-F238E27FC236}">
              <a16:creationId xmlns:a16="http://schemas.microsoft.com/office/drawing/2014/main" id="{00000000-0008-0000-0500-00003F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00" name="Text Box 1">
          <a:extLst>
            <a:ext uri="{FF2B5EF4-FFF2-40B4-BE49-F238E27FC236}">
              <a16:creationId xmlns:a16="http://schemas.microsoft.com/office/drawing/2014/main" id="{00000000-0008-0000-0500-000040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01" name="Text Box 1">
          <a:extLst>
            <a:ext uri="{FF2B5EF4-FFF2-40B4-BE49-F238E27FC236}">
              <a16:creationId xmlns:a16="http://schemas.microsoft.com/office/drawing/2014/main" id="{00000000-0008-0000-0500-000041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02" name="Text Box 1">
          <a:extLst>
            <a:ext uri="{FF2B5EF4-FFF2-40B4-BE49-F238E27FC236}">
              <a16:creationId xmlns:a16="http://schemas.microsoft.com/office/drawing/2014/main" id="{00000000-0008-0000-0500-000042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03" name="Text Box 1">
          <a:extLst>
            <a:ext uri="{FF2B5EF4-FFF2-40B4-BE49-F238E27FC236}">
              <a16:creationId xmlns:a16="http://schemas.microsoft.com/office/drawing/2014/main" id="{00000000-0008-0000-0500-000043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604" name="Text Box 1">
          <a:extLst>
            <a:ext uri="{FF2B5EF4-FFF2-40B4-BE49-F238E27FC236}">
              <a16:creationId xmlns:a16="http://schemas.microsoft.com/office/drawing/2014/main" id="{00000000-0008-0000-0500-00004406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05" name="Text Box 1">
          <a:extLst>
            <a:ext uri="{FF2B5EF4-FFF2-40B4-BE49-F238E27FC236}">
              <a16:creationId xmlns:a16="http://schemas.microsoft.com/office/drawing/2014/main" id="{00000000-0008-0000-0500-000045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606" name="Text Box 1">
          <a:extLst>
            <a:ext uri="{FF2B5EF4-FFF2-40B4-BE49-F238E27FC236}">
              <a16:creationId xmlns:a16="http://schemas.microsoft.com/office/drawing/2014/main" id="{00000000-0008-0000-0500-000046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07" name="Text Box 1">
          <a:extLst>
            <a:ext uri="{FF2B5EF4-FFF2-40B4-BE49-F238E27FC236}">
              <a16:creationId xmlns:a16="http://schemas.microsoft.com/office/drawing/2014/main" id="{00000000-0008-0000-0500-000047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08" name="Text Box 1">
          <a:extLst>
            <a:ext uri="{FF2B5EF4-FFF2-40B4-BE49-F238E27FC236}">
              <a16:creationId xmlns:a16="http://schemas.microsoft.com/office/drawing/2014/main" id="{00000000-0008-0000-0500-000048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09" name="Text Box 1">
          <a:extLst>
            <a:ext uri="{FF2B5EF4-FFF2-40B4-BE49-F238E27FC236}">
              <a16:creationId xmlns:a16="http://schemas.microsoft.com/office/drawing/2014/main" id="{00000000-0008-0000-0500-000049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10" name="Text Box 1">
          <a:extLst>
            <a:ext uri="{FF2B5EF4-FFF2-40B4-BE49-F238E27FC236}">
              <a16:creationId xmlns:a16="http://schemas.microsoft.com/office/drawing/2014/main" id="{00000000-0008-0000-0500-00004A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11" name="Text Box 1">
          <a:extLst>
            <a:ext uri="{FF2B5EF4-FFF2-40B4-BE49-F238E27FC236}">
              <a16:creationId xmlns:a16="http://schemas.microsoft.com/office/drawing/2014/main" id="{00000000-0008-0000-0500-00004B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12" name="Text Box 1">
          <a:extLst>
            <a:ext uri="{FF2B5EF4-FFF2-40B4-BE49-F238E27FC236}">
              <a16:creationId xmlns:a16="http://schemas.microsoft.com/office/drawing/2014/main" id="{00000000-0008-0000-0500-00004C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13" name="Text Box 1">
          <a:extLst>
            <a:ext uri="{FF2B5EF4-FFF2-40B4-BE49-F238E27FC236}">
              <a16:creationId xmlns:a16="http://schemas.microsoft.com/office/drawing/2014/main" id="{00000000-0008-0000-0500-00004D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14" name="Text Box 1">
          <a:extLst>
            <a:ext uri="{FF2B5EF4-FFF2-40B4-BE49-F238E27FC236}">
              <a16:creationId xmlns:a16="http://schemas.microsoft.com/office/drawing/2014/main" id="{00000000-0008-0000-0500-00004E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15" name="Text Box 1">
          <a:extLst>
            <a:ext uri="{FF2B5EF4-FFF2-40B4-BE49-F238E27FC236}">
              <a16:creationId xmlns:a16="http://schemas.microsoft.com/office/drawing/2014/main" id="{00000000-0008-0000-0500-00004F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16" name="Text Box 1">
          <a:extLst>
            <a:ext uri="{FF2B5EF4-FFF2-40B4-BE49-F238E27FC236}">
              <a16:creationId xmlns:a16="http://schemas.microsoft.com/office/drawing/2014/main" id="{00000000-0008-0000-0500-000050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17" name="Text Box 1">
          <a:extLst>
            <a:ext uri="{FF2B5EF4-FFF2-40B4-BE49-F238E27FC236}">
              <a16:creationId xmlns:a16="http://schemas.microsoft.com/office/drawing/2014/main" id="{00000000-0008-0000-0500-000051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18" name="Text Box 1">
          <a:extLst>
            <a:ext uri="{FF2B5EF4-FFF2-40B4-BE49-F238E27FC236}">
              <a16:creationId xmlns:a16="http://schemas.microsoft.com/office/drawing/2014/main" id="{00000000-0008-0000-0500-000052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19" name="Text Box 1">
          <a:extLst>
            <a:ext uri="{FF2B5EF4-FFF2-40B4-BE49-F238E27FC236}">
              <a16:creationId xmlns:a16="http://schemas.microsoft.com/office/drawing/2014/main" id="{00000000-0008-0000-0500-000053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20" name="Text Box 1">
          <a:extLst>
            <a:ext uri="{FF2B5EF4-FFF2-40B4-BE49-F238E27FC236}">
              <a16:creationId xmlns:a16="http://schemas.microsoft.com/office/drawing/2014/main" id="{00000000-0008-0000-0500-000054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21" name="Text Box 1">
          <a:extLst>
            <a:ext uri="{FF2B5EF4-FFF2-40B4-BE49-F238E27FC236}">
              <a16:creationId xmlns:a16="http://schemas.microsoft.com/office/drawing/2014/main" id="{00000000-0008-0000-0500-000055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22" name="Text Box 1">
          <a:extLst>
            <a:ext uri="{FF2B5EF4-FFF2-40B4-BE49-F238E27FC236}">
              <a16:creationId xmlns:a16="http://schemas.microsoft.com/office/drawing/2014/main" id="{00000000-0008-0000-0500-000056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23" name="Text Box 1">
          <a:extLst>
            <a:ext uri="{FF2B5EF4-FFF2-40B4-BE49-F238E27FC236}">
              <a16:creationId xmlns:a16="http://schemas.microsoft.com/office/drawing/2014/main" id="{00000000-0008-0000-0500-000057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24" name="Text Box 1">
          <a:extLst>
            <a:ext uri="{FF2B5EF4-FFF2-40B4-BE49-F238E27FC236}">
              <a16:creationId xmlns:a16="http://schemas.microsoft.com/office/drawing/2014/main" id="{00000000-0008-0000-0500-000058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25" name="Text Box 1">
          <a:extLst>
            <a:ext uri="{FF2B5EF4-FFF2-40B4-BE49-F238E27FC236}">
              <a16:creationId xmlns:a16="http://schemas.microsoft.com/office/drawing/2014/main" id="{00000000-0008-0000-0500-000059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26" name="Text Box 1">
          <a:extLst>
            <a:ext uri="{FF2B5EF4-FFF2-40B4-BE49-F238E27FC236}">
              <a16:creationId xmlns:a16="http://schemas.microsoft.com/office/drawing/2014/main" id="{00000000-0008-0000-0500-00005A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1627" name="Text Box 1">
          <a:extLst>
            <a:ext uri="{FF2B5EF4-FFF2-40B4-BE49-F238E27FC236}">
              <a16:creationId xmlns:a16="http://schemas.microsoft.com/office/drawing/2014/main" id="{00000000-0008-0000-0500-00005B06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1628" name="Text Box 1">
          <a:extLst>
            <a:ext uri="{FF2B5EF4-FFF2-40B4-BE49-F238E27FC236}">
              <a16:creationId xmlns:a16="http://schemas.microsoft.com/office/drawing/2014/main" id="{00000000-0008-0000-0500-00005C06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629" name="Text Box 1">
          <a:extLst>
            <a:ext uri="{FF2B5EF4-FFF2-40B4-BE49-F238E27FC236}">
              <a16:creationId xmlns:a16="http://schemas.microsoft.com/office/drawing/2014/main" id="{00000000-0008-0000-0500-00005D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30" name="Text Box 1">
          <a:extLst>
            <a:ext uri="{FF2B5EF4-FFF2-40B4-BE49-F238E27FC236}">
              <a16:creationId xmlns:a16="http://schemas.microsoft.com/office/drawing/2014/main" id="{00000000-0008-0000-0500-00005E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631" name="Text Box 1">
          <a:extLst>
            <a:ext uri="{FF2B5EF4-FFF2-40B4-BE49-F238E27FC236}">
              <a16:creationId xmlns:a16="http://schemas.microsoft.com/office/drawing/2014/main" id="{00000000-0008-0000-0500-00005F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632" name="Text Box 1">
          <a:extLst>
            <a:ext uri="{FF2B5EF4-FFF2-40B4-BE49-F238E27FC236}">
              <a16:creationId xmlns:a16="http://schemas.microsoft.com/office/drawing/2014/main" id="{00000000-0008-0000-0500-000060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33" name="Text Box 1">
          <a:extLst>
            <a:ext uri="{FF2B5EF4-FFF2-40B4-BE49-F238E27FC236}">
              <a16:creationId xmlns:a16="http://schemas.microsoft.com/office/drawing/2014/main" id="{00000000-0008-0000-0500-000061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34" name="Text Box 1">
          <a:extLst>
            <a:ext uri="{FF2B5EF4-FFF2-40B4-BE49-F238E27FC236}">
              <a16:creationId xmlns:a16="http://schemas.microsoft.com/office/drawing/2014/main" id="{00000000-0008-0000-0500-000062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35" name="Text Box 1">
          <a:extLst>
            <a:ext uri="{FF2B5EF4-FFF2-40B4-BE49-F238E27FC236}">
              <a16:creationId xmlns:a16="http://schemas.microsoft.com/office/drawing/2014/main" id="{00000000-0008-0000-0500-000063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636" name="Text Box 1">
          <a:extLst>
            <a:ext uri="{FF2B5EF4-FFF2-40B4-BE49-F238E27FC236}">
              <a16:creationId xmlns:a16="http://schemas.microsoft.com/office/drawing/2014/main" id="{00000000-0008-0000-0500-000064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37" name="Text Box 1">
          <a:extLst>
            <a:ext uri="{FF2B5EF4-FFF2-40B4-BE49-F238E27FC236}">
              <a16:creationId xmlns:a16="http://schemas.microsoft.com/office/drawing/2014/main" id="{00000000-0008-0000-0500-000065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38" name="Text Box 1">
          <a:extLst>
            <a:ext uri="{FF2B5EF4-FFF2-40B4-BE49-F238E27FC236}">
              <a16:creationId xmlns:a16="http://schemas.microsoft.com/office/drawing/2014/main" id="{00000000-0008-0000-0500-000066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39" name="Text Box 1">
          <a:extLst>
            <a:ext uri="{FF2B5EF4-FFF2-40B4-BE49-F238E27FC236}">
              <a16:creationId xmlns:a16="http://schemas.microsoft.com/office/drawing/2014/main" id="{00000000-0008-0000-0500-000067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40" name="Text Box 1">
          <a:extLst>
            <a:ext uri="{FF2B5EF4-FFF2-40B4-BE49-F238E27FC236}">
              <a16:creationId xmlns:a16="http://schemas.microsoft.com/office/drawing/2014/main" id="{00000000-0008-0000-0500-000068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41" name="Text Box 1">
          <a:extLst>
            <a:ext uri="{FF2B5EF4-FFF2-40B4-BE49-F238E27FC236}">
              <a16:creationId xmlns:a16="http://schemas.microsoft.com/office/drawing/2014/main" id="{00000000-0008-0000-0500-000069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642" name="Text Box 1">
          <a:extLst>
            <a:ext uri="{FF2B5EF4-FFF2-40B4-BE49-F238E27FC236}">
              <a16:creationId xmlns:a16="http://schemas.microsoft.com/office/drawing/2014/main" id="{00000000-0008-0000-0500-00006A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43" name="Text Box 1">
          <a:extLst>
            <a:ext uri="{FF2B5EF4-FFF2-40B4-BE49-F238E27FC236}">
              <a16:creationId xmlns:a16="http://schemas.microsoft.com/office/drawing/2014/main" id="{00000000-0008-0000-0500-00006B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644" name="Text Box 1">
          <a:extLst>
            <a:ext uri="{FF2B5EF4-FFF2-40B4-BE49-F238E27FC236}">
              <a16:creationId xmlns:a16="http://schemas.microsoft.com/office/drawing/2014/main" id="{00000000-0008-0000-0500-00006C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45" name="Text Box 1">
          <a:extLst>
            <a:ext uri="{FF2B5EF4-FFF2-40B4-BE49-F238E27FC236}">
              <a16:creationId xmlns:a16="http://schemas.microsoft.com/office/drawing/2014/main" id="{00000000-0008-0000-0500-00006D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46" name="Text Box 1">
          <a:extLst>
            <a:ext uri="{FF2B5EF4-FFF2-40B4-BE49-F238E27FC236}">
              <a16:creationId xmlns:a16="http://schemas.microsoft.com/office/drawing/2014/main" id="{00000000-0008-0000-0500-00006E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47" name="Text Box 1">
          <a:extLst>
            <a:ext uri="{FF2B5EF4-FFF2-40B4-BE49-F238E27FC236}">
              <a16:creationId xmlns:a16="http://schemas.microsoft.com/office/drawing/2014/main" id="{00000000-0008-0000-0500-00006F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48" name="Text Box 1">
          <a:extLst>
            <a:ext uri="{FF2B5EF4-FFF2-40B4-BE49-F238E27FC236}">
              <a16:creationId xmlns:a16="http://schemas.microsoft.com/office/drawing/2014/main" id="{00000000-0008-0000-0500-000070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49" name="Text Box 1">
          <a:extLst>
            <a:ext uri="{FF2B5EF4-FFF2-40B4-BE49-F238E27FC236}">
              <a16:creationId xmlns:a16="http://schemas.microsoft.com/office/drawing/2014/main" id="{00000000-0008-0000-0500-000071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50" name="Text Box 1">
          <a:extLst>
            <a:ext uri="{FF2B5EF4-FFF2-40B4-BE49-F238E27FC236}">
              <a16:creationId xmlns:a16="http://schemas.microsoft.com/office/drawing/2014/main" id="{00000000-0008-0000-0500-000072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51" name="Text Box 1">
          <a:extLst>
            <a:ext uri="{FF2B5EF4-FFF2-40B4-BE49-F238E27FC236}">
              <a16:creationId xmlns:a16="http://schemas.microsoft.com/office/drawing/2014/main" id="{00000000-0008-0000-0500-000073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52" name="Text Box 1">
          <a:extLst>
            <a:ext uri="{FF2B5EF4-FFF2-40B4-BE49-F238E27FC236}">
              <a16:creationId xmlns:a16="http://schemas.microsoft.com/office/drawing/2014/main" id="{00000000-0008-0000-0500-000074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53" name="Text Box 1">
          <a:extLst>
            <a:ext uri="{FF2B5EF4-FFF2-40B4-BE49-F238E27FC236}">
              <a16:creationId xmlns:a16="http://schemas.microsoft.com/office/drawing/2014/main" id="{00000000-0008-0000-0500-000075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54" name="Text Box 1">
          <a:extLst>
            <a:ext uri="{FF2B5EF4-FFF2-40B4-BE49-F238E27FC236}">
              <a16:creationId xmlns:a16="http://schemas.microsoft.com/office/drawing/2014/main" id="{00000000-0008-0000-0500-000076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55" name="Text Box 1">
          <a:extLst>
            <a:ext uri="{FF2B5EF4-FFF2-40B4-BE49-F238E27FC236}">
              <a16:creationId xmlns:a16="http://schemas.microsoft.com/office/drawing/2014/main" id="{00000000-0008-0000-0500-000077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56" name="Text Box 1">
          <a:extLst>
            <a:ext uri="{FF2B5EF4-FFF2-40B4-BE49-F238E27FC236}">
              <a16:creationId xmlns:a16="http://schemas.microsoft.com/office/drawing/2014/main" id="{00000000-0008-0000-0500-000078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657" name="Text Box 1">
          <a:extLst>
            <a:ext uri="{FF2B5EF4-FFF2-40B4-BE49-F238E27FC236}">
              <a16:creationId xmlns:a16="http://schemas.microsoft.com/office/drawing/2014/main" id="{00000000-0008-0000-0500-000079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658" name="Text Box 1">
          <a:extLst>
            <a:ext uri="{FF2B5EF4-FFF2-40B4-BE49-F238E27FC236}">
              <a16:creationId xmlns:a16="http://schemas.microsoft.com/office/drawing/2014/main" id="{00000000-0008-0000-0500-00007A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59" name="Text Box 1">
          <a:extLst>
            <a:ext uri="{FF2B5EF4-FFF2-40B4-BE49-F238E27FC236}">
              <a16:creationId xmlns:a16="http://schemas.microsoft.com/office/drawing/2014/main" id="{00000000-0008-0000-0500-00007B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60" name="Text Box 1">
          <a:extLst>
            <a:ext uri="{FF2B5EF4-FFF2-40B4-BE49-F238E27FC236}">
              <a16:creationId xmlns:a16="http://schemas.microsoft.com/office/drawing/2014/main" id="{00000000-0008-0000-0500-00007C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61" name="Text Box 1">
          <a:extLst>
            <a:ext uri="{FF2B5EF4-FFF2-40B4-BE49-F238E27FC236}">
              <a16:creationId xmlns:a16="http://schemas.microsoft.com/office/drawing/2014/main" id="{00000000-0008-0000-0500-00007D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62" name="Text Box 1">
          <a:extLst>
            <a:ext uri="{FF2B5EF4-FFF2-40B4-BE49-F238E27FC236}">
              <a16:creationId xmlns:a16="http://schemas.microsoft.com/office/drawing/2014/main" id="{00000000-0008-0000-0500-00007E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63" name="Text Box 1">
          <a:extLst>
            <a:ext uri="{FF2B5EF4-FFF2-40B4-BE49-F238E27FC236}">
              <a16:creationId xmlns:a16="http://schemas.microsoft.com/office/drawing/2014/main" id="{00000000-0008-0000-0500-00007F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64" name="Text Box 1">
          <a:extLst>
            <a:ext uri="{FF2B5EF4-FFF2-40B4-BE49-F238E27FC236}">
              <a16:creationId xmlns:a16="http://schemas.microsoft.com/office/drawing/2014/main" id="{00000000-0008-0000-0500-000080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65" name="Text Box 1">
          <a:extLst>
            <a:ext uri="{FF2B5EF4-FFF2-40B4-BE49-F238E27FC236}">
              <a16:creationId xmlns:a16="http://schemas.microsoft.com/office/drawing/2014/main" id="{00000000-0008-0000-0500-000081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66" name="Text Box 1">
          <a:extLst>
            <a:ext uri="{FF2B5EF4-FFF2-40B4-BE49-F238E27FC236}">
              <a16:creationId xmlns:a16="http://schemas.microsoft.com/office/drawing/2014/main" id="{00000000-0008-0000-0500-000082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67" name="Text Box 1">
          <a:extLst>
            <a:ext uri="{FF2B5EF4-FFF2-40B4-BE49-F238E27FC236}">
              <a16:creationId xmlns:a16="http://schemas.microsoft.com/office/drawing/2014/main" id="{00000000-0008-0000-0500-000083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68" name="Text Box 1">
          <a:extLst>
            <a:ext uri="{FF2B5EF4-FFF2-40B4-BE49-F238E27FC236}">
              <a16:creationId xmlns:a16="http://schemas.microsoft.com/office/drawing/2014/main" id="{00000000-0008-0000-0500-000084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69" name="Text Box 1">
          <a:extLst>
            <a:ext uri="{FF2B5EF4-FFF2-40B4-BE49-F238E27FC236}">
              <a16:creationId xmlns:a16="http://schemas.microsoft.com/office/drawing/2014/main" id="{00000000-0008-0000-0500-000085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70" name="Text Box 1">
          <a:extLst>
            <a:ext uri="{FF2B5EF4-FFF2-40B4-BE49-F238E27FC236}">
              <a16:creationId xmlns:a16="http://schemas.microsoft.com/office/drawing/2014/main" id="{00000000-0008-0000-0500-000086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671" name="Text Box 1">
          <a:extLst>
            <a:ext uri="{FF2B5EF4-FFF2-40B4-BE49-F238E27FC236}">
              <a16:creationId xmlns:a16="http://schemas.microsoft.com/office/drawing/2014/main" id="{00000000-0008-0000-0500-000087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72" name="Text Box 1">
          <a:extLst>
            <a:ext uri="{FF2B5EF4-FFF2-40B4-BE49-F238E27FC236}">
              <a16:creationId xmlns:a16="http://schemas.microsoft.com/office/drawing/2014/main" id="{00000000-0008-0000-0500-000088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73" name="Text Box 1">
          <a:extLst>
            <a:ext uri="{FF2B5EF4-FFF2-40B4-BE49-F238E27FC236}">
              <a16:creationId xmlns:a16="http://schemas.microsoft.com/office/drawing/2014/main" id="{00000000-0008-0000-0500-000089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74" name="Text Box 1">
          <a:extLst>
            <a:ext uri="{FF2B5EF4-FFF2-40B4-BE49-F238E27FC236}">
              <a16:creationId xmlns:a16="http://schemas.microsoft.com/office/drawing/2014/main" id="{00000000-0008-0000-0500-00008A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75" name="Text Box 1">
          <a:extLst>
            <a:ext uri="{FF2B5EF4-FFF2-40B4-BE49-F238E27FC236}">
              <a16:creationId xmlns:a16="http://schemas.microsoft.com/office/drawing/2014/main" id="{00000000-0008-0000-0500-00008B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76" name="Text Box 1">
          <a:extLst>
            <a:ext uri="{FF2B5EF4-FFF2-40B4-BE49-F238E27FC236}">
              <a16:creationId xmlns:a16="http://schemas.microsoft.com/office/drawing/2014/main" id="{00000000-0008-0000-0500-00008C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77" name="Text Box 1">
          <a:extLst>
            <a:ext uri="{FF2B5EF4-FFF2-40B4-BE49-F238E27FC236}">
              <a16:creationId xmlns:a16="http://schemas.microsoft.com/office/drawing/2014/main" id="{00000000-0008-0000-0500-00008D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78" name="Text Box 1">
          <a:extLst>
            <a:ext uri="{FF2B5EF4-FFF2-40B4-BE49-F238E27FC236}">
              <a16:creationId xmlns:a16="http://schemas.microsoft.com/office/drawing/2014/main" id="{00000000-0008-0000-0500-00008E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79" name="Text Box 1">
          <a:extLst>
            <a:ext uri="{FF2B5EF4-FFF2-40B4-BE49-F238E27FC236}">
              <a16:creationId xmlns:a16="http://schemas.microsoft.com/office/drawing/2014/main" id="{00000000-0008-0000-0500-00008F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80" name="Text Box 1">
          <a:extLst>
            <a:ext uri="{FF2B5EF4-FFF2-40B4-BE49-F238E27FC236}">
              <a16:creationId xmlns:a16="http://schemas.microsoft.com/office/drawing/2014/main" id="{00000000-0008-0000-0500-000090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81" name="Text Box 1">
          <a:extLst>
            <a:ext uri="{FF2B5EF4-FFF2-40B4-BE49-F238E27FC236}">
              <a16:creationId xmlns:a16="http://schemas.microsoft.com/office/drawing/2014/main" id="{00000000-0008-0000-0500-000091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82" name="Text Box 1">
          <a:extLst>
            <a:ext uri="{FF2B5EF4-FFF2-40B4-BE49-F238E27FC236}">
              <a16:creationId xmlns:a16="http://schemas.microsoft.com/office/drawing/2014/main" id="{00000000-0008-0000-0500-000092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83" name="Text Box 1">
          <a:extLst>
            <a:ext uri="{FF2B5EF4-FFF2-40B4-BE49-F238E27FC236}">
              <a16:creationId xmlns:a16="http://schemas.microsoft.com/office/drawing/2014/main" id="{00000000-0008-0000-0500-000093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84" name="Text Box 1">
          <a:extLst>
            <a:ext uri="{FF2B5EF4-FFF2-40B4-BE49-F238E27FC236}">
              <a16:creationId xmlns:a16="http://schemas.microsoft.com/office/drawing/2014/main" id="{00000000-0008-0000-0500-000094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85" name="Text Box 1">
          <a:extLst>
            <a:ext uri="{FF2B5EF4-FFF2-40B4-BE49-F238E27FC236}">
              <a16:creationId xmlns:a16="http://schemas.microsoft.com/office/drawing/2014/main" id="{00000000-0008-0000-0500-000095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86" name="Text Box 1">
          <a:extLst>
            <a:ext uri="{FF2B5EF4-FFF2-40B4-BE49-F238E27FC236}">
              <a16:creationId xmlns:a16="http://schemas.microsoft.com/office/drawing/2014/main" id="{00000000-0008-0000-0500-000096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87" name="Text Box 1">
          <a:extLst>
            <a:ext uri="{FF2B5EF4-FFF2-40B4-BE49-F238E27FC236}">
              <a16:creationId xmlns:a16="http://schemas.microsoft.com/office/drawing/2014/main" id="{00000000-0008-0000-0500-000097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88" name="Text Box 1">
          <a:extLst>
            <a:ext uri="{FF2B5EF4-FFF2-40B4-BE49-F238E27FC236}">
              <a16:creationId xmlns:a16="http://schemas.microsoft.com/office/drawing/2014/main" id="{00000000-0008-0000-0500-000098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89" name="Text Box 1">
          <a:extLst>
            <a:ext uri="{FF2B5EF4-FFF2-40B4-BE49-F238E27FC236}">
              <a16:creationId xmlns:a16="http://schemas.microsoft.com/office/drawing/2014/main" id="{00000000-0008-0000-0500-000099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90" name="Text Box 1">
          <a:extLst>
            <a:ext uri="{FF2B5EF4-FFF2-40B4-BE49-F238E27FC236}">
              <a16:creationId xmlns:a16="http://schemas.microsoft.com/office/drawing/2014/main" id="{00000000-0008-0000-0500-00009A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91" name="Text Box 1">
          <a:extLst>
            <a:ext uri="{FF2B5EF4-FFF2-40B4-BE49-F238E27FC236}">
              <a16:creationId xmlns:a16="http://schemas.microsoft.com/office/drawing/2014/main" id="{00000000-0008-0000-0500-00009B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92" name="Text Box 1">
          <a:extLst>
            <a:ext uri="{FF2B5EF4-FFF2-40B4-BE49-F238E27FC236}">
              <a16:creationId xmlns:a16="http://schemas.microsoft.com/office/drawing/2014/main" id="{00000000-0008-0000-0500-00009C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1693" name="Text Box 1">
          <a:extLst>
            <a:ext uri="{FF2B5EF4-FFF2-40B4-BE49-F238E27FC236}">
              <a16:creationId xmlns:a16="http://schemas.microsoft.com/office/drawing/2014/main" id="{00000000-0008-0000-0500-00009D06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1694" name="Text Box 1">
          <a:extLst>
            <a:ext uri="{FF2B5EF4-FFF2-40B4-BE49-F238E27FC236}">
              <a16:creationId xmlns:a16="http://schemas.microsoft.com/office/drawing/2014/main" id="{00000000-0008-0000-0500-00009E06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695" name="Text Box 1">
          <a:extLst>
            <a:ext uri="{FF2B5EF4-FFF2-40B4-BE49-F238E27FC236}">
              <a16:creationId xmlns:a16="http://schemas.microsoft.com/office/drawing/2014/main" id="{00000000-0008-0000-0500-00009F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96" name="Text Box 1">
          <a:extLst>
            <a:ext uri="{FF2B5EF4-FFF2-40B4-BE49-F238E27FC236}">
              <a16:creationId xmlns:a16="http://schemas.microsoft.com/office/drawing/2014/main" id="{00000000-0008-0000-0500-0000A0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697" name="Text Box 1">
          <a:extLst>
            <a:ext uri="{FF2B5EF4-FFF2-40B4-BE49-F238E27FC236}">
              <a16:creationId xmlns:a16="http://schemas.microsoft.com/office/drawing/2014/main" id="{00000000-0008-0000-0500-0000A1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698" name="Text Box 1">
          <a:extLst>
            <a:ext uri="{FF2B5EF4-FFF2-40B4-BE49-F238E27FC236}">
              <a16:creationId xmlns:a16="http://schemas.microsoft.com/office/drawing/2014/main" id="{00000000-0008-0000-0500-0000A2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99" name="Text Box 1">
          <a:extLst>
            <a:ext uri="{FF2B5EF4-FFF2-40B4-BE49-F238E27FC236}">
              <a16:creationId xmlns:a16="http://schemas.microsoft.com/office/drawing/2014/main" id="{00000000-0008-0000-0500-0000A3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00" name="Text Box 1">
          <a:extLst>
            <a:ext uri="{FF2B5EF4-FFF2-40B4-BE49-F238E27FC236}">
              <a16:creationId xmlns:a16="http://schemas.microsoft.com/office/drawing/2014/main" id="{00000000-0008-0000-0500-0000A4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01" name="Text Box 1">
          <a:extLst>
            <a:ext uri="{FF2B5EF4-FFF2-40B4-BE49-F238E27FC236}">
              <a16:creationId xmlns:a16="http://schemas.microsoft.com/office/drawing/2014/main" id="{00000000-0008-0000-0500-0000A5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702" name="Text Box 1">
          <a:extLst>
            <a:ext uri="{FF2B5EF4-FFF2-40B4-BE49-F238E27FC236}">
              <a16:creationId xmlns:a16="http://schemas.microsoft.com/office/drawing/2014/main" id="{00000000-0008-0000-0500-0000A6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03" name="Text Box 1">
          <a:extLst>
            <a:ext uri="{FF2B5EF4-FFF2-40B4-BE49-F238E27FC236}">
              <a16:creationId xmlns:a16="http://schemas.microsoft.com/office/drawing/2014/main" id="{00000000-0008-0000-0500-0000A7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04" name="Text Box 1">
          <a:extLst>
            <a:ext uri="{FF2B5EF4-FFF2-40B4-BE49-F238E27FC236}">
              <a16:creationId xmlns:a16="http://schemas.microsoft.com/office/drawing/2014/main" id="{00000000-0008-0000-0500-0000A8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05" name="Text Box 1">
          <a:extLst>
            <a:ext uri="{FF2B5EF4-FFF2-40B4-BE49-F238E27FC236}">
              <a16:creationId xmlns:a16="http://schemas.microsoft.com/office/drawing/2014/main" id="{00000000-0008-0000-0500-0000A9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06" name="Text Box 1">
          <a:extLst>
            <a:ext uri="{FF2B5EF4-FFF2-40B4-BE49-F238E27FC236}">
              <a16:creationId xmlns:a16="http://schemas.microsoft.com/office/drawing/2014/main" id="{00000000-0008-0000-0500-0000AA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07" name="Text Box 1">
          <a:extLst>
            <a:ext uri="{FF2B5EF4-FFF2-40B4-BE49-F238E27FC236}">
              <a16:creationId xmlns:a16="http://schemas.microsoft.com/office/drawing/2014/main" id="{00000000-0008-0000-0500-0000AB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708" name="Text Box 1">
          <a:extLst>
            <a:ext uri="{FF2B5EF4-FFF2-40B4-BE49-F238E27FC236}">
              <a16:creationId xmlns:a16="http://schemas.microsoft.com/office/drawing/2014/main" id="{00000000-0008-0000-0500-0000AC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09" name="Text Box 1">
          <a:extLst>
            <a:ext uri="{FF2B5EF4-FFF2-40B4-BE49-F238E27FC236}">
              <a16:creationId xmlns:a16="http://schemas.microsoft.com/office/drawing/2014/main" id="{00000000-0008-0000-0500-0000AD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710" name="Text Box 1">
          <a:extLst>
            <a:ext uri="{FF2B5EF4-FFF2-40B4-BE49-F238E27FC236}">
              <a16:creationId xmlns:a16="http://schemas.microsoft.com/office/drawing/2014/main" id="{00000000-0008-0000-0500-0000AE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11" name="Text Box 1">
          <a:extLst>
            <a:ext uri="{FF2B5EF4-FFF2-40B4-BE49-F238E27FC236}">
              <a16:creationId xmlns:a16="http://schemas.microsoft.com/office/drawing/2014/main" id="{00000000-0008-0000-0500-0000AF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12" name="Text Box 1">
          <a:extLst>
            <a:ext uri="{FF2B5EF4-FFF2-40B4-BE49-F238E27FC236}">
              <a16:creationId xmlns:a16="http://schemas.microsoft.com/office/drawing/2014/main" id="{00000000-0008-0000-0500-0000B0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13" name="Text Box 1">
          <a:extLst>
            <a:ext uri="{FF2B5EF4-FFF2-40B4-BE49-F238E27FC236}">
              <a16:creationId xmlns:a16="http://schemas.microsoft.com/office/drawing/2014/main" id="{00000000-0008-0000-0500-0000B1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14" name="Text Box 1">
          <a:extLst>
            <a:ext uri="{FF2B5EF4-FFF2-40B4-BE49-F238E27FC236}">
              <a16:creationId xmlns:a16="http://schemas.microsoft.com/office/drawing/2014/main" id="{00000000-0008-0000-0500-0000B2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15" name="Text Box 1">
          <a:extLst>
            <a:ext uri="{FF2B5EF4-FFF2-40B4-BE49-F238E27FC236}">
              <a16:creationId xmlns:a16="http://schemas.microsoft.com/office/drawing/2014/main" id="{00000000-0008-0000-0500-0000B3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16" name="Text Box 1">
          <a:extLst>
            <a:ext uri="{FF2B5EF4-FFF2-40B4-BE49-F238E27FC236}">
              <a16:creationId xmlns:a16="http://schemas.microsoft.com/office/drawing/2014/main" id="{00000000-0008-0000-0500-0000B4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17" name="Text Box 1">
          <a:extLst>
            <a:ext uri="{FF2B5EF4-FFF2-40B4-BE49-F238E27FC236}">
              <a16:creationId xmlns:a16="http://schemas.microsoft.com/office/drawing/2014/main" id="{00000000-0008-0000-0500-0000B5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18" name="Text Box 1">
          <a:extLst>
            <a:ext uri="{FF2B5EF4-FFF2-40B4-BE49-F238E27FC236}">
              <a16:creationId xmlns:a16="http://schemas.microsoft.com/office/drawing/2014/main" id="{00000000-0008-0000-0500-0000B6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19" name="Text Box 1">
          <a:extLst>
            <a:ext uri="{FF2B5EF4-FFF2-40B4-BE49-F238E27FC236}">
              <a16:creationId xmlns:a16="http://schemas.microsoft.com/office/drawing/2014/main" id="{00000000-0008-0000-0500-0000B7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20" name="Text Box 1">
          <a:extLst>
            <a:ext uri="{FF2B5EF4-FFF2-40B4-BE49-F238E27FC236}">
              <a16:creationId xmlns:a16="http://schemas.microsoft.com/office/drawing/2014/main" id="{00000000-0008-0000-0500-0000B8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21" name="Text Box 1">
          <a:extLst>
            <a:ext uri="{FF2B5EF4-FFF2-40B4-BE49-F238E27FC236}">
              <a16:creationId xmlns:a16="http://schemas.microsoft.com/office/drawing/2014/main" id="{00000000-0008-0000-0500-0000B9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22" name="Text Box 1">
          <a:extLst>
            <a:ext uri="{FF2B5EF4-FFF2-40B4-BE49-F238E27FC236}">
              <a16:creationId xmlns:a16="http://schemas.microsoft.com/office/drawing/2014/main" id="{00000000-0008-0000-0500-0000BA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723" name="Text Box 1">
          <a:extLst>
            <a:ext uri="{FF2B5EF4-FFF2-40B4-BE49-F238E27FC236}">
              <a16:creationId xmlns:a16="http://schemas.microsoft.com/office/drawing/2014/main" id="{00000000-0008-0000-0500-0000BB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724" name="Text Box 1">
          <a:extLst>
            <a:ext uri="{FF2B5EF4-FFF2-40B4-BE49-F238E27FC236}">
              <a16:creationId xmlns:a16="http://schemas.microsoft.com/office/drawing/2014/main" id="{00000000-0008-0000-0500-0000BC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25" name="Text Box 1">
          <a:extLst>
            <a:ext uri="{FF2B5EF4-FFF2-40B4-BE49-F238E27FC236}">
              <a16:creationId xmlns:a16="http://schemas.microsoft.com/office/drawing/2014/main" id="{00000000-0008-0000-0500-0000BD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26" name="Text Box 1">
          <a:extLst>
            <a:ext uri="{FF2B5EF4-FFF2-40B4-BE49-F238E27FC236}">
              <a16:creationId xmlns:a16="http://schemas.microsoft.com/office/drawing/2014/main" id="{00000000-0008-0000-0500-0000BE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27" name="Text Box 1">
          <a:extLst>
            <a:ext uri="{FF2B5EF4-FFF2-40B4-BE49-F238E27FC236}">
              <a16:creationId xmlns:a16="http://schemas.microsoft.com/office/drawing/2014/main" id="{00000000-0008-0000-0500-0000BF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28" name="Text Box 1">
          <a:extLst>
            <a:ext uri="{FF2B5EF4-FFF2-40B4-BE49-F238E27FC236}">
              <a16:creationId xmlns:a16="http://schemas.microsoft.com/office/drawing/2014/main" id="{00000000-0008-0000-0500-0000C0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29" name="Text Box 1">
          <a:extLst>
            <a:ext uri="{FF2B5EF4-FFF2-40B4-BE49-F238E27FC236}">
              <a16:creationId xmlns:a16="http://schemas.microsoft.com/office/drawing/2014/main" id="{00000000-0008-0000-0500-0000C1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30" name="Text Box 1">
          <a:extLst>
            <a:ext uri="{FF2B5EF4-FFF2-40B4-BE49-F238E27FC236}">
              <a16:creationId xmlns:a16="http://schemas.microsoft.com/office/drawing/2014/main" id="{00000000-0008-0000-0500-0000C2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31" name="Text Box 1">
          <a:extLst>
            <a:ext uri="{FF2B5EF4-FFF2-40B4-BE49-F238E27FC236}">
              <a16:creationId xmlns:a16="http://schemas.microsoft.com/office/drawing/2014/main" id="{00000000-0008-0000-0500-0000C3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32" name="Text Box 1">
          <a:extLst>
            <a:ext uri="{FF2B5EF4-FFF2-40B4-BE49-F238E27FC236}">
              <a16:creationId xmlns:a16="http://schemas.microsoft.com/office/drawing/2014/main" id="{00000000-0008-0000-0500-0000C4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33" name="Text Box 1">
          <a:extLst>
            <a:ext uri="{FF2B5EF4-FFF2-40B4-BE49-F238E27FC236}">
              <a16:creationId xmlns:a16="http://schemas.microsoft.com/office/drawing/2014/main" id="{00000000-0008-0000-0500-0000C5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34" name="Text Box 1">
          <a:extLst>
            <a:ext uri="{FF2B5EF4-FFF2-40B4-BE49-F238E27FC236}">
              <a16:creationId xmlns:a16="http://schemas.microsoft.com/office/drawing/2014/main" id="{00000000-0008-0000-0500-0000C6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35" name="Text Box 1">
          <a:extLst>
            <a:ext uri="{FF2B5EF4-FFF2-40B4-BE49-F238E27FC236}">
              <a16:creationId xmlns:a16="http://schemas.microsoft.com/office/drawing/2014/main" id="{00000000-0008-0000-0500-0000C7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36" name="Text Box 1">
          <a:extLst>
            <a:ext uri="{FF2B5EF4-FFF2-40B4-BE49-F238E27FC236}">
              <a16:creationId xmlns:a16="http://schemas.microsoft.com/office/drawing/2014/main" id="{00000000-0008-0000-0500-0000C8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737" name="Text Box 1">
          <a:extLst>
            <a:ext uri="{FF2B5EF4-FFF2-40B4-BE49-F238E27FC236}">
              <a16:creationId xmlns:a16="http://schemas.microsoft.com/office/drawing/2014/main" id="{00000000-0008-0000-0500-0000C9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38" name="Text Box 1">
          <a:extLst>
            <a:ext uri="{FF2B5EF4-FFF2-40B4-BE49-F238E27FC236}">
              <a16:creationId xmlns:a16="http://schemas.microsoft.com/office/drawing/2014/main" id="{00000000-0008-0000-0500-0000CA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39" name="Text Box 1">
          <a:extLst>
            <a:ext uri="{FF2B5EF4-FFF2-40B4-BE49-F238E27FC236}">
              <a16:creationId xmlns:a16="http://schemas.microsoft.com/office/drawing/2014/main" id="{00000000-0008-0000-0500-0000CB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40" name="Text Box 1">
          <a:extLst>
            <a:ext uri="{FF2B5EF4-FFF2-40B4-BE49-F238E27FC236}">
              <a16:creationId xmlns:a16="http://schemas.microsoft.com/office/drawing/2014/main" id="{00000000-0008-0000-0500-0000CC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41" name="Text Box 1">
          <a:extLst>
            <a:ext uri="{FF2B5EF4-FFF2-40B4-BE49-F238E27FC236}">
              <a16:creationId xmlns:a16="http://schemas.microsoft.com/office/drawing/2014/main" id="{00000000-0008-0000-0500-0000CD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42" name="Text Box 1">
          <a:extLst>
            <a:ext uri="{FF2B5EF4-FFF2-40B4-BE49-F238E27FC236}">
              <a16:creationId xmlns:a16="http://schemas.microsoft.com/office/drawing/2014/main" id="{00000000-0008-0000-0500-0000CE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43" name="Text Box 1">
          <a:extLst>
            <a:ext uri="{FF2B5EF4-FFF2-40B4-BE49-F238E27FC236}">
              <a16:creationId xmlns:a16="http://schemas.microsoft.com/office/drawing/2014/main" id="{00000000-0008-0000-0500-0000CF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44" name="Text Box 1">
          <a:extLst>
            <a:ext uri="{FF2B5EF4-FFF2-40B4-BE49-F238E27FC236}">
              <a16:creationId xmlns:a16="http://schemas.microsoft.com/office/drawing/2014/main" id="{00000000-0008-0000-0500-0000D0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45" name="Text Box 1">
          <a:extLst>
            <a:ext uri="{FF2B5EF4-FFF2-40B4-BE49-F238E27FC236}">
              <a16:creationId xmlns:a16="http://schemas.microsoft.com/office/drawing/2014/main" id="{00000000-0008-0000-0500-0000D1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46" name="Text Box 1">
          <a:extLst>
            <a:ext uri="{FF2B5EF4-FFF2-40B4-BE49-F238E27FC236}">
              <a16:creationId xmlns:a16="http://schemas.microsoft.com/office/drawing/2014/main" id="{00000000-0008-0000-0500-0000D2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47" name="Text Box 1">
          <a:extLst>
            <a:ext uri="{FF2B5EF4-FFF2-40B4-BE49-F238E27FC236}">
              <a16:creationId xmlns:a16="http://schemas.microsoft.com/office/drawing/2014/main" id="{00000000-0008-0000-0500-0000D3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48" name="Text Box 1">
          <a:extLst>
            <a:ext uri="{FF2B5EF4-FFF2-40B4-BE49-F238E27FC236}">
              <a16:creationId xmlns:a16="http://schemas.microsoft.com/office/drawing/2014/main" id="{00000000-0008-0000-0500-0000D4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49" name="Text Box 1">
          <a:extLst>
            <a:ext uri="{FF2B5EF4-FFF2-40B4-BE49-F238E27FC236}">
              <a16:creationId xmlns:a16="http://schemas.microsoft.com/office/drawing/2014/main" id="{00000000-0008-0000-0500-0000D5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50" name="Text Box 1">
          <a:extLst>
            <a:ext uri="{FF2B5EF4-FFF2-40B4-BE49-F238E27FC236}">
              <a16:creationId xmlns:a16="http://schemas.microsoft.com/office/drawing/2014/main" id="{00000000-0008-0000-0500-0000D6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51" name="Text Box 1">
          <a:extLst>
            <a:ext uri="{FF2B5EF4-FFF2-40B4-BE49-F238E27FC236}">
              <a16:creationId xmlns:a16="http://schemas.microsoft.com/office/drawing/2014/main" id="{00000000-0008-0000-0500-0000D7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52" name="Text Box 1">
          <a:extLst>
            <a:ext uri="{FF2B5EF4-FFF2-40B4-BE49-F238E27FC236}">
              <a16:creationId xmlns:a16="http://schemas.microsoft.com/office/drawing/2014/main" id="{00000000-0008-0000-0500-0000D8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53" name="Text Box 1">
          <a:extLst>
            <a:ext uri="{FF2B5EF4-FFF2-40B4-BE49-F238E27FC236}">
              <a16:creationId xmlns:a16="http://schemas.microsoft.com/office/drawing/2014/main" id="{00000000-0008-0000-0500-0000D9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54" name="Text Box 1">
          <a:extLst>
            <a:ext uri="{FF2B5EF4-FFF2-40B4-BE49-F238E27FC236}">
              <a16:creationId xmlns:a16="http://schemas.microsoft.com/office/drawing/2014/main" id="{00000000-0008-0000-0500-0000DA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55" name="Text Box 1">
          <a:extLst>
            <a:ext uri="{FF2B5EF4-FFF2-40B4-BE49-F238E27FC236}">
              <a16:creationId xmlns:a16="http://schemas.microsoft.com/office/drawing/2014/main" id="{00000000-0008-0000-0500-0000DB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56" name="Text Box 1">
          <a:extLst>
            <a:ext uri="{FF2B5EF4-FFF2-40B4-BE49-F238E27FC236}">
              <a16:creationId xmlns:a16="http://schemas.microsoft.com/office/drawing/2014/main" id="{00000000-0008-0000-0500-0000DC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57" name="Text Box 1">
          <a:extLst>
            <a:ext uri="{FF2B5EF4-FFF2-40B4-BE49-F238E27FC236}">
              <a16:creationId xmlns:a16="http://schemas.microsoft.com/office/drawing/2014/main" id="{00000000-0008-0000-0500-0000DD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58" name="Text Box 1">
          <a:extLst>
            <a:ext uri="{FF2B5EF4-FFF2-40B4-BE49-F238E27FC236}">
              <a16:creationId xmlns:a16="http://schemas.microsoft.com/office/drawing/2014/main" id="{00000000-0008-0000-0500-0000DE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59" name="Text Box 1">
          <a:extLst>
            <a:ext uri="{FF2B5EF4-FFF2-40B4-BE49-F238E27FC236}">
              <a16:creationId xmlns:a16="http://schemas.microsoft.com/office/drawing/2014/main" id="{00000000-0008-0000-0500-0000DF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60" name="Text Box 1">
          <a:extLst>
            <a:ext uri="{FF2B5EF4-FFF2-40B4-BE49-F238E27FC236}">
              <a16:creationId xmlns:a16="http://schemas.microsoft.com/office/drawing/2014/main" id="{00000000-0008-0000-0500-0000E0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61" name="Text Box 1">
          <a:extLst>
            <a:ext uri="{FF2B5EF4-FFF2-40B4-BE49-F238E27FC236}">
              <a16:creationId xmlns:a16="http://schemas.microsoft.com/office/drawing/2014/main" id="{00000000-0008-0000-0500-0000E1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62" name="Text Box 1">
          <a:extLst>
            <a:ext uri="{FF2B5EF4-FFF2-40B4-BE49-F238E27FC236}">
              <a16:creationId xmlns:a16="http://schemas.microsoft.com/office/drawing/2014/main" id="{00000000-0008-0000-0500-0000E2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63" name="Text Box 1">
          <a:extLst>
            <a:ext uri="{FF2B5EF4-FFF2-40B4-BE49-F238E27FC236}">
              <a16:creationId xmlns:a16="http://schemas.microsoft.com/office/drawing/2014/main" id="{00000000-0008-0000-0500-0000E3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64" name="Text Box 1">
          <a:extLst>
            <a:ext uri="{FF2B5EF4-FFF2-40B4-BE49-F238E27FC236}">
              <a16:creationId xmlns:a16="http://schemas.microsoft.com/office/drawing/2014/main" id="{00000000-0008-0000-0500-0000E4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65" name="Text Box 1">
          <a:extLst>
            <a:ext uri="{FF2B5EF4-FFF2-40B4-BE49-F238E27FC236}">
              <a16:creationId xmlns:a16="http://schemas.microsoft.com/office/drawing/2014/main" id="{00000000-0008-0000-0500-0000E5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66" name="Text Box 1">
          <a:extLst>
            <a:ext uri="{FF2B5EF4-FFF2-40B4-BE49-F238E27FC236}">
              <a16:creationId xmlns:a16="http://schemas.microsoft.com/office/drawing/2014/main" id="{00000000-0008-0000-0500-0000E6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67" name="Text Box 1">
          <a:extLst>
            <a:ext uri="{FF2B5EF4-FFF2-40B4-BE49-F238E27FC236}">
              <a16:creationId xmlns:a16="http://schemas.microsoft.com/office/drawing/2014/main" id="{00000000-0008-0000-0500-0000E7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68" name="Text Box 1">
          <a:extLst>
            <a:ext uri="{FF2B5EF4-FFF2-40B4-BE49-F238E27FC236}">
              <a16:creationId xmlns:a16="http://schemas.microsoft.com/office/drawing/2014/main" id="{00000000-0008-0000-0500-0000E8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69" name="Text Box 1">
          <a:extLst>
            <a:ext uri="{FF2B5EF4-FFF2-40B4-BE49-F238E27FC236}">
              <a16:creationId xmlns:a16="http://schemas.microsoft.com/office/drawing/2014/main" id="{00000000-0008-0000-0500-0000E9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70" name="Text Box 1">
          <a:extLst>
            <a:ext uri="{FF2B5EF4-FFF2-40B4-BE49-F238E27FC236}">
              <a16:creationId xmlns:a16="http://schemas.microsoft.com/office/drawing/2014/main" id="{00000000-0008-0000-0500-0000EA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71" name="Text Box 1">
          <a:extLst>
            <a:ext uri="{FF2B5EF4-FFF2-40B4-BE49-F238E27FC236}">
              <a16:creationId xmlns:a16="http://schemas.microsoft.com/office/drawing/2014/main" id="{00000000-0008-0000-0500-0000EB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72" name="Text Box 1">
          <a:extLst>
            <a:ext uri="{FF2B5EF4-FFF2-40B4-BE49-F238E27FC236}">
              <a16:creationId xmlns:a16="http://schemas.microsoft.com/office/drawing/2014/main" id="{00000000-0008-0000-0500-0000EC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73" name="Text Box 1">
          <a:extLst>
            <a:ext uri="{FF2B5EF4-FFF2-40B4-BE49-F238E27FC236}">
              <a16:creationId xmlns:a16="http://schemas.microsoft.com/office/drawing/2014/main" id="{00000000-0008-0000-0500-0000ED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74" name="Text Box 1">
          <a:extLst>
            <a:ext uri="{FF2B5EF4-FFF2-40B4-BE49-F238E27FC236}">
              <a16:creationId xmlns:a16="http://schemas.microsoft.com/office/drawing/2014/main" id="{00000000-0008-0000-0500-0000EE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75" name="Text Box 1">
          <a:extLst>
            <a:ext uri="{FF2B5EF4-FFF2-40B4-BE49-F238E27FC236}">
              <a16:creationId xmlns:a16="http://schemas.microsoft.com/office/drawing/2014/main" id="{00000000-0008-0000-0500-0000EF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76" name="Text Box 1">
          <a:extLst>
            <a:ext uri="{FF2B5EF4-FFF2-40B4-BE49-F238E27FC236}">
              <a16:creationId xmlns:a16="http://schemas.microsoft.com/office/drawing/2014/main" id="{00000000-0008-0000-0500-0000F0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77" name="Text Box 1">
          <a:extLst>
            <a:ext uri="{FF2B5EF4-FFF2-40B4-BE49-F238E27FC236}">
              <a16:creationId xmlns:a16="http://schemas.microsoft.com/office/drawing/2014/main" id="{00000000-0008-0000-0500-0000F1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78" name="Text Box 1">
          <a:extLst>
            <a:ext uri="{FF2B5EF4-FFF2-40B4-BE49-F238E27FC236}">
              <a16:creationId xmlns:a16="http://schemas.microsoft.com/office/drawing/2014/main" id="{00000000-0008-0000-0500-0000F2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79" name="Text Box 1">
          <a:extLst>
            <a:ext uri="{FF2B5EF4-FFF2-40B4-BE49-F238E27FC236}">
              <a16:creationId xmlns:a16="http://schemas.microsoft.com/office/drawing/2014/main" id="{00000000-0008-0000-0500-0000F3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80" name="Text Box 1">
          <a:extLst>
            <a:ext uri="{FF2B5EF4-FFF2-40B4-BE49-F238E27FC236}">
              <a16:creationId xmlns:a16="http://schemas.microsoft.com/office/drawing/2014/main" id="{00000000-0008-0000-0500-0000F4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81" name="Text Box 1">
          <a:extLst>
            <a:ext uri="{FF2B5EF4-FFF2-40B4-BE49-F238E27FC236}">
              <a16:creationId xmlns:a16="http://schemas.microsoft.com/office/drawing/2014/main" id="{00000000-0008-0000-0500-0000F5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82" name="Text Box 1">
          <a:extLst>
            <a:ext uri="{FF2B5EF4-FFF2-40B4-BE49-F238E27FC236}">
              <a16:creationId xmlns:a16="http://schemas.microsoft.com/office/drawing/2014/main" id="{00000000-0008-0000-0500-0000F6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83" name="Text Box 1">
          <a:extLst>
            <a:ext uri="{FF2B5EF4-FFF2-40B4-BE49-F238E27FC236}">
              <a16:creationId xmlns:a16="http://schemas.microsoft.com/office/drawing/2014/main" id="{00000000-0008-0000-0500-0000F7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84" name="Text Box 1">
          <a:extLst>
            <a:ext uri="{FF2B5EF4-FFF2-40B4-BE49-F238E27FC236}">
              <a16:creationId xmlns:a16="http://schemas.microsoft.com/office/drawing/2014/main" id="{00000000-0008-0000-0500-0000F8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85" name="Text Box 1">
          <a:extLst>
            <a:ext uri="{FF2B5EF4-FFF2-40B4-BE49-F238E27FC236}">
              <a16:creationId xmlns:a16="http://schemas.microsoft.com/office/drawing/2014/main" id="{00000000-0008-0000-0500-0000F9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86" name="Text Box 1">
          <a:extLst>
            <a:ext uri="{FF2B5EF4-FFF2-40B4-BE49-F238E27FC236}">
              <a16:creationId xmlns:a16="http://schemas.microsoft.com/office/drawing/2014/main" id="{00000000-0008-0000-0500-0000FA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87" name="Text Box 1">
          <a:extLst>
            <a:ext uri="{FF2B5EF4-FFF2-40B4-BE49-F238E27FC236}">
              <a16:creationId xmlns:a16="http://schemas.microsoft.com/office/drawing/2014/main" id="{00000000-0008-0000-0500-0000FB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88" name="Text Box 1">
          <a:extLst>
            <a:ext uri="{FF2B5EF4-FFF2-40B4-BE49-F238E27FC236}">
              <a16:creationId xmlns:a16="http://schemas.microsoft.com/office/drawing/2014/main" id="{00000000-0008-0000-0500-0000FC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89" name="Text Box 1">
          <a:extLst>
            <a:ext uri="{FF2B5EF4-FFF2-40B4-BE49-F238E27FC236}">
              <a16:creationId xmlns:a16="http://schemas.microsoft.com/office/drawing/2014/main" id="{00000000-0008-0000-0500-0000FD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90" name="Text Box 1">
          <a:extLst>
            <a:ext uri="{FF2B5EF4-FFF2-40B4-BE49-F238E27FC236}">
              <a16:creationId xmlns:a16="http://schemas.microsoft.com/office/drawing/2014/main" id="{00000000-0008-0000-0500-0000FE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91" name="Text Box 1">
          <a:extLst>
            <a:ext uri="{FF2B5EF4-FFF2-40B4-BE49-F238E27FC236}">
              <a16:creationId xmlns:a16="http://schemas.microsoft.com/office/drawing/2014/main" id="{00000000-0008-0000-0500-0000FF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92" name="Text Box 1">
          <a:extLst>
            <a:ext uri="{FF2B5EF4-FFF2-40B4-BE49-F238E27FC236}">
              <a16:creationId xmlns:a16="http://schemas.microsoft.com/office/drawing/2014/main" id="{00000000-0008-0000-0500-00000007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190500</xdr:rowOff>
    </xdr:from>
    <xdr:to>
      <xdr:col>3</xdr:col>
      <xdr:colOff>285750</xdr:colOff>
      <xdr:row>6</xdr:row>
      <xdr:rowOff>76200</xdr:rowOff>
    </xdr:to>
    <xdr:sp macro="" textlink="">
      <xdr:nvSpPr>
        <xdr:cNvPr id="1793" name="Text Box 1">
          <a:extLst>
            <a:ext uri="{FF2B5EF4-FFF2-40B4-BE49-F238E27FC236}">
              <a16:creationId xmlns:a16="http://schemas.microsoft.com/office/drawing/2014/main" id="{00000000-0008-0000-0500-000001070000}"/>
            </a:ext>
          </a:extLst>
        </xdr:cNvPr>
        <xdr:cNvSpPr txBox="1"/>
      </xdr:nvSpPr>
      <xdr:spPr>
        <a:xfrm>
          <a:off x="1308100" y="15081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210185</xdr:rowOff>
    </xdr:from>
    <xdr:to>
      <xdr:col>3</xdr:col>
      <xdr:colOff>276225</xdr:colOff>
      <xdr:row>6</xdr:row>
      <xdr:rowOff>114300</xdr:rowOff>
    </xdr:to>
    <xdr:sp macro="" textlink="">
      <xdr:nvSpPr>
        <xdr:cNvPr id="1794" name="Text Box 1">
          <a:extLst>
            <a:ext uri="{FF2B5EF4-FFF2-40B4-BE49-F238E27FC236}">
              <a16:creationId xmlns:a16="http://schemas.microsoft.com/office/drawing/2014/main" id="{00000000-0008-0000-0500-000002070000}"/>
            </a:ext>
          </a:extLst>
        </xdr:cNvPr>
        <xdr:cNvSpPr txBox="1"/>
      </xdr:nvSpPr>
      <xdr:spPr>
        <a:xfrm>
          <a:off x="1308100" y="152781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114300</xdr:rowOff>
    </xdr:to>
    <xdr:sp macro="" textlink="">
      <xdr:nvSpPr>
        <xdr:cNvPr id="1795" name="Text Box 1">
          <a:extLst>
            <a:ext uri="{FF2B5EF4-FFF2-40B4-BE49-F238E27FC236}">
              <a16:creationId xmlns:a16="http://schemas.microsoft.com/office/drawing/2014/main" id="{00000000-0008-0000-0500-000003070000}"/>
            </a:ext>
          </a:extLst>
        </xdr:cNvPr>
        <xdr:cNvSpPr txBox="1"/>
      </xdr:nvSpPr>
      <xdr:spPr>
        <a:xfrm>
          <a:off x="1308100" y="156527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153035</xdr:rowOff>
    </xdr:to>
    <xdr:sp macro="" textlink="">
      <xdr:nvSpPr>
        <xdr:cNvPr id="1796" name="Text Box 1">
          <a:extLst>
            <a:ext uri="{FF2B5EF4-FFF2-40B4-BE49-F238E27FC236}">
              <a16:creationId xmlns:a16="http://schemas.microsoft.com/office/drawing/2014/main" id="{00000000-0008-0000-0500-000004070000}"/>
            </a:ext>
          </a:extLst>
        </xdr:cNvPr>
        <xdr:cNvSpPr txBox="1"/>
      </xdr:nvSpPr>
      <xdr:spPr>
        <a:xfrm>
          <a:off x="1308100" y="15652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161290</xdr:rowOff>
    </xdr:from>
    <xdr:to>
      <xdr:col>3</xdr:col>
      <xdr:colOff>276225</xdr:colOff>
      <xdr:row>7</xdr:row>
      <xdr:rowOff>29210</xdr:rowOff>
    </xdr:to>
    <xdr:sp macro="" textlink="">
      <xdr:nvSpPr>
        <xdr:cNvPr id="1797" name="Text Box 1">
          <a:extLst>
            <a:ext uri="{FF2B5EF4-FFF2-40B4-BE49-F238E27FC236}">
              <a16:creationId xmlns:a16="http://schemas.microsoft.com/office/drawing/2014/main" id="{00000000-0008-0000-0500-000005070000}"/>
            </a:ext>
          </a:extLst>
        </xdr:cNvPr>
        <xdr:cNvSpPr txBox="1"/>
      </xdr:nvSpPr>
      <xdr:spPr>
        <a:xfrm>
          <a:off x="1308100" y="1726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285750</xdr:colOff>
      <xdr:row>5</xdr:row>
      <xdr:rowOff>133350</xdr:rowOff>
    </xdr:to>
    <xdr:sp macro="" textlink="">
      <xdr:nvSpPr>
        <xdr:cNvPr id="1798" name="Text Box 1">
          <a:extLst>
            <a:ext uri="{FF2B5EF4-FFF2-40B4-BE49-F238E27FC236}">
              <a16:creationId xmlns:a16="http://schemas.microsoft.com/office/drawing/2014/main" id="{00000000-0008-0000-0500-000006070000}"/>
            </a:ext>
          </a:extLst>
        </xdr:cNvPr>
        <xdr:cNvSpPr txBox="1"/>
      </xdr:nvSpPr>
      <xdr:spPr>
        <a:xfrm>
          <a:off x="1308100" y="13176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153035</xdr:rowOff>
    </xdr:to>
    <xdr:sp macro="" textlink="">
      <xdr:nvSpPr>
        <xdr:cNvPr id="1799" name="Text Box 1">
          <a:extLst>
            <a:ext uri="{FF2B5EF4-FFF2-40B4-BE49-F238E27FC236}">
              <a16:creationId xmlns:a16="http://schemas.microsoft.com/office/drawing/2014/main" id="{00000000-0008-0000-0500-000007070000}"/>
            </a:ext>
          </a:extLst>
        </xdr:cNvPr>
        <xdr:cNvSpPr txBox="1"/>
      </xdr:nvSpPr>
      <xdr:spPr>
        <a:xfrm>
          <a:off x="1308100" y="13176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114300</xdr:rowOff>
    </xdr:to>
    <xdr:sp macro="" textlink="">
      <xdr:nvSpPr>
        <xdr:cNvPr id="1800" name="Text Box 1">
          <a:extLst>
            <a:ext uri="{FF2B5EF4-FFF2-40B4-BE49-F238E27FC236}">
              <a16:creationId xmlns:a16="http://schemas.microsoft.com/office/drawing/2014/main" id="{00000000-0008-0000-0500-000008070000}"/>
            </a:ext>
          </a:extLst>
        </xdr:cNvPr>
        <xdr:cNvSpPr txBox="1"/>
      </xdr:nvSpPr>
      <xdr:spPr>
        <a:xfrm>
          <a:off x="1308100" y="156527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161290</xdr:rowOff>
    </xdr:from>
    <xdr:to>
      <xdr:col>3</xdr:col>
      <xdr:colOff>276225</xdr:colOff>
      <xdr:row>7</xdr:row>
      <xdr:rowOff>37465</xdr:rowOff>
    </xdr:to>
    <xdr:sp macro="" textlink="">
      <xdr:nvSpPr>
        <xdr:cNvPr id="1801" name="Text Box 1">
          <a:extLst>
            <a:ext uri="{FF2B5EF4-FFF2-40B4-BE49-F238E27FC236}">
              <a16:creationId xmlns:a16="http://schemas.microsoft.com/office/drawing/2014/main" id="{00000000-0008-0000-0500-000009070000}"/>
            </a:ext>
          </a:extLst>
        </xdr:cNvPr>
        <xdr:cNvSpPr txBox="1"/>
      </xdr:nvSpPr>
      <xdr:spPr>
        <a:xfrm>
          <a:off x="1308100" y="1726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210185</xdr:rowOff>
    </xdr:from>
    <xdr:to>
      <xdr:col>3</xdr:col>
      <xdr:colOff>276225</xdr:colOff>
      <xdr:row>6</xdr:row>
      <xdr:rowOff>114300</xdr:rowOff>
    </xdr:to>
    <xdr:sp macro="" textlink="">
      <xdr:nvSpPr>
        <xdr:cNvPr id="1802" name="Text Box 1">
          <a:extLst>
            <a:ext uri="{FF2B5EF4-FFF2-40B4-BE49-F238E27FC236}">
              <a16:creationId xmlns:a16="http://schemas.microsoft.com/office/drawing/2014/main" id="{00000000-0008-0000-0500-00000A070000}"/>
            </a:ext>
          </a:extLst>
        </xdr:cNvPr>
        <xdr:cNvSpPr txBox="1"/>
      </xdr:nvSpPr>
      <xdr:spPr>
        <a:xfrm>
          <a:off x="1308100" y="152781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1803" name="Text Box 1">
          <a:extLst>
            <a:ext uri="{FF2B5EF4-FFF2-40B4-BE49-F238E27FC236}">
              <a16:creationId xmlns:a16="http://schemas.microsoft.com/office/drawing/2014/main" id="{00000000-0008-0000-0500-00000B07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1804" name="Text Box 1">
          <a:extLst>
            <a:ext uri="{FF2B5EF4-FFF2-40B4-BE49-F238E27FC236}">
              <a16:creationId xmlns:a16="http://schemas.microsoft.com/office/drawing/2014/main" id="{00000000-0008-0000-0500-00000C07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05" name="Text Box 1">
          <a:extLst>
            <a:ext uri="{FF2B5EF4-FFF2-40B4-BE49-F238E27FC236}">
              <a16:creationId xmlns:a16="http://schemas.microsoft.com/office/drawing/2014/main" id="{00000000-0008-0000-0500-00000D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1806" name="Text Box 1">
          <a:extLst>
            <a:ext uri="{FF2B5EF4-FFF2-40B4-BE49-F238E27FC236}">
              <a16:creationId xmlns:a16="http://schemas.microsoft.com/office/drawing/2014/main" id="{00000000-0008-0000-0500-00000E07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1807" name="Text Box 1">
          <a:extLst>
            <a:ext uri="{FF2B5EF4-FFF2-40B4-BE49-F238E27FC236}">
              <a16:creationId xmlns:a16="http://schemas.microsoft.com/office/drawing/2014/main" id="{00000000-0008-0000-0500-00000F07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08" name="Text Box 1">
          <a:extLst>
            <a:ext uri="{FF2B5EF4-FFF2-40B4-BE49-F238E27FC236}">
              <a16:creationId xmlns:a16="http://schemas.microsoft.com/office/drawing/2014/main" id="{00000000-0008-0000-0500-000010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09" name="Text Box 1">
          <a:extLst>
            <a:ext uri="{FF2B5EF4-FFF2-40B4-BE49-F238E27FC236}">
              <a16:creationId xmlns:a16="http://schemas.microsoft.com/office/drawing/2014/main" id="{00000000-0008-0000-0500-000011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10" name="Text Box 1">
          <a:extLst>
            <a:ext uri="{FF2B5EF4-FFF2-40B4-BE49-F238E27FC236}">
              <a16:creationId xmlns:a16="http://schemas.microsoft.com/office/drawing/2014/main" id="{00000000-0008-0000-0500-000012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11" name="Text Box 1">
          <a:extLst>
            <a:ext uri="{FF2B5EF4-FFF2-40B4-BE49-F238E27FC236}">
              <a16:creationId xmlns:a16="http://schemas.microsoft.com/office/drawing/2014/main" id="{00000000-0008-0000-0500-000013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12" name="Text Box 1">
          <a:extLst>
            <a:ext uri="{FF2B5EF4-FFF2-40B4-BE49-F238E27FC236}">
              <a16:creationId xmlns:a16="http://schemas.microsoft.com/office/drawing/2014/main" id="{00000000-0008-0000-0500-000014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1813" name="Text Box 1">
          <a:extLst>
            <a:ext uri="{FF2B5EF4-FFF2-40B4-BE49-F238E27FC236}">
              <a16:creationId xmlns:a16="http://schemas.microsoft.com/office/drawing/2014/main" id="{00000000-0008-0000-0500-00001507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1814" name="Text Box 1">
          <a:extLst>
            <a:ext uri="{FF2B5EF4-FFF2-40B4-BE49-F238E27FC236}">
              <a16:creationId xmlns:a16="http://schemas.microsoft.com/office/drawing/2014/main" id="{00000000-0008-0000-0500-00001607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15" name="Text Box 1">
          <a:extLst>
            <a:ext uri="{FF2B5EF4-FFF2-40B4-BE49-F238E27FC236}">
              <a16:creationId xmlns:a16="http://schemas.microsoft.com/office/drawing/2014/main" id="{00000000-0008-0000-0500-000017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16" name="Text Box 1">
          <a:extLst>
            <a:ext uri="{FF2B5EF4-FFF2-40B4-BE49-F238E27FC236}">
              <a16:creationId xmlns:a16="http://schemas.microsoft.com/office/drawing/2014/main" id="{00000000-0008-0000-0500-000018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17" name="Text Box 1">
          <a:extLst>
            <a:ext uri="{FF2B5EF4-FFF2-40B4-BE49-F238E27FC236}">
              <a16:creationId xmlns:a16="http://schemas.microsoft.com/office/drawing/2014/main" id="{00000000-0008-0000-0500-000019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18" name="Text Box 1">
          <a:extLst>
            <a:ext uri="{FF2B5EF4-FFF2-40B4-BE49-F238E27FC236}">
              <a16:creationId xmlns:a16="http://schemas.microsoft.com/office/drawing/2014/main" id="{00000000-0008-0000-0500-00001A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19" name="Text Box 1">
          <a:extLst>
            <a:ext uri="{FF2B5EF4-FFF2-40B4-BE49-F238E27FC236}">
              <a16:creationId xmlns:a16="http://schemas.microsoft.com/office/drawing/2014/main" id="{00000000-0008-0000-0500-00001B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20" name="Text Box 1">
          <a:extLst>
            <a:ext uri="{FF2B5EF4-FFF2-40B4-BE49-F238E27FC236}">
              <a16:creationId xmlns:a16="http://schemas.microsoft.com/office/drawing/2014/main" id="{00000000-0008-0000-0500-00001C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21" name="Text Box 1">
          <a:extLst>
            <a:ext uri="{FF2B5EF4-FFF2-40B4-BE49-F238E27FC236}">
              <a16:creationId xmlns:a16="http://schemas.microsoft.com/office/drawing/2014/main" id="{00000000-0008-0000-0500-00001D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1822" name="Text Box 1">
          <a:extLst>
            <a:ext uri="{FF2B5EF4-FFF2-40B4-BE49-F238E27FC236}">
              <a16:creationId xmlns:a16="http://schemas.microsoft.com/office/drawing/2014/main" id="{00000000-0008-0000-0500-00001E07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1823" name="Text Box 1">
          <a:extLst>
            <a:ext uri="{FF2B5EF4-FFF2-40B4-BE49-F238E27FC236}">
              <a16:creationId xmlns:a16="http://schemas.microsoft.com/office/drawing/2014/main" id="{00000000-0008-0000-0500-00001F07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24" name="Text Box 1">
          <a:extLst>
            <a:ext uri="{FF2B5EF4-FFF2-40B4-BE49-F238E27FC236}">
              <a16:creationId xmlns:a16="http://schemas.microsoft.com/office/drawing/2014/main" id="{00000000-0008-0000-0500-000020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25" name="Text Box 1">
          <a:extLst>
            <a:ext uri="{FF2B5EF4-FFF2-40B4-BE49-F238E27FC236}">
              <a16:creationId xmlns:a16="http://schemas.microsoft.com/office/drawing/2014/main" id="{00000000-0008-0000-0500-000021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26" name="Text Box 1">
          <a:extLst>
            <a:ext uri="{FF2B5EF4-FFF2-40B4-BE49-F238E27FC236}">
              <a16:creationId xmlns:a16="http://schemas.microsoft.com/office/drawing/2014/main" id="{00000000-0008-0000-0500-000022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27" name="Text Box 1">
          <a:extLst>
            <a:ext uri="{FF2B5EF4-FFF2-40B4-BE49-F238E27FC236}">
              <a16:creationId xmlns:a16="http://schemas.microsoft.com/office/drawing/2014/main" id="{00000000-0008-0000-0500-000023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28" name="Text Box 1">
          <a:extLst>
            <a:ext uri="{FF2B5EF4-FFF2-40B4-BE49-F238E27FC236}">
              <a16:creationId xmlns:a16="http://schemas.microsoft.com/office/drawing/2014/main" id="{00000000-0008-0000-0500-000024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29" name="Text Box 1">
          <a:extLst>
            <a:ext uri="{FF2B5EF4-FFF2-40B4-BE49-F238E27FC236}">
              <a16:creationId xmlns:a16="http://schemas.microsoft.com/office/drawing/2014/main" id="{00000000-0008-0000-0500-000025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30" name="Text Box 1">
          <a:extLst>
            <a:ext uri="{FF2B5EF4-FFF2-40B4-BE49-F238E27FC236}">
              <a16:creationId xmlns:a16="http://schemas.microsoft.com/office/drawing/2014/main" id="{00000000-0008-0000-0500-000026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31" name="Text Box 1">
          <a:extLst>
            <a:ext uri="{FF2B5EF4-FFF2-40B4-BE49-F238E27FC236}">
              <a16:creationId xmlns:a16="http://schemas.microsoft.com/office/drawing/2014/main" id="{00000000-0008-0000-0500-000027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32" name="Text Box 1">
          <a:extLst>
            <a:ext uri="{FF2B5EF4-FFF2-40B4-BE49-F238E27FC236}">
              <a16:creationId xmlns:a16="http://schemas.microsoft.com/office/drawing/2014/main" id="{00000000-0008-0000-0500-000028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33" name="Text Box 1">
          <a:extLst>
            <a:ext uri="{FF2B5EF4-FFF2-40B4-BE49-F238E27FC236}">
              <a16:creationId xmlns:a16="http://schemas.microsoft.com/office/drawing/2014/main" id="{00000000-0008-0000-0500-000029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34" name="Text Box 1">
          <a:extLst>
            <a:ext uri="{FF2B5EF4-FFF2-40B4-BE49-F238E27FC236}">
              <a16:creationId xmlns:a16="http://schemas.microsoft.com/office/drawing/2014/main" id="{00000000-0008-0000-0500-00002A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35" name="Text Box 1">
          <a:extLst>
            <a:ext uri="{FF2B5EF4-FFF2-40B4-BE49-F238E27FC236}">
              <a16:creationId xmlns:a16="http://schemas.microsoft.com/office/drawing/2014/main" id="{00000000-0008-0000-0500-00002B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36" name="Text Box 1">
          <a:extLst>
            <a:ext uri="{FF2B5EF4-FFF2-40B4-BE49-F238E27FC236}">
              <a16:creationId xmlns:a16="http://schemas.microsoft.com/office/drawing/2014/main" id="{00000000-0008-0000-0500-00002C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37" name="Text Box 1">
          <a:extLst>
            <a:ext uri="{FF2B5EF4-FFF2-40B4-BE49-F238E27FC236}">
              <a16:creationId xmlns:a16="http://schemas.microsoft.com/office/drawing/2014/main" id="{00000000-0008-0000-0500-00002D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38" name="Text Box 1">
          <a:extLst>
            <a:ext uri="{FF2B5EF4-FFF2-40B4-BE49-F238E27FC236}">
              <a16:creationId xmlns:a16="http://schemas.microsoft.com/office/drawing/2014/main" id="{00000000-0008-0000-0500-00002E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1839" name="Text Box 1">
          <a:extLst>
            <a:ext uri="{FF2B5EF4-FFF2-40B4-BE49-F238E27FC236}">
              <a16:creationId xmlns:a16="http://schemas.microsoft.com/office/drawing/2014/main" id="{00000000-0008-0000-0500-00002F07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1840" name="Text Box 1">
          <a:extLst>
            <a:ext uri="{FF2B5EF4-FFF2-40B4-BE49-F238E27FC236}">
              <a16:creationId xmlns:a16="http://schemas.microsoft.com/office/drawing/2014/main" id="{00000000-0008-0000-0500-00003007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41" name="Text Box 1">
          <a:extLst>
            <a:ext uri="{FF2B5EF4-FFF2-40B4-BE49-F238E27FC236}">
              <a16:creationId xmlns:a16="http://schemas.microsoft.com/office/drawing/2014/main" id="{00000000-0008-0000-0500-000031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42" name="Text Box 1">
          <a:extLst>
            <a:ext uri="{FF2B5EF4-FFF2-40B4-BE49-F238E27FC236}">
              <a16:creationId xmlns:a16="http://schemas.microsoft.com/office/drawing/2014/main" id="{00000000-0008-0000-0500-000032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43" name="Text Box 1">
          <a:extLst>
            <a:ext uri="{FF2B5EF4-FFF2-40B4-BE49-F238E27FC236}">
              <a16:creationId xmlns:a16="http://schemas.microsoft.com/office/drawing/2014/main" id="{00000000-0008-0000-0500-000033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44" name="Text Box 1">
          <a:extLst>
            <a:ext uri="{FF2B5EF4-FFF2-40B4-BE49-F238E27FC236}">
              <a16:creationId xmlns:a16="http://schemas.microsoft.com/office/drawing/2014/main" id="{00000000-0008-0000-0500-000034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45" name="Text Box 1">
          <a:extLst>
            <a:ext uri="{FF2B5EF4-FFF2-40B4-BE49-F238E27FC236}">
              <a16:creationId xmlns:a16="http://schemas.microsoft.com/office/drawing/2014/main" id="{00000000-0008-0000-0500-000035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46" name="Text Box 1">
          <a:extLst>
            <a:ext uri="{FF2B5EF4-FFF2-40B4-BE49-F238E27FC236}">
              <a16:creationId xmlns:a16="http://schemas.microsoft.com/office/drawing/2014/main" id="{00000000-0008-0000-0500-000036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47" name="Text Box 1">
          <a:extLst>
            <a:ext uri="{FF2B5EF4-FFF2-40B4-BE49-F238E27FC236}">
              <a16:creationId xmlns:a16="http://schemas.microsoft.com/office/drawing/2014/main" id="{00000000-0008-0000-0500-000037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48" name="Text Box 1">
          <a:extLst>
            <a:ext uri="{FF2B5EF4-FFF2-40B4-BE49-F238E27FC236}">
              <a16:creationId xmlns:a16="http://schemas.microsoft.com/office/drawing/2014/main" id="{00000000-0008-0000-0500-000038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49" name="Text Box 1">
          <a:extLst>
            <a:ext uri="{FF2B5EF4-FFF2-40B4-BE49-F238E27FC236}">
              <a16:creationId xmlns:a16="http://schemas.microsoft.com/office/drawing/2014/main" id="{00000000-0008-0000-0500-000039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50" name="Text Box 1">
          <a:extLst>
            <a:ext uri="{FF2B5EF4-FFF2-40B4-BE49-F238E27FC236}">
              <a16:creationId xmlns:a16="http://schemas.microsoft.com/office/drawing/2014/main" id="{00000000-0008-0000-0500-00003A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51" name="Text Box 1">
          <a:extLst>
            <a:ext uri="{FF2B5EF4-FFF2-40B4-BE49-F238E27FC236}">
              <a16:creationId xmlns:a16="http://schemas.microsoft.com/office/drawing/2014/main" id="{00000000-0008-0000-0500-00003B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52" name="Text Box 1">
          <a:extLst>
            <a:ext uri="{FF2B5EF4-FFF2-40B4-BE49-F238E27FC236}">
              <a16:creationId xmlns:a16="http://schemas.microsoft.com/office/drawing/2014/main" id="{00000000-0008-0000-0500-00003C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53" name="Text Box 1">
          <a:extLst>
            <a:ext uri="{FF2B5EF4-FFF2-40B4-BE49-F238E27FC236}">
              <a16:creationId xmlns:a16="http://schemas.microsoft.com/office/drawing/2014/main" id="{00000000-0008-0000-0500-00003D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54" name="Text Box 1">
          <a:extLst>
            <a:ext uri="{FF2B5EF4-FFF2-40B4-BE49-F238E27FC236}">
              <a16:creationId xmlns:a16="http://schemas.microsoft.com/office/drawing/2014/main" id="{00000000-0008-0000-0500-00003E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55" name="Text Box 1">
          <a:extLst>
            <a:ext uri="{FF2B5EF4-FFF2-40B4-BE49-F238E27FC236}">
              <a16:creationId xmlns:a16="http://schemas.microsoft.com/office/drawing/2014/main" id="{00000000-0008-0000-0500-00003F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56" name="Text Box 1">
          <a:extLst>
            <a:ext uri="{FF2B5EF4-FFF2-40B4-BE49-F238E27FC236}">
              <a16:creationId xmlns:a16="http://schemas.microsoft.com/office/drawing/2014/main" id="{00000000-0008-0000-0500-000040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57" name="Text Box 1">
          <a:extLst>
            <a:ext uri="{FF2B5EF4-FFF2-40B4-BE49-F238E27FC236}">
              <a16:creationId xmlns:a16="http://schemas.microsoft.com/office/drawing/2014/main" id="{00000000-0008-0000-0500-000041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58" name="Text Box 1">
          <a:extLst>
            <a:ext uri="{FF2B5EF4-FFF2-40B4-BE49-F238E27FC236}">
              <a16:creationId xmlns:a16="http://schemas.microsoft.com/office/drawing/2014/main" id="{00000000-0008-0000-0500-000042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59" name="Text Box 1">
          <a:extLst>
            <a:ext uri="{FF2B5EF4-FFF2-40B4-BE49-F238E27FC236}">
              <a16:creationId xmlns:a16="http://schemas.microsoft.com/office/drawing/2014/main" id="{00000000-0008-0000-0500-000043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60" name="Text Box 1">
          <a:extLst>
            <a:ext uri="{FF2B5EF4-FFF2-40B4-BE49-F238E27FC236}">
              <a16:creationId xmlns:a16="http://schemas.microsoft.com/office/drawing/2014/main" id="{00000000-0008-0000-0500-000044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61" name="Text Box 1">
          <a:extLst>
            <a:ext uri="{FF2B5EF4-FFF2-40B4-BE49-F238E27FC236}">
              <a16:creationId xmlns:a16="http://schemas.microsoft.com/office/drawing/2014/main" id="{00000000-0008-0000-0500-000045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62" name="Text Box 1">
          <a:extLst>
            <a:ext uri="{FF2B5EF4-FFF2-40B4-BE49-F238E27FC236}">
              <a16:creationId xmlns:a16="http://schemas.microsoft.com/office/drawing/2014/main" id="{00000000-0008-0000-0500-000046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63" name="Text Box 1">
          <a:extLst>
            <a:ext uri="{FF2B5EF4-FFF2-40B4-BE49-F238E27FC236}">
              <a16:creationId xmlns:a16="http://schemas.microsoft.com/office/drawing/2014/main" id="{00000000-0008-0000-0500-000047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864" name="Text Box 1">
          <a:extLst>
            <a:ext uri="{FF2B5EF4-FFF2-40B4-BE49-F238E27FC236}">
              <a16:creationId xmlns:a16="http://schemas.microsoft.com/office/drawing/2014/main" id="{00000000-0008-0000-0500-000048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65" name="Text Box 1">
          <a:extLst>
            <a:ext uri="{FF2B5EF4-FFF2-40B4-BE49-F238E27FC236}">
              <a16:creationId xmlns:a16="http://schemas.microsoft.com/office/drawing/2014/main" id="{00000000-0008-0000-0500-000049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66" name="Text Box 1">
          <a:extLst>
            <a:ext uri="{FF2B5EF4-FFF2-40B4-BE49-F238E27FC236}">
              <a16:creationId xmlns:a16="http://schemas.microsoft.com/office/drawing/2014/main" id="{00000000-0008-0000-0500-00004A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67" name="Text Box 1">
          <a:extLst>
            <a:ext uri="{FF2B5EF4-FFF2-40B4-BE49-F238E27FC236}">
              <a16:creationId xmlns:a16="http://schemas.microsoft.com/office/drawing/2014/main" id="{00000000-0008-0000-0500-00004B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68" name="Text Box 1">
          <a:extLst>
            <a:ext uri="{FF2B5EF4-FFF2-40B4-BE49-F238E27FC236}">
              <a16:creationId xmlns:a16="http://schemas.microsoft.com/office/drawing/2014/main" id="{00000000-0008-0000-0500-00004C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69" name="Text Box 1">
          <a:extLst>
            <a:ext uri="{FF2B5EF4-FFF2-40B4-BE49-F238E27FC236}">
              <a16:creationId xmlns:a16="http://schemas.microsoft.com/office/drawing/2014/main" id="{00000000-0008-0000-0500-00004D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70" name="Text Box 1">
          <a:extLst>
            <a:ext uri="{FF2B5EF4-FFF2-40B4-BE49-F238E27FC236}">
              <a16:creationId xmlns:a16="http://schemas.microsoft.com/office/drawing/2014/main" id="{00000000-0008-0000-0500-00004E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71" name="Text Box 1">
          <a:extLst>
            <a:ext uri="{FF2B5EF4-FFF2-40B4-BE49-F238E27FC236}">
              <a16:creationId xmlns:a16="http://schemas.microsoft.com/office/drawing/2014/main" id="{00000000-0008-0000-0500-00004F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72" name="Text Box 1">
          <a:extLst>
            <a:ext uri="{FF2B5EF4-FFF2-40B4-BE49-F238E27FC236}">
              <a16:creationId xmlns:a16="http://schemas.microsoft.com/office/drawing/2014/main" id="{00000000-0008-0000-0500-000050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73" name="Text Box 1">
          <a:extLst>
            <a:ext uri="{FF2B5EF4-FFF2-40B4-BE49-F238E27FC236}">
              <a16:creationId xmlns:a16="http://schemas.microsoft.com/office/drawing/2014/main" id="{00000000-0008-0000-0500-000051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74" name="Text Box 1">
          <a:extLst>
            <a:ext uri="{FF2B5EF4-FFF2-40B4-BE49-F238E27FC236}">
              <a16:creationId xmlns:a16="http://schemas.microsoft.com/office/drawing/2014/main" id="{00000000-0008-0000-0500-000052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75" name="Text Box 1">
          <a:extLst>
            <a:ext uri="{FF2B5EF4-FFF2-40B4-BE49-F238E27FC236}">
              <a16:creationId xmlns:a16="http://schemas.microsoft.com/office/drawing/2014/main" id="{00000000-0008-0000-0500-000053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76" name="Text Box 1">
          <a:extLst>
            <a:ext uri="{FF2B5EF4-FFF2-40B4-BE49-F238E27FC236}">
              <a16:creationId xmlns:a16="http://schemas.microsoft.com/office/drawing/2014/main" id="{00000000-0008-0000-0500-000054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77" name="Text Box 1">
          <a:extLst>
            <a:ext uri="{FF2B5EF4-FFF2-40B4-BE49-F238E27FC236}">
              <a16:creationId xmlns:a16="http://schemas.microsoft.com/office/drawing/2014/main" id="{00000000-0008-0000-0500-000055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1878" name="Text Box 1">
          <a:extLst>
            <a:ext uri="{FF2B5EF4-FFF2-40B4-BE49-F238E27FC236}">
              <a16:creationId xmlns:a16="http://schemas.microsoft.com/office/drawing/2014/main" id="{00000000-0008-0000-0500-00005607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1879" name="Text Box 1">
          <a:extLst>
            <a:ext uri="{FF2B5EF4-FFF2-40B4-BE49-F238E27FC236}">
              <a16:creationId xmlns:a16="http://schemas.microsoft.com/office/drawing/2014/main" id="{00000000-0008-0000-0500-00005707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80" name="Text Box 1">
          <a:extLst>
            <a:ext uri="{FF2B5EF4-FFF2-40B4-BE49-F238E27FC236}">
              <a16:creationId xmlns:a16="http://schemas.microsoft.com/office/drawing/2014/main" id="{00000000-0008-0000-0500-000058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81" name="Text Box 1">
          <a:extLst>
            <a:ext uri="{FF2B5EF4-FFF2-40B4-BE49-F238E27FC236}">
              <a16:creationId xmlns:a16="http://schemas.microsoft.com/office/drawing/2014/main" id="{00000000-0008-0000-0500-000059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82" name="Text Box 1">
          <a:extLst>
            <a:ext uri="{FF2B5EF4-FFF2-40B4-BE49-F238E27FC236}">
              <a16:creationId xmlns:a16="http://schemas.microsoft.com/office/drawing/2014/main" id="{00000000-0008-0000-0500-00005A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83" name="Text Box 1">
          <a:extLst>
            <a:ext uri="{FF2B5EF4-FFF2-40B4-BE49-F238E27FC236}">
              <a16:creationId xmlns:a16="http://schemas.microsoft.com/office/drawing/2014/main" id="{00000000-0008-0000-0500-00005B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84" name="Text Box 1">
          <a:extLst>
            <a:ext uri="{FF2B5EF4-FFF2-40B4-BE49-F238E27FC236}">
              <a16:creationId xmlns:a16="http://schemas.microsoft.com/office/drawing/2014/main" id="{00000000-0008-0000-0500-00005C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85" name="Text Box 1">
          <a:extLst>
            <a:ext uri="{FF2B5EF4-FFF2-40B4-BE49-F238E27FC236}">
              <a16:creationId xmlns:a16="http://schemas.microsoft.com/office/drawing/2014/main" id="{00000000-0008-0000-0500-00005D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86" name="Text Box 1">
          <a:extLst>
            <a:ext uri="{FF2B5EF4-FFF2-40B4-BE49-F238E27FC236}">
              <a16:creationId xmlns:a16="http://schemas.microsoft.com/office/drawing/2014/main" id="{00000000-0008-0000-0500-00005E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87" name="Text Box 1">
          <a:extLst>
            <a:ext uri="{FF2B5EF4-FFF2-40B4-BE49-F238E27FC236}">
              <a16:creationId xmlns:a16="http://schemas.microsoft.com/office/drawing/2014/main" id="{00000000-0008-0000-0500-00005F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888" name="Text Box 1">
          <a:extLst>
            <a:ext uri="{FF2B5EF4-FFF2-40B4-BE49-F238E27FC236}">
              <a16:creationId xmlns:a16="http://schemas.microsoft.com/office/drawing/2014/main" id="{00000000-0008-0000-0500-000060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89" name="Text Box 1">
          <a:extLst>
            <a:ext uri="{FF2B5EF4-FFF2-40B4-BE49-F238E27FC236}">
              <a16:creationId xmlns:a16="http://schemas.microsoft.com/office/drawing/2014/main" id="{00000000-0008-0000-0500-000061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90" name="Text Box 1">
          <a:extLst>
            <a:ext uri="{FF2B5EF4-FFF2-40B4-BE49-F238E27FC236}">
              <a16:creationId xmlns:a16="http://schemas.microsoft.com/office/drawing/2014/main" id="{00000000-0008-0000-0500-000062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91" name="Text Box 1">
          <a:extLst>
            <a:ext uri="{FF2B5EF4-FFF2-40B4-BE49-F238E27FC236}">
              <a16:creationId xmlns:a16="http://schemas.microsoft.com/office/drawing/2014/main" id="{00000000-0008-0000-0500-000063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92" name="Text Box 1">
          <a:extLst>
            <a:ext uri="{FF2B5EF4-FFF2-40B4-BE49-F238E27FC236}">
              <a16:creationId xmlns:a16="http://schemas.microsoft.com/office/drawing/2014/main" id="{00000000-0008-0000-0500-000064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93" name="Text Box 1">
          <a:extLst>
            <a:ext uri="{FF2B5EF4-FFF2-40B4-BE49-F238E27FC236}">
              <a16:creationId xmlns:a16="http://schemas.microsoft.com/office/drawing/2014/main" id="{00000000-0008-0000-0500-000065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94" name="Text Box 1">
          <a:extLst>
            <a:ext uri="{FF2B5EF4-FFF2-40B4-BE49-F238E27FC236}">
              <a16:creationId xmlns:a16="http://schemas.microsoft.com/office/drawing/2014/main" id="{00000000-0008-0000-0500-000066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95" name="Text Box 1">
          <a:extLst>
            <a:ext uri="{FF2B5EF4-FFF2-40B4-BE49-F238E27FC236}">
              <a16:creationId xmlns:a16="http://schemas.microsoft.com/office/drawing/2014/main" id="{00000000-0008-0000-0500-000067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896" name="Text Box 1">
          <a:extLst>
            <a:ext uri="{FF2B5EF4-FFF2-40B4-BE49-F238E27FC236}">
              <a16:creationId xmlns:a16="http://schemas.microsoft.com/office/drawing/2014/main" id="{00000000-0008-0000-0500-000068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97" name="Text Box 1">
          <a:extLst>
            <a:ext uri="{FF2B5EF4-FFF2-40B4-BE49-F238E27FC236}">
              <a16:creationId xmlns:a16="http://schemas.microsoft.com/office/drawing/2014/main" id="{00000000-0008-0000-0500-000069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98" name="Text Box 1">
          <a:extLst>
            <a:ext uri="{FF2B5EF4-FFF2-40B4-BE49-F238E27FC236}">
              <a16:creationId xmlns:a16="http://schemas.microsoft.com/office/drawing/2014/main" id="{00000000-0008-0000-0500-00006A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99" name="Text Box 1">
          <a:extLst>
            <a:ext uri="{FF2B5EF4-FFF2-40B4-BE49-F238E27FC236}">
              <a16:creationId xmlns:a16="http://schemas.microsoft.com/office/drawing/2014/main" id="{00000000-0008-0000-0500-00006B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00" name="Text Box 1">
          <a:extLst>
            <a:ext uri="{FF2B5EF4-FFF2-40B4-BE49-F238E27FC236}">
              <a16:creationId xmlns:a16="http://schemas.microsoft.com/office/drawing/2014/main" id="{00000000-0008-0000-0500-00006C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01" name="Text Box 1">
          <a:extLst>
            <a:ext uri="{FF2B5EF4-FFF2-40B4-BE49-F238E27FC236}">
              <a16:creationId xmlns:a16="http://schemas.microsoft.com/office/drawing/2014/main" id="{00000000-0008-0000-0500-00006D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02" name="Text Box 1">
          <a:extLst>
            <a:ext uri="{FF2B5EF4-FFF2-40B4-BE49-F238E27FC236}">
              <a16:creationId xmlns:a16="http://schemas.microsoft.com/office/drawing/2014/main" id="{00000000-0008-0000-0500-00006E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03" name="Text Box 1">
          <a:extLst>
            <a:ext uri="{FF2B5EF4-FFF2-40B4-BE49-F238E27FC236}">
              <a16:creationId xmlns:a16="http://schemas.microsoft.com/office/drawing/2014/main" id="{00000000-0008-0000-0500-00006F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04" name="Text Box 1">
          <a:extLst>
            <a:ext uri="{FF2B5EF4-FFF2-40B4-BE49-F238E27FC236}">
              <a16:creationId xmlns:a16="http://schemas.microsoft.com/office/drawing/2014/main" id="{00000000-0008-0000-0500-000070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05" name="Text Box 1">
          <a:extLst>
            <a:ext uri="{FF2B5EF4-FFF2-40B4-BE49-F238E27FC236}">
              <a16:creationId xmlns:a16="http://schemas.microsoft.com/office/drawing/2014/main" id="{00000000-0008-0000-0500-000071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06" name="Text Box 1">
          <a:extLst>
            <a:ext uri="{FF2B5EF4-FFF2-40B4-BE49-F238E27FC236}">
              <a16:creationId xmlns:a16="http://schemas.microsoft.com/office/drawing/2014/main" id="{00000000-0008-0000-0500-000072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07" name="Text Box 1">
          <a:extLst>
            <a:ext uri="{FF2B5EF4-FFF2-40B4-BE49-F238E27FC236}">
              <a16:creationId xmlns:a16="http://schemas.microsoft.com/office/drawing/2014/main" id="{00000000-0008-0000-0500-000073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908" name="Text Box 1">
          <a:extLst>
            <a:ext uri="{FF2B5EF4-FFF2-40B4-BE49-F238E27FC236}">
              <a16:creationId xmlns:a16="http://schemas.microsoft.com/office/drawing/2014/main" id="{00000000-0008-0000-0500-000074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909" name="Text Box 1">
          <a:extLst>
            <a:ext uri="{FF2B5EF4-FFF2-40B4-BE49-F238E27FC236}">
              <a16:creationId xmlns:a16="http://schemas.microsoft.com/office/drawing/2014/main" id="{00000000-0008-0000-0500-000075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10" name="Text Box 1">
          <a:extLst>
            <a:ext uri="{FF2B5EF4-FFF2-40B4-BE49-F238E27FC236}">
              <a16:creationId xmlns:a16="http://schemas.microsoft.com/office/drawing/2014/main" id="{00000000-0008-0000-0500-000076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11" name="Text Box 1">
          <a:extLst>
            <a:ext uri="{FF2B5EF4-FFF2-40B4-BE49-F238E27FC236}">
              <a16:creationId xmlns:a16="http://schemas.microsoft.com/office/drawing/2014/main" id="{00000000-0008-0000-0500-000077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12" name="Text Box 1">
          <a:extLst>
            <a:ext uri="{FF2B5EF4-FFF2-40B4-BE49-F238E27FC236}">
              <a16:creationId xmlns:a16="http://schemas.microsoft.com/office/drawing/2014/main" id="{00000000-0008-0000-0500-000078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13" name="Text Box 1">
          <a:extLst>
            <a:ext uri="{FF2B5EF4-FFF2-40B4-BE49-F238E27FC236}">
              <a16:creationId xmlns:a16="http://schemas.microsoft.com/office/drawing/2014/main" id="{00000000-0008-0000-0500-000079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14" name="Text Box 1">
          <a:extLst>
            <a:ext uri="{FF2B5EF4-FFF2-40B4-BE49-F238E27FC236}">
              <a16:creationId xmlns:a16="http://schemas.microsoft.com/office/drawing/2014/main" id="{00000000-0008-0000-0500-00007A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15" name="Text Box 1">
          <a:extLst>
            <a:ext uri="{FF2B5EF4-FFF2-40B4-BE49-F238E27FC236}">
              <a16:creationId xmlns:a16="http://schemas.microsoft.com/office/drawing/2014/main" id="{00000000-0008-0000-0500-00007B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16" name="Text Box 1">
          <a:extLst>
            <a:ext uri="{FF2B5EF4-FFF2-40B4-BE49-F238E27FC236}">
              <a16:creationId xmlns:a16="http://schemas.microsoft.com/office/drawing/2014/main" id="{00000000-0008-0000-0500-00007C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17" name="Text Box 1">
          <a:extLst>
            <a:ext uri="{FF2B5EF4-FFF2-40B4-BE49-F238E27FC236}">
              <a16:creationId xmlns:a16="http://schemas.microsoft.com/office/drawing/2014/main" id="{00000000-0008-0000-0500-00007D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18" name="Text Box 1">
          <a:extLst>
            <a:ext uri="{FF2B5EF4-FFF2-40B4-BE49-F238E27FC236}">
              <a16:creationId xmlns:a16="http://schemas.microsoft.com/office/drawing/2014/main" id="{00000000-0008-0000-0500-00007E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19" name="Text Box 1">
          <a:extLst>
            <a:ext uri="{FF2B5EF4-FFF2-40B4-BE49-F238E27FC236}">
              <a16:creationId xmlns:a16="http://schemas.microsoft.com/office/drawing/2014/main" id="{00000000-0008-0000-0500-00007F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20" name="Text Box 1">
          <a:extLst>
            <a:ext uri="{FF2B5EF4-FFF2-40B4-BE49-F238E27FC236}">
              <a16:creationId xmlns:a16="http://schemas.microsoft.com/office/drawing/2014/main" id="{00000000-0008-0000-0500-000080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21" name="Text Box 1">
          <a:extLst>
            <a:ext uri="{FF2B5EF4-FFF2-40B4-BE49-F238E27FC236}">
              <a16:creationId xmlns:a16="http://schemas.microsoft.com/office/drawing/2014/main" id="{00000000-0008-0000-0500-000081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922" name="Text Box 1">
          <a:extLst>
            <a:ext uri="{FF2B5EF4-FFF2-40B4-BE49-F238E27FC236}">
              <a16:creationId xmlns:a16="http://schemas.microsoft.com/office/drawing/2014/main" id="{00000000-0008-0000-0500-000082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23" name="Text Box 1">
          <a:extLst>
            <a:ext uri="{FF2B5EF4-FFF2-40B4-BE49-F238E27FC236}">
              <a16:creationId xmlns:a16="http://schemas.microsoft.com/office/drawing/2014/main" id="{00000000-0008-0000-0500-000083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24" name="Text Box 1">
          <a:extLst>
            <a:ext uri="{FF2B5EF4-FFF2-40B4-BE49-F238E27FC236}">
              <a16:creationId xmlns:a16="http://schemas.microsoft.com/office/drawing/2014/main" id="{00000000-0008-0000-0500-000084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25" name="Text Box 1">
          <a:extLst>
            <a:ext uri="{FF2B5EF4-FFF2-40B4-BE49-F238E27FC236}">
              <a16:creationId xmlns:a16="http://schemas.microsoft.com/office/drawing/2014/main" id="{00000000-0008-0000-0500-000085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26" name="Text Box 1">
          <a:extLst>
            <a:ext uri="{FF2B5EF4-FFF2-40B4-BE49-F238E27FC236}">
              <a16:creationId xmlns:a16="http://schemas.microsoft.com/office/drawing/2014/main" id="{00000000-0008-0000-0500-000086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27" name="Text Box 1">
          <a:extLst>
            <a:ext uri="{FF2B5EF4-FFF2-40B4-BE49-F238E27FC236}">
              <a16:creationId xmlns:a16="http://schemas.microsoft.com/office/drawing/2014/main" id="{00000000-0008-0000-0500-000087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28" name="Text Box 1">
          <a:extLst>
            <a:ext uri="{FF2B5EF4-FFF2-40B4-BE49-F238E27FC236}">
              <a16:creationId xmlns:a16="http://schemas.microsoft.com/office/drawing/2014/main" id="{00000000-0008-0000-0500-000088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29" name="Text Box 1">
          <a:extLst>
            <a:ext uri="{FF2B5EF4-FFF2-40B4-BE49-F238E27FC236}">
              <a16:creationId xmlns:a16="http://schemas.microsoft.com/office/drawing/2014/main" id="{00000000-0008-0000-0500-000089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30" name="Text Box 1">
          <a:extLst>
            <a:ext uri="{FF2B5EF4-FFF2-40B4-BE49-F238E27FC236}">
              <a16:creationId xmlns:a16="http://schemas.microsoft.com/office/drawing/2014/main" id="{00000000-0008-0000-0500-00008A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31" name="Text Box 1">
          <a:extLst>
            <a:ext uri="{FF2B5EF4-FFF2-40B4-BE49-F238E27FC236}">
              <a16:creationId xmlns:a16="http://schemas.microsoft.com/office/drawing/2014/main" id="{00000000-0008-0000-0500-00008B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32" name="Text Box 1">
          <a:extLst>
            <a:ext uri="{FF2B5EF4-FFF2-40B4-BE49-F238E27FC236}">
              <a16:creationId xmlns:a16="http://schemas.microsoft.com/office/drawing/2014/main" id="{00000000-0008-0000-0500-00008C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33" name="Text Box 1">
          <a:extLst>
            <a:ext uri="{FF2B5EF4-FFF2-40B4-BE49-F238E27FC236}">
              <a16:creationId xmlns:a16="http://schemas.microsoft.com/office/drawing/2014/main" id="{00000000-0008-0000-0500-00008D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34" name="Text Box 1">
          <a:extLst>
            <a:ext uri="{FF2B5EF4-FFF2-40B4-BE49-F238E27FC236}">
              <a16:creationId xmlns:a16="http://schemas.microsoft.com/office/drawing/2014/main" id="{00000000-0008-0000-0500-00008E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35" name="Text Box 1">
          <a:extLst>
            <a:ext uri="{FF2B5EF4-FFF2-40B4-BE49-F238E27FC236}">
              <a16:creationId xmlns:a16="http://schemas.microsoft.com/office/drawing/2014/main" id="{00000000-0008-0000-0500-00008F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36" name="Text Box 1">
          <a:extLst>
            <a:ext uri="{FF2B5EF4-FFF2-40B4-BE49-F238E27FC236}">
              <a16:creationId xmlns:a16="http://schemas.microsoft.com/office/drawing/2014/main" id="{00000000-0008-0000-0500-000090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37" name="Text Box 1">
          <a:extLst>
            <a:ext uri="{FF2B5EF4-FFF2-40B4-BE49-F238E27FC236}">
              <a16:creationId xmlns:a16="http://schemas.microsoft.com/office/drawing/2014/main" id="{00000000-0008-0000-0500-000091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38" name="Text Box 1">
          <a:extLst>
            <a:ext uri="{FF2B5EF4-FFF2-40B4-BE49-F238E27FC236}">
              <a16:creationId xmlns:a16="http://schemas.microsoft.com/office/drawing/2014/main" id="{00000000-0008-0000-0500-000092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39" name="Text Box 1">
          <a:extLst>
            <a:ext uri="{FF2B5EF4-FFF2-40B4-BE49-F238E27FC236}">
              <a16:creationId xmlns:a16="http://schemas.microsoft.com/office/drawing/2014/main" id="{00000000-0008-0000-0500-000093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40" name="Text Box 1">
          <a:extLst>
            <a:ext uri="{FF2B5EF4-FFF2-40B4-BE49-F238E27FC236}">
              <a16:creationId xmlns:a16="http://schemas.microsoft.com/office/drawing/2014/main" id="{00000000-0008-0000-0500-000094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41" name="Text Box 1">
          <a:extLst>
            <a:ext uri="{FF2B5EF4-FFF2-40B4-BE49-F238E27FC236}">
              <a16:creationId xmlns:a16="http://schemas.microsoft.com/office/drawing/2014/main" id="{00000000-0008-0000-0500-000095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42" name="Text Box 1">
          <a:extLst>
            <a:ext uri="{FF2B5EF4-FFF2-40B4-BE49-F238E27FC236}">
              <a16:creationId xmlns:a16="http://schemas.microsoft.com/office/drawing/2014/main" id="{00000000-0008-0000-0500-000096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43" name="Text Box 1">
          <a:extLst>
            <a:ext uri="{FF2B5EF4-FFF2-40B4-BE49-F238E27FC236}">
              <a16:creationId xmlns:a16="http://schemas.microsoft.com/office/drawing/2014/main" id="{00000000-0008-0000-0500-000097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1944" name="Text Box 1">
          <a:extLst>
            <a:ext uri="{FF2B5EF4-FFF2-40B4-BE49-F238E27FC236}">
              <a16:creationId xmlns:a16="http://schemas.microsoft.com/office/drawing/2014/main" id="{00000000-0008-0000-0500-00009807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1945" name="Text Box 1">
          <a:extLst>
            <a:ext uri="{FF2B5EF4-FFF2-40B4-BE49-F238E27FC236}">
              <a16:creationId xmlns:a16="http://schemas.microsoft.com/office/drawing/2014/main" id="{00000000-0008-0000-0500-00009907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946" name="Text Box 1">
          <a:extLst>
            <a:ext uri="{FF2B5EF4-FFF2-40B4-BE49-F238E27FC236}">
              <a16:creationId xmlns:a16="http://schemas.microsoft.com/office/drawing/2014/main" id="{00000000-0008-0000-0500-00009A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47" name="Text Box 1">
          <a:extLst>
            <a:ext uri="{FF2B5EF4-FFF2-40B4-BE49-F238E27FC236}">
              <a16:creationId xmlns:a16="http://schemas.microsoft.com/office/drawing/2014/main" id="{00000000-0008-0000-0500-00009B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948" name="Text Box 1">
          <a:extLst>
            <a:ext uri="{FF2B5EF4-FFF2-40B4-BE49-F238E27FC236}">
              <a16:creationId xmlns:a16="http://schemas.microsoft.com/office/drawing/2014/main" id="{00000000-0008-0000-0500-00009C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949" name="Text Box 1">
          <a:extLst>
            <a:ext uri="{FF2B5EF4-FFF2-40B4-BE49-F238E27FC236}">
              <a16:creationId xmlns:a16="http://schemas.microsoft.com/office/drawing/2014/main" id="{00000000-0008-0000-0500-00009D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50" name="Text Box 1">
          <a:extLst>
            <a:ext uri="{FF2B5EF4-FFF2-40B4-BE49-F238E27FC236}">
              <a16:creationId xmlns:a16="http://schemas.microsoft.com/office/drawing/2014/main" id="{00000000-0008-0000-0500-00009E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51" name="Text Box 1">
          <a:extLst>
            <a:ext uri="{FF2B5EF4-FFF2-40B4-BE49-F238E27FC236}">
              <a16:creationId xmlns:a16="http://schemas.microsoft.com/office/drawing/2014/main" id="{00000000-0008-0000-0500-00009F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52" name="Text Box 1">
          <a:extLst>
            <a:ext uri="{FF2B5EF4-FFF2-40B4-BE49-F238E27FC236}">
              <a16:creationId xmlns:a16="http://schemas.microsoft.com/office/drawing/2014/main" id="{00000000-0008-0000-0500-0000A0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953" name="Text Box 1">
          <a:extLst>
            <a:ext uri="{FF2B5EF4-FFF2-40B4-BE49-F238E27FC236}">
              <a16:creationId xmlns:a16="http://schemas.microsoft.com/office/drawing/2014/main" id="{00000000-0008-0000-0500-0000A1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54" name="Text Box 1">
          <a:extLst>
            <a:ext uri="{FF2B5EF4-FFF2-40B4-BE49-F238E27FC236}">
              <a16:creationId xmlns:a16="http://schemas.microsoft.com/office/drawing/2014/main" id="{00000000-0008-0000-0500-0000A2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55" name="Text Box 1">
          <a:extLst>
            <a:ext uri="{FF2B5EF4-FFF2-40B4-BE49-F238E27FC236}">
              <a16:creationId xmlns:a16="http://schemas.microsoft.com/office/drawing/2014/main" id="{00000000-0008-0000-0500-0000A3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56" name="Text Box 1">
          <a:extLst>
            <a:ext uri="{FF2B5EF4-FFF2-40B4-BE49-F238E27FC236}">
              <a16:creationId xmlns:a16="http://schemas.microsoft.com/office/drawing/2014/main" id="{00000000-0008-0000-0500-0000A4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57" name="Text Box 1">
          <a:extLst>
            <a:ext uri="{FF2B5EF4-FFF2-40B4-BE49-F238E27FC236}">
              <a16:creationId xmlns:a16="http://schemas.microsoft.com/office/drawing/2014/main" id="{00000000-0008-0000-0500-0000A5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58" name="Text Box 1">
          <a:extLst>
            <a:ext uri="{FF2B5EF4-FFF2-40B4-BE49-F238E27FC236}">
              <a16:creationId xmlns:a16="http://schemas.microsoft.com/office/drawing/2014/main" id="{00000000-0008-0000-0500-0000A6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959" name="Text Box 1">
          <a:extLst>
            <a:ext uri="{FF2B5EF4-FFF2-40B4-BE49-F238E27FC236}">
              <a16:creationId xmlns:a16="http://schemas.microsoft.com/office/drawing/2014/main" id="{00000000-0008-0000-0500-0000A7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60" name="Text Box 1">
          <a:extLst>
            <a:ext uri="{FF2B5EF4-FFF2-40B4-BE49-F238E27FC236}">
              <a16:creationId xmlns:a16="http://schemas.microsoft.com/office/drawing/2014/main" id="{00000000-0008-0000-0500-0000A8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961" name="Text Box 1">
          <a:extLst>
            <a:ext uri="{FF2B5EF4-FFF2-40B4-BE49-F238E27FC236}">
              <a16:creationId xmlns:a16="http://schemas.microsoft.com/office/drawing/2014/main" id="{00000000-0008-0000-0500-0000A9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62" name="Text Box 1">
          <a:extLst>
            <a:ext uri="{FF2B5EF4-FFF2-40B4-BE49-F238E27FC236}">
              <a16:creationId xmlns:a16="http://schemas.microsoft.com/office/drawing/2014/main" id="{00000000-0008-0000-0500-0000AA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63" name="Text Box 1">
          <a:extLst>
            <a:ext uri="{FF2B5EF4-FFF2-40B4-BE49-F238E27FC236}">
              <a16:creationId xmlns:a16="http://schemas.microsoft.com/office/drawing/2014/main" id="{00000000-0008-0000-0500-0000AB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64" name="Text Box 1">
          <a:extLst>
            <a:ext uri="{FF2B5EF4-FFF2-40B4-BE49-F238E27FC236}">
              <a16:creationId xmlns:a16="http://schemas.microsoft.com/office/drawing/2014/main" id="{00000000-0008-0000-0500-0000AC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65" name="Text Box 1">
          <a:extLst>
            <a:ext uri="{FF2B5EF4-FFF2-40B4-BE49-F238E27FC236}">
              <a16:creationId xmlns:a16="http://schemas.microsoft.com/office/drawing/2014/main" id="{00000000-0008-0000-0500-0000AD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66" name="Text Box 1">
          <a:extLst>
            <a:ext uri="{FF2B5EF4-FFF2-40B4-BE49-F238E27FC236}">
              <a16:creationId xmlns:a16="http://schemas.microsoft.com/office/drawing/2014/main" id="{00000000-0008-0000-0500-0000AE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67" name="Text Box 1">
          <a:extLst>
            <a:ext uri="{FF2B5EF4-FFF2-40B4-BE49-F238E27FC236}">
              <a16:creationId xmlns:a16="http://schemas.microsoft.com/office/drawing/2014/main" id="{00000000-0008-0000-0500-0000AF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68" name="Text Box 1">
          <a:extLst>
            <a:ext uri="{FF2B5EF4-FFF2-40B4-BE49-F238E27FC236}">
              <a16:creationId xmlns:a16="http://schemas.microsoft.com/office/drawing/2014/main" id="{00000000-0008-0000-0500-0000B0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69" name="Text Box 1">
          <a:extLst>
            <a:ext uri="{FF2B5EF4-FFF2-40B4-BE49-F238E27FC236}">
              <a16:creationId xmlns:a16="http://schemas.microsoft.com/office/drawing/2014/main" id="{00000000-0008-0000-0500-0000B1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70" name="Text Box 1">
          <a:extLst>
            <a:ext uri="{FF2B5EF4-FFF2-40B4-BE49-F238E27FC236}">
              <a16:creationId xmlns:a16="http://schemas.microsoft.com/office/drawing/2014/main" id="{00000000-0008-0000-0500-0000B2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71" name="Text Box 1">
          <a:extLst>
            <a:ext uri="{FF2B5EF4-FFF2-40B4-BE49-F238E27FC236}">
              <a16:creationId xmlns:a16="http://schemas.microsoft.com/office/drawing/2014/main" id="{00000000-0008-0000-0500-0000B3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72" name="Text Box 1">
          <a:extLst>
            <a:ext uri="{FF2B5EF4-FFF2-40B4-BE49-F238E27FC236}">
              <a16:creationId xmlns:a16="http://schemas.microsoft.com/office/drawing/2014/main" id="{00000000-0008-0000-0500-0000B4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73" name="Text Box 1">
          <a:extLst>
            <a:ext uri="{FF2B5EF4-FFF2-40B4-BE49-F238E27FC236}">
              <a16:creationId xmlns:a16="http://schemas.microsoft.com/office/drawing/2014/main" id="{00000000-0008-0000-0500-0000B5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974" name="Text Box 1">
          <a:extLst>
            <a:ext uri="{FF2B5EF4-FFF2-40B4-BE49-F238E27FC236}">
              <a16:creationId xmlns:a16="http://schemas.microsoft.com/office/drawing/2014/main" id="{00000000-0008-0000-0500-0000B6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975" name="Text Box 1">
          <a:extLst>
            <a:ext uri="{FF2B5EF4-FFF2-40B4-BE49-F238E27FC236}">
              <a16:creationId xmlns:a16="http://schemas.microsoft.com/office/drawing/2014/main" id="{00000000-0008-0000-0500-0000B7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76" name="Text Box 1">
          <a:extLst>
            <a:ext uri="{FF2B5EF4-FFF2-40B4-BE49-F238E27FC236}">
              <a16:creationId xmlns:a16="http://schemas.microsoft.com/office/drawing/2014/main" id="{00000000-0008-0000-0500-0000B8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77" name="Text Box 1">
          <a:extLst>
            <a:ext uri="{FF2B5EF4-FFF2-40B4-BE49-F238E27FC236}">
              <a16:creationId xmlns:a16="http://schemas.microsoft.com/office/drawing/2014/main" id="{00000000-0008-0000-0500-0000B9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78" name="Text Box 1">
          <a:extLst>
            <a:ext uri="{FF2B5EF4-FFF2-40B4-BE49-F238E27FC236}">
              <a16:creationId xmlns:a16="http://schemas.microsoft.com/office/drawing/2014/main" id="{00000000-0008-0000-0500-0000BA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79" name="Text Box 1">
          <a:extLst>
            <a:ext uri="{FF2B5EF4-FFF2-40B4-BE49-F238E27FC236}">
              <a16:creationId xmlns:a16="http://schemas.microsoft.com/office/drawing/2014/main" id="{00000000-0008-0000-0500-0000BB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80" name="Text Box 1">
          <a:extLst>
            <a:ext uri="{FF2B5EF4-FFF2-40B4-BE49-F238E27FC236}">
              <a16:creationId xmlns:a16="http://schemas.microsoft.com/office/drawing/2014/main" id="{00000000-0008-0000-0500-0000BC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81" name="Text Box 1">
          <a:extLst>
            <a:ext uri="{FF2B5EF4-FFF2-40B4-BE49-F238E27FC236}">
              <a16:creationId xmlns:a16="http://schemas.microsoft.com/office/drawing/2014/main" id="{00000000-0008-0000-0500-0000BD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82" name="Text Box 1">
          <a:extLst>
            <a:ext uri="{FF2B5EF4-FFF2-40B4-BE49-F238E27FC236}">
              <a16:creationId xmlns:a16="http://schemas.microsoft.com/office/drawing/2014/main" id="{00000000-0008-0000-0500-0000BE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83" name="Text Box 1">
          <a:extLst>
            <a:ext uri="{FF2B5EF4-FFF2-40B4-BE49-F238E27FC236}">
              <a16:creationId xmlns:a16="http://schemas.microsoft.com/office/drawing/2014/main" id="{00000000-0008-0000-0500-0000BF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84" name="Text Box 1">
          <a:extLst>
            <a:ext uri="{FF2B5EF4-FFF2-40B4-BE49-F238E27FC236}">
              <a16:creationId xmlns:a16="http://schemas.microsoft.com/office/drawing/2014/main" id="{00000000-0008-0000-0500-0000C0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85" name="Text Box 1">
          <a:extLst>
            <a:ext uri="{FF2B5EF4-FFF2-40B4-BE49-F238E27FC236}">
              <a16:creationId xmlns:a16="http://schemas.microsoft.com/office/drawing/2014/main" id="{00000000-0008-0000-0500-0000C1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86" name="Text Box 1">
          <a:extLst>
            <a:ext uri="{FF2B5EF4-FFF2-40B4-BE49-F238E27FC236}">
              <a16:creationId xmlns:a16="http://schemas.microsoft.com/office/drawing/2014/main" id="{00000000-0008-0000-0500-0000C2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87" name="Text Box 1">
          <a:extLst>
            <a:ext uri="{FF2B5EF4-FFF2-40B4-BE49-F238E27FC236}">
              <a16:creationId xmlns:a16="http://schemas.microsoft.com/office/drawing/2014/main" id="{00000000-0008-0000-0500-0000C3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988" name="Text Box 1">
          <a:extLst>
            <a:ext uri="{FF2B5EF4-FFF2-40B4-BE49-F238E27FC236}">
              <a16:creationId xmlns:a16="http://schemas.microsoft.com/office/drawing/2014/main" id="{00000000-0008-0000-0500-0000C4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89" name="Text Box 1">
          <a:extLst>
            <a:ext uri="{FF2B5EF4-FFF2-40B4-BE49-F238E27FC236}">
              <a16:creationId xmlns:a16="http://schemas.microsoft.com/office/drawing/2014/main" id="{00000000-0008-0000-0500-0000C5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90" name="Text Box 1">
          <a:extLst>
            <a:ext uri="{FF2B5EF4-FFF2-40B4-BE49-F238E27FC236}">
              <a16:creationId xmlns:a16="http://schemas.microsoft.com/office/drawing/2014/main" id="{00000000-0008-0000-0500-0000C6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91" name="Text Box 1">
          <a:extLst>
            <a:ext uri="{FF2B5EF4-FFF2-40B4-BE49-F238E27FC236}">
              <a16:creationId xmlns:a16="http://schemas.microsoft.com/office/drawing/2014/main" id="{00000000-0008-0000-0500-0000C7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92" name="Text Box 1">
          <a:extLst>
            <a:ext uri="{FF2B5EF4-FFF2-40B4-BE49-F238E27FC236}">
              <a16:creationId xmlns:a16="http://schemas.microsoft.com/office/drawing/2014/main" id="{00000000-0008-0000-0500-0000C8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93" name="Text Box 1">
          <a:extLst>
            <a:ext uri="{FF2B5EF4-FFF2-40B4-BE49-F238E27FC236}">
              <a16:creationId xmlns:a16="http://schemas.microsoft.com/office/drawing/2014/main" id="{00000000-0008-0000-0500-0000C9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94" name="Text Box 1">
          <a:extLst>
            <a:ext uri="{FF2B5EF4-FFF2-40B4-BE49-F238E27FC236}">
              <a16:creationId xmlns:a16="http://schemas.microsoft.com/office/drawing/2014/main" id="{00000000-0008-0000-0500-0000CA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95" name="Text Box 1">
          <a:extLst>
            <a:ext uri="{FF2B5EF4-FFF2-40B4-BE49-F238E27FC236}">
              <a16:creationId xmlns:a16="http://schemas.microsoft.com/office/drawing/2014/main" id="{00000000-0008-0000-0500-0000CB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96" name="Text Box 1">
          <a:extLst>
            <a:ext uri="{FF2B5EF4-FFF2-40B4-BE49-F238E27FC236}">
              <a16:creationId xmlns:a16="http://schemas.microsoft.com/office/drawing/2014/main" id="{00000000-0008-0000-0500-0000CC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97" name="Text Box 1">
          <a:extLst>
            <a:ext uri="{FF2B5EF4-FFF2-40B4-BE49-F238E27FC236}">
              <a16:creationId xmlns:a16="http://schemas.microsoft.com/office/drawing/2014/main" id="{00000000-0008-0000-0500-0000CD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98" name="Text Box 1">
          <a:extLst>
            <a:ext uri="{FF2B5EF4-FFF2-40B4-BE49-F238E27FC236}">
              <a16:creationId xmlns:a16="http://schemas.microsoft.com/office/drawing/2014/main" id="{00000000-0008-0000-0500-0000CE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99" name="Text Box 1">
          <a:extLst>
            <a:ext uri="{FF2B5EF4-FFF2-40B4-BE49-F238E27FC236}">
              <a16:creationId xmlns:a16="http://schemas.microsoft.com/office/drawing/2014/main" id="{00000000-0008-0000-0500-0000CF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00" name="Text Box 1">
          <a:extLst>
            <a:ext uri="{FF2B5EF4-FFF2-40B4-BE49-F238E27FC236}">
              <a16:creationId xmlns:a16="http://schemas.microsoft.com/office/drawing/2014/main" id="{00000000-0008-0000-0500-0000D0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01" name="Text Box 1">
          <a:extLst>
            <a:ext uri="{FF2B5EF4-FFF2-40B4-BE49-F238E27FC236}">
              <a16:creationId xmlns:a16="http://schemas.microsoft.com/office/drawing/2014/main" id="{00000000-0008-0000-0500-0000D1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02" name="Text Box 1">
          <a:extLst>
            <a:ext uri="{FF2B5EF4-FFF2-40B4-BE49-F238E27FC236}">
              <a16:creationId xmlns:a16="http://schemas.microsoft.com/office/drawing/2014/main" id="{00000000-0008-0000-0500-0000D2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03" name="Text Box 1">
          <a:extLst>
            <a:ext uri="{FF2B5EF4-FFF2-40B4-BE49-F238E27FC236}">
              <a16:creationId xmlns:a16="http://schemas.microsoft.com/office/drawing/2014/main" id="{00000000-0008-0000-0500-0000D3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04" name="Text Box 1">
          <a:extLst>
            <a:ext uri="{FF2B5EF4-FFF2-40B4-BE49-F238E27FC236}">
              <a16:creationId xmlns:a16="http://schemas.microsoft.com/office/drawing/2014/main" id="{00000000-0008-0000-0500-0000D4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05" name="Text Box 1">
          <a:extLst>
            <a:ext uri="{FF2B5EF4-FFF2-40B4-BE49-F238E27FC236}">
              <a16:creationId xmlns:a16="http://schemas.microsoft.com/office/drawing/2014/main" id="{00000000-0008-0000-0500-0000D5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06" name="Text Box 1">
          <a:extLst>
            <a:ext uri="{FF2B5EF4-FFF2-40B4-BE49-F238E27FC236}">
              <a16:creationId xmlns:a16="http://schemas.microsoft.com/office/drawing/2014/main" id="{00000000-0008-0000-0500-0000D6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07" name="Text Box 1">
          <a:extLst>
            <a:ext uri="{FF2B5EF4-FFF2-40B4-BE49-F238E27FC236}">
              <a16:creationId xmlns:a16="http://schemas.microsoft.com/office/drawing/2014/main" id="{00000000-0008-0000-0500-0000D7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08" name="Text Box 1">
          <a:extLst>
            <a:ext uri="{FF2B5EF4-FFF2-40B4-BE49-F238E27FC236}">
              <a16:creationId xmlns:a16="http://schemas.microsoft.com/office/drawing/2014/main" id="{00000000-0008-0000-0500-0000D8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09" name="Text Box 1">
          <a:extLst>
            <a:ext uri="{FF2B5EF4-FFF2-40B4-BE49-F238E27FC236}">
              <a16:creationId xmlns:a16="http://schemas.microsoft.com/office/drawing/2014/main" id="{00000000-0008-0000-0500-0000D9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10" name="Text Box 1">
          <a:extLst>
            <a:ext uri="{FF2B5EF4-FFF2-40B4-BE49-F238E27FC236}">
              <a16:creationId xmlns:a16="http://schemas.microsoft.com/office/drawing/2014/main" id="{00000000-0008-0000-0500-0000DA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11" name="Text Box 1">
          <a:extLst>
            <a:ext uri="{FF2B5EF4-FFF2-40B4-BE49-F238E27FC236}">
              <a16:creationId xmlns:a16="http://schemas.microsoft.com/office/drawing/2014/main" id="{00000000-0008-0000-0500-0000DB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12" name="Text Box 1">
          <a:extLst>
            <a:ext uri="{FF2B5EF4-FFF2-40B4-BE49-F238E27FC236}">
              <a16:creationId xmlns:a16="http://schemas.microsoft.com/office/drawing/2014/main" id="{00000000-0008-0000-0500-0000DC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13" name="Text Box 1">
          <a:extLst>
            <a:ext uri="{FF2B5EF4-FFF2-40B4-BE49-F238E27FC236}">
              <a16:creationId xmlns:a16="http://schemas.microsoft.com/office/drawing/2014/main" id="{00000000-0008-0000-0500-0000DD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14" name="Text Box 1">
          <a:extLst>
            <a:ext uri="{FF2B5EF4-FFF2-40B4-BE49-F238E27FC236}">
              <a16:creationId xmlns:a16="http://schemas.microsoft.com/office/drawing/2014/main" id="{00000000-0008-0000-0500-0000DE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15" name="Text Box 1">
          <a:extLst>
            <a:ext uri="{FF2B5EF4-FFF2-40B4-BE49-F238E27FC236}">
              <a16:creationId xmlns:a16="http://schemas.microsoft.com/office/drawing/2014/main" id="{00000000-0008-0000-0500-0000DF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16" name="Text Box 1">
          <a:extLst>
            <a:ext uri="{FF2B5EF4-FFF2-40B4-BE49-F238E27FC236}">
              <a16:creationId xmlns:a16="http://schemas.microsoft.com/office/drawing/2014/main" id="{00000000-0008-0000-0500-0000E0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17" name="Text Box 1">
          <a:extLst>
            <a:ext uri="{FF2B5EF4-FFF2-40B4-BE49-F238E27FC236}">
              <a16:creationId xmlns:a16="http://schemas.microsoft.com/office/drawing/2014/main" id="{00000000-0008-0000-0500-0000E1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18" name="Text Box 1">
          <a:extLst>
            <a:ext uri="{FF2B5EF4-FFF2-40B4-BE49-F238E27FC236}">
              <a16:creationId xmlns:a16="http://schemas.microsoft.com/office/drawing/2014/main" id="{00000000-0008-0000-0500-0000E2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19" name="Text Box 1">
          <a:extLst>
            <a:ext uri="{FF2B5EF4-FFF2-40B4-BE49-F238E27FC236}">
              <a16:creationId xmlns:a16="http://schemas.microsoft.com/office/drawing/2014/main" id="{00000000-0008-0000-0500-0000E3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20" name="Text Box 1">
          <a:extLst>
            <a:ext uri="{FF2B5EF4-FFF2-40B4-BE49-F238E27FC236}">
              <a16:creationId xmlns:a16="http://schemas.microsoft.com/office/drawing/2014/main" id="{00000000-0008-0000-0500-0000E4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21" name="Text Box 1">
          <a:extLst>
            <a:ext uri="{FF2B5EF4-FFF2-40B4-BE49-F238E27FC236}">
              <a16:creationId xmlns:a16="http://schemas.microsoft.com/office/drawing/2014/main" id="{00000000-0008-0000-0500-0000E5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22" name="Text Box 1">
          <a:extLst>
            <a:ext uri="{FF2B5EF4-FFF2-40B4-BE49-F238E27FC236}">
              <a16:creationId xmlns:a16="http://schemas.microsoft.com/office/drawing/2014/main" id="{00000000-0008-0000-0500-0000E6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23" name="Text Box 1">
          <a:extLst>
            <a:ext uri="{FF2B5EF4-FFF2-40B4-BE49-F238E27FC236}">
              <a16:creationId xmlns:a16="http://schemas.microsoft.com/office/drawing/2014/main" id="{00000000-0008-0000-0500-0000E7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24" name="Text Box 1">
          <a:extLst>
            <a:ext uri="{FF2B5EF4-FFF2-40B4-BE49-F238E27FC236}">
              <a16:creationId xmlns:a16="http://schemas.microsoft.com/office/drawing/2014/main" id="{00000000-0008-0000-0500-0000E8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25" name="Text Box 1">
          <a:extLst>
            <a:ext uri="{FF2B5EF4-FFF2-40B4-BE49-F238E27FC236}">
              <a16:creationId xmlns:a16="http://schemas.microsoft.com/office/drawing/2014/main" id="{00000000-0008-0000-0500-0000E9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26" name="Text Box 1">
          <a:extLst>
            <a:ext uri="{FF2B5EF4-FFF2-40B4-BE49-F238E27FC236}">
              <a16:creationId xmlns:a16="http://schemas.microsoft.com/office/drawing/2014/main" id="{00000000-0008-0000-0500-0000EA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27" name="Text Box 1">
          <a:extLst>
            <a:ext uri="{FF2B5EF4-FFF2-40B4-BE49-F238E27FC236}">
              <a16:creationId xmlns:a16="http://schemas.microsoft.com/office/drawing/2014/main" id="{00000000-0008-0000-0500-0000EB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28" name="Text Box 1">
          <a:extLst>
            <a:ext uri="{FF2B5EF4-FFF2-40B4-BE49-F238E27FC236}">
              <a16:creationId xmlns:a16="http://schemas.microsoft.com/office/drawing/2014/main" id="{00000000-0008-0000-0500-0000EC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29" name="Text Box 1">
          <a:extLst>
            <a:ext uri="{FF2B5EF4-FFF2-40B4-BE49-F238E27FC236}">
              <a16:creationId xmlns:a16="http://schemas.microsoft.com/office/drawing/2014/main" id="{00000000-0008-0000-0500-0000ED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30" name="Text Box 1">
          <a:extLst>
            <a:ext uri="{FF2B5EF4-FFF2-40B4-BE49-F238E27FC236}">
              <a16:creationId xmlns:a16="http://schemas.microsoft.com/office/drawing/2014/main" id="{00000000-0008-0000-0500-0000EE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31" name="Text Box 1">
          <a:extLst>
            <a:ext uri="{FF2B5EF4-FFF2-40B4-BE49-F238E27FC236}">
              <a16:creationId xmlns:a16="http://schemas.microsoft.com/office/drawing/2014/main" id="{00000000-0008-0000-0500-0000EF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32" name="Text Box 1">
          <a:extLst>
            <a:ext uri="{FF2B5EF4-FFF2-40B4-BE49-F238E27FC236}">
              <a16:creationId xmlns:a16="http://schemas.microsoft.com/office/drawing/2014/main" id="{00000000-0008-0000-0500-0000F0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33" name="Text Box 1">
          <a:extLst>
            <a:ext uri="{FF2B5EF4-FFF2-40B4-BE49-F238E27FC236}">
              <a16:creationId xmlns:a16="http://schemas.microsoft.com/office/drawing/2014/main" id="{00000000-0008-0000-0500-0000F1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34" name="Text Box 1">
          <a:extLst>
            <a:ext uri="{FF2B5EF4-FFF2-40B4-BE49-F238E27FC236}">
              <a16:creationId xmlns:a16="http://schemas.microsoft.com/office/drawing/2014/main" id="{00000000-0008-0000-0500-0000F2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35" name="Text Box 1">
          <a:extLst>
            <a:ext uri="{FF2B5EF4-FFF2-40B4-BE49-F238E27FC236}">
              <a16:creationId xmlns:a16="http://schemas.microsoft.com/office/drawing/2014/main" id="{00000000-0008-0000-0500-0000F3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36" name="Text Box 1">
          <a:extLst>
            <a:ext uri="{FF2B5EF4-FFF2-40B4-BE49-F238E27FC236}">
              <a16:creationId xmlns:a16="http://schemas.microsoft.com/office/drawing/2014/main" id="{00000000-0008-0000-0500-0000F4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37" name="Text Box 1">
          <a:extLst>
            <a:ext uri="{FF2B5EF4-FFF2-40B4-BE49-F238E27FC236}">
              <a16:creationId xmlns:a16="http://schemas.microsoft.com/office/drawing/2014/main" id="{00000000-0008-0000-0500-0000F5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38" name="Text Box 1">
          <a:extLst>
            <a:ext uri="{FF2B5EF4-FFF2-40B4-BE49-F238E27FC236}">
              <a16:creationId xmlns:a16="http://schemas.microsoft.com/office/drawing/2014/main" id="{00000000-0008-0000-0500-0000F6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39" name="Text Box 1">
          <a:extLst>
            <a:ext uri="{FF2B5EF4-FFF2-40B4-BE49-F238E27FC236}">
              <a16:creationId xmlns:a16="http://schemas.microsoft.com/office/drawing/2014/main" id="{00000000-0008-0000-0500-0000F7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40" name="Text Box 1">
          <a:extLst>
            <a:ext uri="{FF2B5EF4-FFF2-40B4-BE49-F238E27FC236}">
              <a16:creationId xmlns:a16="http://schemas.microsoft.com/office/drawing/2014/main" id="{00000000-0008-0000-0500-0000F8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41" name="Text Box 1">
          <a:extLst>
            <a:ext uri="{FF2B5EF4-FFF2-40B4-BE49-F238E27FC236}">
              <a16:creationId xmlns:a16="http://schemas.microsoft.com/office/drawing/2014/main" id="{00000000-0008-0000-0500-0000F9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42" name="Text Box 1">
          <a:extLst>
            <a:ext uri="{FF2B5EF4-FFF2-40B4-BE49-F238E27FC236}">
              <a16:creationId xmlns:a16="http://schemas.microsoft.com/office/drawing/2014/main" id="{00000000-0008-0000-0500-0000FA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43" name="Text Box 1">
          <a:extLst>
            <a:ext uri="{FF2B5EF4-FFF2-40B4-BE49-F238E27FC236}">
              <a16:creationId xmlns:a16="http://schemas.microsoft.com/office/drawing/2014/main" id="{00000000-0008-0000-0500-0000FB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6</xdr:col>
      <xdr:colOff>269875</xdr:colOff>
      <xdr:row>19</xdr:row>
      <xdr:rowOff>25400</xdr:rowOff>
    </xdr:to>
    <xdr:sp macro="" textlink="">
      <xdr:nvSpPr>
        <xdr:cNvPr id="2044" name="Text Box 1">
          <a:extLst>
            <a:ext uri="{FF2B5EF4-FFF2-40B4-BE49-F238E27FC236}">
              <a16:creationId xmlns:a16="http://schemas.microsoft.com/office/drawing/2014/main" id="{00000000-0008-0000-0500-0000FC070000}"/>
            </a:ext>
          </a:extLst>
        </xdr:cNvPr>
        <xdr:cNvSpPr txBox="1">
          <a:spLocks noChangeArrowheads="1"/>
        </xdr:cNvSpPr>
      </xdr:nvSpPr>
      <xdr:spPr>
        <a:xfrm>
          <a:off x="1308100" y="43719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6</xdr:col>
      <xdr:colOff>320675</xdr:colOff>
      <xdr:row>19</xdr:row>
      <xdr:rowOff>25400</xdr:rowOff>
    </xdr:to>
    <xdr:sp macro="" textlink="">
      <xdr:nvSpPr>
        <xdr:cNvPr id="2045" name="Text Box 1">
          <a:extLst>
            <a:ext uri="{FF2B5EF4-FFF2-40B4-BE49-F238E27FC236}">
              <a16:creationId xmlns:a16="http://schemas.microsoft.com/office/drawing/2014/main" id="{00000000-0008-0000-0500-0000FD070000}"/>
            </a:ext>
          </a:extLst>
        </xdr:cNvPr>
        <xdr:cNvSpPr txBox="1">
          <a:spLocks noChangeArrowheads="1"/>
        </xdr:cNvSpPr>
      </xdr:nvSpPr>
      <xdr:spPr>
        <a:xfrm>
          <a:off x="1308100" y="437197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6</xdr:col>
      <xdr:colOff>396875</xdr:colOff>
      <xdr:row>19</xdr:row>
      <xdr:rowOff>25400</xdr:rowOff>
    </xdr:to>
    <xdr:sp macro="" textlink="">
      <xdr:nvSpPr>
        <xdr:cNvPr id="2046" name="Text Box 1">
          <a:extLst>
            <a:ext uri="{FF2B5EF4-FFF2-40B4-BE49-F238E27FC236}">
              <a16:creationId xmlns:a16="http://schemas.microsoft.com/office/drawing/2014/main" id="{00000000-0008-0000-0500-0000FE070000}"/>
            </a:ext>
          </a:extLst>
        </xdr:cNvPr>
        <xdr:cNvSpPr txBox="1">
          <a:spLocks noChangeArrowheads="1"/>
        </xdr:cNvSpPr>
      </xdr:nvSpPr>
      <xdr:spPr>
        <a:xfrm>
          <a:off x="1308100" y="437197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6</xdr:col>
      <xdr:colOff>269875</xdr:colOff>
      <xdr:row>19</xdr:row>
      <xdr:rowOff>25400</xdr:rowOff>
    </xdr:to>
    <xdr:sp macro="" textlink="">
      <xdr:nvSpPr>
        <xdr:cNvPr id="2047" name="Text Box 1">
          <a:extLst>
            <a:ext uri="{FF2B5EF4-FFF2-40B4-BE49-F238E27FC236}">
              <a16:creationId xmlns:a16="http://schemas.microsoft.com/office/drawing/2014/main" id="{00000000-0008-0000-0500-0000FF070000}"/>
            </a:ext>
          </a:extLst>
        </xdr:cNvPr>
        <xdr:cNvSpPr txBox="1">
          <a:spLocks noChangeArrowheads="1"/>
        </xdr:cNvSpPr>
      </xdr:nvSpPr>
      <xdr:spPr>
        <a:xfrm>
          <a:off x="1308100" y="43719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6</xdr:col>
      <xdr:colOff>269875</xdr:colOff>
      <xdr:row>19</xdr:row>
      <xdr:rowOff>25400</xdr:rowOff>
    </xdr:to>
    <xdr:sp macro="" textlink="">
      <xdr:nvSpPr>
        <xdr:cNvPr id="2048" name="Text Box 1">
          <a:extLst>
            <a:ext uri="{FF2B5EF4-FFF2-40B4-BE49-F238E27FC236}">
              <a16:creationId xmlns:a16="http://schemas.microsoft.com/office/drawing/2014/main" id="{00000000-0008-0000-0500-000000080000}"/>
            </a:ext>
          </a:extLst>
        </xdr:cNvPr>
        <xdr:cNvSpPr txBox="1">
          <a:spLocks noChangeArrowheads="1"/>
        </xdr:cNvSpPr>
      </xdr:nvSpPr>
      <xdr:spPr>
        <a:xfrm>
          <a:off x="1308100" y="43719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4</xdr:row>
      <xdr:rowOff>190500</xdr:rowOff>
    </xdr:from>
    <xdr:to>
      <xdr:col>3</xdr:col>
      <xdr:colOff>285750</xdr:colOff>
      <xdr:row>5</xdr:row>
      <xdr:rowOff>76200</xdr:rowOff>
    </xdr:to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id="{00000000-0008-0000-0500-000001080000}"/>
            </a:ext>
          </a:extLst>
        </xdr:cNvPr>
        <xdr:cNvSpPr txBox="1"/>
      </xdr:nvSpPr>
      <xdr:spPr>
        <a:xfrm>
          <a:off x="1308100" y="12604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210185</xdr:rowOff>
    </xdr:from>
    <xdr:to>
      <xdr:col>3</xdr:col>
      <xdr:colOff>276225</xdr:colOff>
      <xdr:row>5</xdr:row>
      <xdr:rowOff>114300</xdr:rowOff>
    </xdr:to>
    <xdr:sp macro="" textlink="">
      <xdr:nvSpPr>
        <xdr:cNvPr id="2050" name="Text Box 1">
          <a:extLst>
            <a:ext uri="{FF2B5EF4-FFF2-40B4-BE49-F238E27FC236}">
              <a16:creationId xmlns:a16="http://schemas.microsoft.com/office/drawing/2014/main" id="{00000000-0008-0000-0500-000002080000}"/>
            </a:ext>
          </a:extLst>
        </xdr:cNvPr>
        <xdr:cNvSpPr txBox="1"/>
      </xdr:nvSpPr>
      <xdr:spPr>
        <a:xfrm>
          <a:off x="1308100" y="128016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114300</xdr:rowOff>
    </xdr:to>
    <xdr:sp macro="" textlink="">
      <xdr:nvSpPr>
        <xdr:cNvPr id="2051" name="Text Box 1">
          <a:extLst>
            <a:ext uri="{FF2B5EF4-FFF2-40B4-BE49-F238E27FC236}">
              <a16:creationId xmlns:a16="http://schemas.microsoft.com/office/drawing/2014/main" id="{00000000-0008-0000-0500-000003080000}"/>
            </a:ext>
          </a:extLst>
        </xdr:cNvPr>
        <xdr:cNvSpPr txBox="1"/>
      </xdr:nvSpPr>
      <xdr:spPr>
        <a:xfrm>
          <a:off x="1308100" y="13176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153035</xdr:rowOff>
    </xdr:to>
    <xdr:sp macro="" textlink="">
      <xdr:nvSpPr>
        <xdr:cNvPr id="2052" name="Text Box 1">
          <a:extLst>
            <a:ext uri="{FF2B5EF4-FFF2-40B4-BE49-F238E27FC236}">
              <a16:creationId xmlns:a16="http://schemas.microsoft.com/office/drawing/2014/main" id="{00000000-0008-0000-0500-000004080000}"/>
            </a:ext>
          </a:extLst>
        </xdr:cNvPr>
        <xdr:cNvSpPr txBox="1"/>
      </xdr:nvSpPr>
      <xdr:spPr>
        <a:xfrm>
          <a:off x="1308100" y="13176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2053" name="Text Box 1">
          <a:extLst>
            <a:ext uri="{FF2B5EF4-FFF2-40B4-BE49-F238E27FC236}">
              <a16:creationId xmlns:a16="http://schemas.microsoft.com/office/drawing/2014/main" id="{00000000-0008-0000-0500-00000508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3</xdr:col>
      <xdr:colOff>285750</xdr:colOff>
      <xdr:row>4</xdr:row>
      <xdr:rowOff>133350</xdr:rowOff>
    </xdr:to>
    <xdr:sp macro="" textlink="">
      <xdr:nvSpPr>
        <xdr:cNvPr id="2054" name="Text Box 1">
          <a:extLst>
            <a:ext uri="{FF2B5EF4-FFF2-40B4-BE49-F238E27FC236}">
              <a16:creationId xmlns:a16="http://schemas.microsoft.com/office/drawing/2014/main" id="{00000000-0008-0000-0500-000006080000}"/>
            </a:ext>
          </a:extLst>
        </xdr:cNvPr>
        <xdr:cNvSpPr txBox="1"/>
      </xdr:nvSpPr>
      <xdr:spPr>
        <a:xfrm>
          <a:off x="1308100" y="10699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3</xdr:col>
      <xdr:colOff>276225</xdr:colOff>
      <xdr:row>4</xdr:row>
      <xdr:rowOff>153035</xdr:rowOff>
    </xdr:to>
    <xdr:sp macro="" textlink="">
      <xdr:nvSpPr>
        <xdr:cNvPr id="2055" name="Text Box 1">
          <a:extLst>
            <a:ext uri="{FF2B5EF4-FFF2-40B4-BE49-F238E27FC236}">
              <a16:creationId xmlns:a16="http://schemas.microsoft.com/office/drawing/2014/main" id="{00000000-0008-0000-0500-000007080000}"/>
            </a:ext>
          </a:extLst>
        </xdr:cNvPr>
        <xdr:cNvSpPr txBox="1"/>
      </xdr:nvSpPr>
      <xdr:spPr>
        <a:xfrm>
          <a:off x="1308100" y="10699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114300</xdr:rowOff>
    </xdr:to>
    <xdr:sp macro="" textlink="">
      <xdr:nvSpPr>
        <xdr:cNvPr id="2056" name="Text Box 1">
          <a:extLst>
            <a:ext uri="{FF2B5EF4-FFF2-40B4-BE49-F238E27FC236}">
              <a16:creationId xmlns:a16="http://schemas.microsoft.com/office/drawing/2014/main" id="{00000000-0008-0000-0500-000008080000}"/>
            </a:ext>
          </a:extLst>
        </xdr:cNvPr>
        <xdr:cNvSpPr txBox="1"/>
      </xdr:nvSpPr>
      <xdr:spPr>
        <a:xfrm>
          <a:off x="1308100" y="13176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2057" name="Text Box 1">
          <a:extLst>
            <a:ext uri="{FF2B5EF4-FFF2-40B4-BE49-F238E27FC236}">
              <a16:creationId xmlns:a16="http://schemas.microsoft.com/office/drawing/2014/main" id="{00000000-0008-0000-0500-00000908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210185</xdr:rowOff>
    </xdr:from>
    <xdr:to>
      <xdr:col>3</xdr:col>
      <xdr:colOff>276225</xdr:colOff>
      <xdr:row>5</xdr:row>
      <xdr:rowOff>114300</xdr:rowOff>
    </xdr:to>
    <xdr:sp macro="" textlink="">
      <xdr:nvSpPr>
        <xdr:cNvPr id="2058" name="Text Box 1">
          <a:extLst>
            <a:ext uri="{FF2B5EF4-FFF2-40B4-BE49-F238E27FC236}">
              <a16:creationId xmlns:a16="http://schemas.microsoft.com/office/drawing/2014/main" id="{00000000-0008-0000-0500-00000A080000}"/>
            </a:ext>
          </a:extLst>
        </xdr:cNvPr>
        <xdr:cNvSpPr txBox="1"/>
      </xdr:nvSpPr>
      <xdr:spPr>
        <a:xfrm>
          <a:off x="1308100" y="128016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2059" name="Text Box 1">
          <a:extLst>
            <a:ext uri="{FF2B5EF4-FFF2-40B4-BE49-F238E27FC236}">
              <a16:creationId xmlns:a16="http://schemas.microsoft.com/office/drawing/2014/main" id="{00000000-0008-0000-0500-00000B08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2060" name="Text Box 1">
          <a:extLst>
            <a:ext uri="{FF2B5EF4-FFF2-40B4-BE49-F238E27FC236}">
              <a16:creationId xmlns:a16="http://schemas.microsoft.com/office/drawing/2014/main" id="{00000000-0008-0000-0500-00000C08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061" name="Text Box 1">
          <a:extLst>
            <a:ext uri="{FF2B5EF4-FFF2-40B4-BE49-F238E27FC236}">
              <a16:creationId xmlns:a16="http://schemas.microsoft.com/office/drawing/2014/main" id="{00000000-0008-0000-0500-00000D08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2062" name="Text Box 1">
          <a:extLst>
            <a:ext uri="{FF2B5EF4-FFF2-40B4-BE49-F238E27FC236}">
              <a16:creationId xmlns:a16="http://schemas.microsoft.com/office/drawing/2014/main" id="{00000000-0008-0000-0500-00000E08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2063" name="Text Box 1">
          <a:extLst>
            <a:ext uri="{FF2B5EF4-FFF2-40B4-BE49-F238E27FC236}">
              <a16:creationId xmlns:a16="http://schemas.microsoft.com/office/drawing/2014/main" id="{00000000-0008-0000-0500-00000F08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64" name="Text Box 1">
          <a:extLst>
            <a:ext uri="{FF2B5EF4-FFF2-40B4-BE49-F238E27FC236}">
              <a16:creationId xmlns:a16="http://schemas.microsoft.com/office/drawing/2014/main" id="{00000000-0008-0000-0500-000010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065" name="Text Box 1">
          <a:extLst>
            <a:ext uri="{FF2B5EF4-FFF2-40B4-BE49-F238E27FC236}">
              <a16:creationId xmlns:a16="http://schemas.microsoft.com/office/drawing/2014/main" id="{00000000-0008-0000-0500-00001108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066" name="Text Box 1">
          <a:extLst>
            <a:ext uri="{FF2B5EF4-FFF2-40B4-BE49-F238E27FC236}">
              <a16:creationId xmlns:a16="http://schemas.microsoft.com/office/drawing/2014/main" id="{00000000-0008-0000-0500-00001208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67" name="Text Box 1">
          <a:extLst>
            <a:ext uri="{FF2B5EF4-FFF2-40B4-BE49-F238E27FC236}">
              <a16:creationId xmlns:a16="http://schemas.microsoft.com/office/drawing/2014/main" id="{00000000-0008-0000-0500-00001308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68" name="Text Box 1">
          <a:extLst>
            <a:ext uri="{FF2B5EF4-FFF2-40B4-BE49-F238E27FC236}">
              <a16:creationId xmlns:a16="http://schemas.microsoft.com/office/drawing/2014/main" id="{00000000-0008-0000-0500-00001408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2069" name="Text Box 1">
          <a:extLst>
            <a:ext uri="{FF2B5EF4-FFF2-40B4-BE49-F238E27FC236}">
              <a16:creationId xmlns:a16="http://schemas.microsoft.com/office/drawing/2014/main" id="{00000000-0008-0000-0500-00001508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2070" name="Text Box 1">
          <a:extLst>
            <a:ext uri="{FF2B5EF4-FFF2-40B4-BE49-F238E27FC236}">
              <a16:creationId xmlns:a16="http://schemas.microsoft.com/office/drawing/2014/main" id="{00000000-0008-0000-0500-00001608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71" name="Text Box 1">
          <a:extLst>
            <a:ext uri="{FF2B5EF4-FFF2-40B4-BE49-F238E27FC236}">
              <a16:creationId xmlns:a16="http://schemas.microsoft.com/office/drawing/2014/main" id="{00000000-0008-0000-0500-000017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072" name="Text Box 1">
          <a:extLst>
            <a:ext uri="{FF2B5EF4-FFF2-40B4-BE49-F238E27FC236}">
              <a16:creationId xmlns:a16="http://schemas.microsoft.com/office/drawing/2014/main" id="{00000000-0008-0000-0500-00001808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73" name="Text Box 1">
          <a:extLst>
            <a:ext uri="{FF2B5EF4-FFF2-40B4-BE49-F238E27FC236}">
              <a16:creationId xmlns:a16="http://schemas.microsoft.com/office/drawing/2014/main" id="{00000000-0008-0000-0500-000019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74" name="Text Box 1">
          <a:extLst>
            <a:ext uri="{FF2B5EF4-FFF2-40B4-BE49-F238E27FC236}">
              <a16:creationId xmlns:a16="http://schemas.microsoft.com/office/drawing/2014/main" id="{00000000-0008-0000-0500-00001A08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75" name="Text Box 1">
          <a:extLst>
            <a:ext uri="{FF2B5EF4-FFF2-40B4-BE49-F238E27FC236}">
              <a16:creationId xmlns:a16="http://schemas.microsoft.com/office/drawing/2014/main" id="{00000000-0008-0000-0500-00001B08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76" name="Text Box 1">
          <a:extLst>
            <a:ext uri="{FF2B5EF4-FFF2-40B4-BE49-F238E27FC236}">
              <a16:creationId xmlns:a16="http://schemas.microsoft.com/office/drawing/2014/main" id="{00000000-0008-0000-0500-00001C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77" name="Text Box 1">
          <a:extLst>
            <a:ext uri="{FF2B5EF4-FFF2-40B4-BE49-F238E27FC236}">
              <a16:creationId xmlns:a16="http://schemas.microsoft.com/office/drawing/2014/main" id="{00000000-0008-0000-0500-00001D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2078" name="Text Box 1">
          <a:extLst>
            <a:ext uri="{FF2B5EF4-FFF2-40B4-BE49-F238E27FC236}">
              <a16:creationId xmlns:a16="http://schemas.microsoft.com/office/drawing/2014/main" id="{00000000-0008-0000-0500-00001E08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2079" name="Text Box 1">
          <a:extLst>
            <a:ext uri="{FF2B5EF4-FFF2-40B4-BE49-F238E27FC236}">
              <a16:creationId xmlns:a16="http://schemas.microsoft.com/office/drawing/2014/main" id="{00000000-0008-0000-0500-00001F08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080" name="Text Box 1">
          <a:extLst>
            <a:ext uri="{FF2B5EF4-FFF2-40B4-BE49-F238E27FC236}">
              <a16:creationId xmlns:a16="http://schemas.microsoft.com/office/drawing/2014/main" id="{00000000-0008-0000-0500-00002008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81" name="Text Box 1">
          <a:extLst>
            <a:ext uri="{FF2B5EF4-FFF2-40B4-BE49-F238E27FC236}">
              <a16:creationId xmlns:a16="http://schemas.microsoft.com/office/drawing/2014/main" id="{00000000-0008-0000-0500-000021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082" name="Text Box 1">
          <a:extLst>
            <a:ext uri="{FF2B5EF4-FFF2-40B4-BE49-F238E27FC236}">
              <a16:creationId xmlns:a16="http://schemas.microsoft.com/office/drawing/2014/main" id="{00000000-0008-0000-0500-00002208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83" name="Text Box 1">
          <a:extLst>
            <a:ext uri="{FF2B5EF4-FFF2-40B4-BE49-F238E27FC236}">
              <a16:creationId xmlns:a16="http://schemas.microsoft.com/office/drawing/2014/main" id="{00000000-0008-0000-0500-000023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84" name="Text Box 1">
          <a:extLst>
            <a:ext uri="{FF2B5EF4-FFF2-40B4-BE49-F238E27FC236}">
              <a16:creationId xmlns:a16="http://schemas.microsoft.com/office/drawing/2014/main" id="{00000000-0008-0000-0500-00002408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85" name="Text Box 1">
          <a:extLst>
            <a:ext uri="{FF2B5EF4-FFF2-40B4-BE49-F238E27FC236}">
              <a16:creationId xmlns:a16="http://schemas.microsoft.com/office/drawing/2014/main" id="{00000000-0008-0000-0500-00002508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86" name="Text Box 1">
          <a:extLst>
            <a:ext uri="{FF2B5EF4-FFF2-40B4-BE49-F238E27FC236}">
              <a16:creationId xmlns:a16="http://schemas.microsoft.com/office/drawing/2014/main" id="{00000000-0008-0000-0500-000026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87" name="Text Box 1">
          <a:extLst>
            <a:ext uri="{FF2B5EF4-FFF2-40B4-BE49-F238E27FC236}">
              <a16:creationId xmlns:a16="http://schemas.microsoft.com/office/drawing/2014/main" id="{00000000-0008-0000-0500-000027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88" name="Text Box 1">
          <a:extLst>
            <a:ext uri="{FF2B5EF4-FFF2-40B4-BE49-F238E27FC236}">
              <a16:creationId xmlns:a16="http://schemas.microsoft.com/office/drawing/2014/main" id="{00000000-0008-0000-0500-000028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89" name="Text Box 1">
          <a:extLst>
            <a:ext uri="{FF2B5EF4-FFF2-40B4-BE49-F238E27FC236}">
              <a16:creationId xmlns:a16="http://schemas.microsoft.com/office/drawing/2014/main" id="{00000000-0008-0000-0500-00002908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90" name="Text Box 1">
          <a:extLst>
            <a:ext uri="{FF2B5EF4-FFF2-40B4-BE49-F238E27FC236}">
              <a16:creationId xmlns:a16="http://schemas.microsoft.com/office/drawing/2014/main" id="{00000000-0008-0000-0500-00002A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91" name="Text Box 1">
          <a:extLst>
            <a:ext uri="{FF2B5EF4-FFF2-40B4-BE49-F238E27FC236}">
              <a16:creationId xmlns:a16="http://schemas.microsoft.com/office/drawing/2014/main" id="{00000000-0008-0000-0500-00002B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92" name="Text Box 1">
          <a:extLst>
            <a:ext uri="{FF2B5EF4-FFF2-40B4-BE49-F238E27FC236}">
              <a16:creationId xmlns:a16="http://schemas.microsoft.com/office/drawing/2014/main" id="{00000000-0008-0000-0500-00002C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93" name="Text Box 1">
          <a:extLst>
            <a:ext uri="{FF2B5EF4-FFF2-40B4-BE49-F238E27FC236}">
              <a16:creationId xmlns:a16="http://schemas.microsoft.com/office/drawing/2014/main" id="{00000000-0008-0000-0500-00002D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94" name="Text Box 1">
          <a:extLst>
            <a:ext uri="{FF2B5EF4-FFF2-40B4-BE49-F238E27FC236}">
              <a16:creationId xmlns:a16="http://schemas.microsoft.com/office/drawing/2014/main" id="{00000000-0008-0000-0500-00002E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2095" name="Text Box 1">
          <a:extLst>
            <a:ext uri="{FF2B5EF4-FFF2-40B4-BE49-F238E27FC236}">
              <a16:creationId xmlns:a16="http://schemas.microsoft.com/office/drawing/2014/main" id="{00000000-0008-0000-0500-00002F08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2096" name="Text Box 1">
          <a:extLst>
            <a:ext uri="{FF2B5EF4-FFF2-40B4-BE49-F238E27FC236}">
              <a16:creationId xmlns:a16="http://schemas.microsoft.com/office/drawing/2014/main" id="{00000000-0008-0000-0500-00003008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097" name="Text Box 1">
          <a:extLst>
            <a:ext uri="{FF2B5EF4-FFF2-40B4-BE49-F238E27FC236}">
              <a16:creationId xmlns:a16="http://schemas.microsoft.com/office/drawing/2014/main" id="{00000000-0008-0000-0500-00003108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098" name="Text Box 1">
          <a:extLst>
            <a:ext uri="{FF2B5EF4-FFF2-40B4-BE49-F238E27FC236}">
              <a16:creationId xmlns:a16="http://schemas.microsoft.com/office/drawing/2014/main" id="{00000000-0008-0000-0500-00003208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99" name="Text Box 1">
          <a:extLst>
            <a:ext uri="{FF2B5EF4-FFF2-40B4-BE49-F238E27FC236}">
              <a16:creationId xmlns:a16="http://schemas.microsoft.com/office/drawing/2014/main" id="{00000000-0008-0000-0500-000033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100" name="Text Box 1">
          <a:extLst>
            <a:ext uri="{FF2B5EF4-FFF2-40B4-BE49-F238E27FC236}">
              <a16:creationId xmlns:a16="http://schemas.microsoft.com/office/drawing/2014/main" id="{00000000-0008-0000-0500-00003408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101" name="Text Box 1">
          <a:extLst>
            <a:ext uri="{FF2B5EF4-FFF2-40B4-BE49-F238E27FC236}">
              <a16:creationId xmlns:a16="http://schemas.microsoft.com/office/drawing/2014/main" id="{00000000-0008-0000-0500-00003508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02" name="Text Box 1">
          <a:extLst>
            <a:ext uri="{FF2B5EF4-FFF2-40B4-BE49-F238E27FC236}">
              <a16:creationId xmlns:a16="http://schemas.microsoft.com/office/drawing/2014/main" id="{00000000-0008-0000-0500-000036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03" name="Text Box 1">
          <a:extLst>
            <a:ext uri="{FF2B5EF4-FFF2-40B4-BE49-F238E27FC236}">
              <a16:creationId xmlns:a16="http://schemas.microsoft.com/office/drawing/2014/main" id="{00000000-0008-0000-0500-000037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04" name="Text Box 1">
          <a:extLst>
            <a:ext uri="{FF2B5EF4-FFF2-40B4-BE49-F238E27FC236}">
              <a16:creationId xmlns:a16="http://schemas.microsoft.com/office/drawing/2014/main" id="{00000000-0008-0000-0500-000038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105" name="Text Box 1">
          <a:extLst>
            <a:ext uri="{FF2B5EF4-FFF2-40B4-BE49-F238E27FC236}">
              <a16:creationId xmlns:a16="http://schemas.microsoft.com/office/drawing/2014/main" id="{00000000-0008-0000-0500-00003908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06" name="Text Box 1">
          <a:extLst>
            <a:ext uri="{FF2B5EF4-FFF2-40B4-BE49-F238E27FC236}">
              <a16:creationId xmlns:a16="http://schemas.microsoft.com/office/drawing/2014/main" id="{00000000-0008-0000-0500-00003A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07" name="Text Box 1">
          <a:extLst>
            <a:ext uri="{FF2B5EF4-FFF2-40B4-BE49-F238E27FC236}">
              <a16:creationId xmlns:a16="http://schemas.microsoft.com/office/drawing/2014/main" id="{00000000-0008-0000-0500-00003B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08" name="Text Box 1">
          <a:extLst>
            <a:ext uri="{FF2B5EF4-FFF2-40B4-BE49-F238E27FC236}">
              <a16:creationId xmlns:a16="http://schemas.microsoft.com/office/drawing/2014/main" id="{00000000-0008-0000-0500-00003C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09" name="Text Box 1">
          <a:extLst>
            <a:ext uri="{FF2B5EF4-FFF2-40B4-BE49-F238E27FC236}">
              <a16:creationId xmlns:a16="http://schemas.microsoft.com/office/drawing/2014/main" id="{00000000-0008-0000-0500-00003D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10" name="Text Box 1">
          <a:extLst>
            <a:ext uri="{FF2B5EF4-FFF2-40B4-BE49-F238E27FC236}">
              <a16:creationId xmlns:a16="http://schemas.microsoft.com/office/drawing/2014/main" id="{00000000-0008-0000-0500-00003E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111" name="Text Box 1">
          <a:extLst>
            <a:ext uri="{FF2B5EF4-FFF2-40B4-BE49-F238E27FC236}">
              <a16:creationId xmlns:a16="http://schemas.microsoft.com/office/drawing/2014/main" id="{00000000-0008-0000-0500-00003F08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12" name="Text Box 1">
          <a:extLst>
            <a:ext uri="{FF2B5EF4-FFF2-40B4-BE49-F238E27FC236}">
              <a16:creationId xmlns:a16="http://schemas.microsoft.com/office/drawing/2014/main" id="{00000000-0008-0000-0500-000040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113" name="Text Box 1">
          <a:extLst>
            <a:ext uri="{FF2B5EF4-FFF2-40B4-BE49-F238E27FC236}">
              <a16:creationId xmlns:a16="http://schemas.microsoft.com/office/drawing/2014/main" id="{00000000-0008-0000-0500-00004108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14" name="Text Box 1">
          <a:extLst>
            <a:ext uri="{FF2B5EF4-FFF2-40B4-BE49-F238E27FC236}">
              <a16:creationId xmlns:a16="http://schemas.microsoft.com/office/drawing/2014/main" id="{00000000-0008-0000-0500-000042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15" name="Text Box 1">
          <a:extLst>
            <a:ext uri="{FF2B5EF4-FFF2-40B4-BE49-F238E27FC236}">
              <a16:creationId xmlns:a16="http://schemas.microsoft.com/office/drawing/2014/main" id="{00000000-0008-0000-0500-000043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16" name="Text Box 1">
          <a:extLst>
            <a:ext uri="{FF2B5EF4-FFF2-40B4-BE49-F238E27FC236}">
              <a16:creationId xmlns:a16="http://schemas.microsoft.com/office/drawing/2014/main" id="{00000000-0008-0000-0500-000044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17" name="Text Box 1">
          <a:extLst>
            <a:ext uri="{FF2B5EF4-FFF2-40B4-BE49-F238E27FC236}">
              <a16:creationId xmlns:a16="http://schemas.microsoft.com/office/drawing/2014/main" id="{00000000-0008-0000-0500-000045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18" name="Text Box 1">
          <a:extLst>
            <a:ext uri="{FF2B5EF4-FFF2-40B4-BE49-F238E27FC236}">
              <a16:creationId xmlns:a16="http://schemas.microsoft.com/office/drawing/2014/main" id="{00000000-0008-0000-0500-000046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19" name="Text Box 1">
          <a:extLst>
            <a:ext uri="{FF2B5EF4-FFF2-40B4-BE49-F238E27FC236}">
              <a16:creationId xmlns:a16="http://schemas.microsoft.com/office/drawing/2014/main" id="{00000000-0008-0000-0500-000047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20" name="Text Box 1">
          <a:extLst>
            <a:ext uri="{FF2B5EF4-FFF2-40B4-BE49-F238E27FC236}">
              <a16:creationId xmlns:a16="http://schemas.microsoft.com/office/drawing/2014/main" id="{00000000-0008-0000-0500-000048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21" name="Text Box 1">
          <a:extLst>
            <a:ext uri="{FF2B5EF4-FFF2-40B4-BE49-F238E27FC236}">
              <a16:creationId xmlns:a16="http://schemas.microsoft.com/office/drawing/2014/main" id="{00000000-0008-0000-0500-000049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22" name="Text Box 1">
          <a:extLst>
            <a:ext uri="{FF2B5EF4-FFF2-40B4-BE49-F238E27FC236}">
              <a16:creationId xmlns:a16="http://schemas.microsoft.com/office/drawing/2014/main" id="{00000000-0008-0000-0500-00004A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23" name="Text Box 1">
          <a:extLst>
            <a:ext uri="{FF2B5EF4-FFF2-40B4-BE49-F238E27FC236}">
              <a16:creationId xmlns:a16="http://schemas.microsoft.com/office/drawing/2014/main" id="{00000000-0008-0000-0500-00004B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24" name="Text Box 1">
          <a:extLst>
            <a:ext uri="{FF2B5EF4-FFF2-40B4-BE49-F238E27FC236}">
              <a16:creationId xmlns:a16="http://schemas.microsoft.com/office/drawing/2014/main" id="{00000000-0008-0000-0500-00004C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25" name="Text Box 1">
          <a:extLst>
            <a:ext uri="{FF2B5EF4-FFF2-40B4-BE49-F238E27FC236}">
              <a16:creationId xmlns:a16="http://schemas.microsoft.com/office/drawing/2014/main" id="{00000000-0008-0000-0500-00004D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26" name="Text Box 1">
          <a:extLst>
            <a:ext uri="{FF2B5EF4-FFF2-40B4-BE49-F238E27FC236}">
              <a16:creationId xmlns:a16="http://schemas.microsoft.com/office/drawing/2014/main" id="{00000000-0008-0000-0500-00004E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27" name="Text Box 1">
          <a:extLst>
            <a:ext uri="{FF2B5EF4-FFF2-40B4-BE49-F238E27FC236}">
              <a16:creationId xmlns:a16="http://schemas.microsoft.com/office/drawing/2014/main" id="{00000000-0008-0000-0500-00004F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28" name="Text Box 1">
          <a:extLst>
            <a:ext uri="{FF2B5EF4-FFF2-40B4-BE49-F238E27FC236}">
              <a16:creationId xmlns:a16="http://schemas.microsoft.com/office/drawing/2014/main" id="{00000000-0008-0000-0500-000050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29" name="Text Box 1">
          <a:extLst>
            <a:ext uri="{FF2B5EF4-FFF2-40B4-BE49-F238E27FC236}">
              <a16:creationId xmlns:a16="http://schemas.microsoft.com/office/drawing/2014/main" id="{00000000-0008-0000-0500-000051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30" name="Text Box 1">
          <a:extLst>
            <a:ext uri="{FF2B5EF4-FFF2-40B4-BE49-F238E27FC236}">
              <a16:creationId xmlns:a16="http://schemas.microsoft.com/office/drawing/2014/main" id="{00000000-0008-0000-0500-000052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31" name="Text Box 1">
          <a:extLst>
            <a:ext uri="{FF2B5EF4-FFF2-40B4-BE49-F238E27FC236}">
              <a16:creationId xmlns:a16="http://schemas.microsoft.com/office/drawing/2014/main" id="{00000000-0008-0000-0500-000053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32" name="Text Box 1">
          <a:extLst>
            <a:ext uri="{FF2B5EF4-FFF2-40B4-BE49-F238E27FC236}">
              <a16:creationId xmlns:a16="http://schemas.microsoft.com/office/drawing/2014/main" id="{00000000-0008-0000-0500-000054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33" name="Text Box 1">
          <a:extLst>
            <a:ext uri="{FF2B5EF4-FFF2-40B4-BE49-F238E27FC236}">
              <a16:creationId xmlns:a16="http://schemas.microsoft.com/office/drawing/2014/main" id="{00000000-0008-0000-0500-000055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2134" name="Text Box 1">
          <a:extLst>
            <a:ext uri="{FF2B5EF4-FFF2-40B4-BE49-F238E27FC236}">
              <a16:creationId xmlns:a16="http://schemas.microsoft.com/office/drawing/2014/main" id="{00000000-0008-0000-0500-00005608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2135" name="Text Box 1">
          <a:extLst>
            <a:ext uri="{FF2B5EF4-FFF2-40B4-BE49-F238E27FC236}">
              <a16:creationId xmlns:a16="http://schemas.microsoft.com/office/drawing/2014/main" id="{00000000-0008-0000-0500-00005708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136" name="Text Box 1">
          <a:extLst>
            <a:ext uri="{FF2B5EF4-FFF2-40B4-BE49-F238E27FC236}">
              <a16:creationId xmlns:a16="http://schemas.microsoft.com/office/drawing/2014/main" id="{00000000-0008-0000-0500-00005808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37" name="Text Box 1">
          <a:extLst>
            <a:ext uri="{FF2B5EF4-FFF2-40B4-BE49-F238E27FC236}">
              <a16:creationId xmlns:a16="http://schemas.microsoft.com/office/drawing/2014/main" id="{00000000-0008-0000-0500-000059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138" name="Text Box 1">
          <a:extLst>
            <a:ext uri="{FF2B5EF4-FFF2-40B4-BE49-F238E27FC236}">
              <a16:creationId xmlns:a16="http://schemas.microsoft.com/office/drawing/2014/main" id="{00000000-0008-0000-0500-00005A08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139" name="Text Box 1">
          <a:extLst>
            <a:ext uri="{FF2B5EF4-FFF2-40B4-BE49-F238E27FC236}">
              <a16:creationId xmlns:a16="http://schemas.microsoft.com/office/drawing/2014/main" id="{00000000-0008-0000-0500-00005B08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40" name="Text Box 1">
          <a:extLst>
            <a:ext uri="{FF2B5EF4-FFF2-40B4-BE49-F238E27FC236}">
              <a16:creationId xmlns:a16="http://schemas.microsoft.com/office/drawing/2014/main" id="{00000000-0008-0000-0500-00005C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41" name="Text Box 1">
          <a:extLst>
            <a:ext uri="{FF2B5EF4-FFF2-40B4-BE49-F238E27FC236}">
              <a16:creationId xmlns:a16="http://schemas.microsoft.com/office/drawing/2014/main" id="{00000000-0008-0000-0500-00005D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42" name="Text Box 1">
          <a:extLst>
            <a:ext uri="{FF2B5EF4-FFF2-40B4-BE49-F238E27FC236}">
              <a16:creationId xmlns:a16="http://schemas.microsoft.com/office/drawing/2014/main" id="{00000000-0008-0000-0500-00005E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143" name="Text Box 1">
          <a:extLst>
            <a:ext uri="{FF2B5EF4-FFF2-40B4-BE49-F238E27FC236}">
              <a16:creationId xmlns:a16="http://schemas.microsoft.com/office/drawing/2014/main" id="{00000000-0008-0000-0500-00005F08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44" name="Text Box 1">
          <a:extLst>
            <a:ext uri="{FF2B5EF4-FFF2-40B4-BE49-F238E27FC236}">
              <a16:creationId xmlns:a16="http://schemas.microsoft.com/office/drawing/2014/main" id="{00000000-0008-0000-0500-000060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45" name="Text Box 1">
          <a:extLst>
            <a:ext uri="{FF2B5EF4-FFF2-40B4-BE49-F238E27FC236}">
              <a16:creationId xmlns:a16="http://schemas.microsoft.com/office/drawing/2014/main" id="{00000000-0008-0000-0500-000061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46" name="Text Box 1">
          <a:extLst>
            <a:ext uri="{FF2B5EF4-FFF2-40B4-BE49-F238E27FC236}">
              <a16:creationId xmlns:a16="http://schemas.microsoft.com/office/drawing/2014/main" id="{00000000-0008-0000-0500-000062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47" name="Text Box 1">
          <a:extLst>
            <a:ext uri="{FF2B5EF4-FFF2-40B4-BE49-F238E27FC236}">
              <a16:creationId xmlns:a16="http://schemas.microsoft.com/office/drawing/2014/main" id="{00000000-0008-0000-0500-000063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48" name="Text Box 1">
          <a:extLst>
            <a:ext uri="{FF2B5EF4-FFF2-40B4-BE49-F238E27FC236}">
              <a16:creationId xmlns:a16="http://schemas.microsoft.com/office/drawing/2014/main" id="{00000000-0008-0000-0500-000064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149" name="Text Box 1">
          <a:extLst>
            <a:ext uri="{FF2B5EF4-FFF2-40B4-BE49-F238E27FC236}">
              <a16:creationId xmlns:a16="http://schemas.microsoft.com/office/drawing/2014/main" id="{00000000-0008-0000-0500-00006508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50" name="Text Box 1">
          <a:extLst>
            <a:ext uri="{FF2B5EF4-FFF2-40B4-BE49-F238E27FC236}">
              <a16:creationId xmlns:a16="http://schemas.microsoft.com/office/drawing/2014/main" id="{00000000-0008-0000-0500-000066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151" name="Text Box 1">
          <a:extLst>
            <a:ext uri="{FF2B5EF4-FFF2-40B4-BE49-F238E27FC236}">
              <a16:creationId xmlns:a16="http://schemas.microsoft.com/office/drawing/2014/main" id="{00000000-0008-0000-0500-00006708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52" name="Text Box 1">
          <a:extLst>
            <a:ext uri="{FF2B5EF4-FFF2-40B4-BE49-F238E27FC236}">
              <a16:creationId xmlns:a16="http://schemas.microsoft.com/office/drawing/2014/main" id="{00000000-0008-0000-0500-000068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53" name="Text Box 1">
          <a:extLst>
            <a:ext uri="{FF2B5EF4-FFF2-40B4-BE49-F238E27FC236}">
              <a16:creationId xmlns:a16="http://schemas.microsoft.com/office/drawing/2014/main" id="{00000000-0008-0000-0500-000069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54" name="Text Box 1">
          <a:extLst>
            <a:ext uri="{FF2B5EF4-FFF2-40B4-BE49-F238E27FC236}">
              <a16:creationId xmlns:a16="http://schemas.microsoft.com/office/drawing/2014/main" id="{00000000-0008-0000-0500-00006A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55" name="Text Box 1">
          <a:extLst>
            <a:ext uri="{FF2B5EF4-FFF2-40B4-BE49-F238E27FC236}">
              <a16:creationId xmlns:a16="http://schemas.microsoft.com/office/drawing/2014/main" id="{00000000-0008-0000-0500-00006B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56" name="Text Box 1">
          <a:extLst>
            <a:ext uri="{FF2B5EF4-FFF2-40B4-BE49-F238E27FC236}">
              <a16:creationId xmlns:a16="http://schemas.microsoft.com/office/drawing/2014/main" id="{00000000-0008-0000-0500-00006C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57" name="Text Box 1">
          <a:extLst>
            <a:ext uri="{FF2B5EF4-FFF2-40B4-BE49-F238E27FC236}">
              <a16:creationId xmlns:a16="http://schemas.microsoft.com/office/drawing/2014/main" id="{00000000-0008-0000-0500-00006D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58" name="Text Box 1">
          <a:extLst>
            <a:ext uri="{FF2B5EF4-FFF2-40B4-BE49-F238E27FC236}">
              <a16:creationId xmlns:a16="http://schemas.microsoft.com/office/drawing/2014/main" id="{00000000-0008-0000-0500-00006E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59" name="Text Box 1">
          <a:extLst>
            <a:ext uri="{FF2B5EF4-FFF2-40B4-BE49-F238E27FC236}">
              <a16:creationId xmlns:a16="http://schemas.microsoft.com/office/drawing/2014/main" id="{00000000-0008-0000-0500-00006F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60" name="Text Box 1">
          <a:extLst>
            <a:ext uri="{FF2B5EF4-FFF2-40B4-BE49-F238E27FC236}">
              <a16:creationId xmlns:a16="http://schemas.microsoft.com/office/drawing/2014/main" id="{00000000-0008-0000-0500-000070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61" name="Text Box 1">
          <a:extLst>
            <a:ext uri="{FF2B5EF4-FFF2-40B4-BE49-F238E27FC236}">
              <a16:creationId xmlns:a16="http://schemas.microsoft.com/office/drawing/2014/main" id="{00000000-0008-0000-0500-000071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62" name="Text Box 1">
          <a:extLst>
            <a:ext uri="{FF2B5EF4-FFF2-40B4-BE49-F238E27FC236}">
              <a16:creationId xmlns:a16="http://schemas.microsoft.com/office/drawing/2014/main" id="{00000000-0008-0000-0500-000072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63" name="Text Box 1">
          <a:extLst>
            <a:ext uri="{FF2B5EF4-FFF2-40B4-BE49-F238E27FC236}">
              <a16:creationId xmlns:a16="http://schemas.microsoft.com/office/drawing/2014/main" id="{00000000-0008-0000-0500-000073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164" name="Text Box 1">
          <a:extLst>
            <a:ext uri="{FF2B5EF4-FFF2-40B4-BE49-F238E27FC236}">
              <a16:creationId xmlns:a16="http://schemas.microsoft.com/office/drawing/2014/main" id="{00000000-0008-0000-0500-00007408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165" name="Text Box 1">
          <a:extLst>
            <a:ext uri="{FF2B5EF4-FFF2-40B4-BE49-F238E27FC236}">
              <a16:creationId xmlns:a16="http://schemas.microsoft.com/office/drawing/2014/main" id="{00000000-0008-0000-0500-00007508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66" name="Text Box 1">
          <a:extLst>
            <a:ext uri="{FF2B5EF4-FFF2-40B4-BE49-F238E27FC236}">
              <a16:creationId xmlns:a16="http://schemas.microsoft.com/office/drawing/2014/main" id="{00000000-0008-0000-0500-000076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67" name="Text Box 1">
          <a:extLst>
            <a:ext uri="{FF2B5EF4-FFF2-40B4-BE49-F238E27FC236}">
              <a16:creationId xmlns:a16="http://schemas.microsoft.com/office/drawing/2014/main" id="{00000000-0008-0000-0500-000077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68" name="Text Box 1">
          <a:extLst>
            <a:ext uri="{FF2B5EF4-FFF2-40B4-BE49-F238E27FC236}">
              <a16:creationId xmlns:a16="http://schemas.microsoft.com/office/drawing/2014/main" id="{00000000-0008-0000-0500-000078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69" name="Text Box 1">
          <a:extLst>
            <a:ext uri="{FF2B5EF4-FFF2-40B4-BE49-F238E27FC236}">
              <a16:creationId xmlns:a16="http://schemas.microsoft.com/office/drawing/2014/main" id="{00000000-0008-0000-0500-000079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70" name="Text Box 1">
          <a:extLst>
            <a:ext uri="{FF2B5EF4-FFF2-40B4-BE49-F238E27FC236}">
              <a16:creationId xmlns:a16="http://schemas.microsoft.com/office/drawing/2014/main" id="{00000000-0008-0000-0500-00007A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71" name="Text Box 1">
          <a:extLst>
            <a:ext uri="{FF2B5EF4-FFF2-40B4-BE49-F238E27FC236}">
              <a16:creationId xmlns:a16="http://schemas.microsoft.com/office/drawing/2014/main" id="{00000000-0008-0000-0500-00007B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72" name="Text Box 1">
          <a:extLst>
            <a:ext uri="{FF2B5EF4-FFF2-40B4-BE49-F238E27FC236}">
              <a16:creationId xmlns:a16="http://schemas.microsoft.com/office/drawing/2014/main" id="{00000000-0008-0000-0500-00007C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73" name="Text Box 1">
          <a:extLst>
            <a:ext uri="{FF2B5EF4-FFF2-40B4-BE49-F238E27FC236}">
              <a16:creationId xmlns:a16="http://schemas.microsoft.com/office/drawing/2014/main" id="{00000000-0008-0000-0500-00007D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74" name="Text Box 1">
          <a:extLst>
            <a:ext uri="{FF2B5EF4-FFF2-40B4-BE49-F238E27FC236}">
              <a16:creationId xmlns:a16="http://schemas.microsoft.com/office/drawing/2014/main" id="{00000000-0008-0000-0500-00007E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75" name="Text Box 1">
          <a:extLst>
            <a:ext uri="{FF2B5EF4-FFF2-40B4-BE49-F238E27FC236}">
              <a16:creationId xmlns:a16="http://schemas.microsoft.com/office/drawing/2014/main" id="{00000000-0008-0000-0500-00007F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76" name="Text Box 1">
          <a:extLst>
            <a:ext uri="{FF2B5EF4-FFF2-40B4-BE49-F238E27FC236}">
              <a16:creationId xmlns:a16="http://schemas.microsoft.com/office/drawing/2014/main" id="{00000000-0008-0000-0500-000080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77" name="Text Box 1">
          <a:extLst>
            <a:ext uri="{FF2B5EF4-FFF2-40B4-BE49-F238E27FC236}">
              <a16:creationId xmlns:a16="http://schemas.microsoft.com/office/drawing/2014/main" id="{00000000-0008-0000-0500-000081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178" name="Text Box 1">
          <a:extLst>
            <a:ext uri="{FF2B5EF4-FFF2-40B4-BE49-F238E27FC236}">
              <a16:creationId xmlns:a16="http://schemas.microsoft.com/office/drawing/2014/main" id="{00000000-0008-0000-0500-00008208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79" name="Text Box 1">
          <a:extLst>
            <a:ext uri="{FF2B5EF4-FFF2-40B4-BE49-F238E27FC236}">
              <a16:creationId xmlns:a16="http://schemas.microsoft.com/office/drawing/2014/main" id="{00000000-0008-0000-0500-000083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80" name="Text Box 1">
          <a:extLst>
            <a:ext uri="{FF2B5EF4-FFF2-40B4-BE49-F238E27FC236}">
              <a16:creationId xmlns:a16="http://schemas.microsoft.com/office/drawing/2014/main" id="{00000000-0008-0000-0500-000084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81" name="Text Box 1">
          <a:extLst>
            <a:ext uri="{FF2B5EF4-FFF2-40B4-BE49-F238E27FC236}">
              <a16:creationId xmlns:a16="http://schemas.microsoft.com/office/drawing/2014/main" id="{00000000-0008-0000-0500-000085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82" name="Text Box 1">
          <a:extLst>
            <a:ext uri="{FF2B5EF4-FFF2-40B4-BE49-F238E27FC236}">
              <a16:creationId xmlns:a16="http://schemas.microsoft.com/office/drawing/2014/main" id="{00000000-0008-0000-0500-000086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83" name="Text Box 1">
          <a:extLst>
            <a:ext uri="{FF2B5EF4-FFF2-40B4-BE49-F238E27FC236}">
              <a16:creationId xmlns:a16="http://schemas.microsoft.com/office/drawing/2014/main" id="{00000000-0008-0000-0500-000087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84" name="Text Box 1">
          <a:extLst>
            <a:ext uri="{FF2B5EF4-FFF2-40B4-BE49-F238E27FC236}">
              <a16:creationId xmlns:a16="http://schemas.microsoft.com/office/drawing/2014/main" id="{00000000-0008-0000-0500-000088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85" name="Text Box 1">
          <a:extLst>
            <a:ext uri="{FF2B5EF4-FFF2-40B4-BE49-F238E27FC236}">
              <a16:creationId xmlns:a16="http://schemas.microsoft.com/office/drawing/2014/main" id="{00000000-0008-0000-0500-000089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86" name="Text Box 1">
          <a:extLst>
            <a:ext uri="{FF2B5EF4-FFF2-40B4-BE49-F238E27FC236}">
              <a16:creationId xmlns:a16="http://schemas.microsoft.com/office/drawing/2014/main" id="{00000000-0008-0000-0500-00008A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87" name="Text Box 1">
          <a:extLst>
            <a:ext uri="{FF2B5EF4-FFF2-40B4-BE49-F238E27FC236}">
              <a16:creationId xmlns:a16="http://schemas.microsoft.com/office/drawing/2014/main" id="{00000000-0008-0000-0500-00008B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88" name="Text Box 1">
          <a:extLst>
            <a:ext uri="{FF2B5EF4-FFF2-40B4-BE49-F238E27FC236}">
              <a16:creationId xmlns:a16="http://schemas.microsoft.com/office/drawing/2014/main" id="{00000000-0008-0000-0500-00008C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89" name="Text Box 1">
          <a:extLst>
            <a:ext uri="{FF2B5EF4-FFF2-40B4-BE49-F238E27FC236}">
              <a16:creationId xmlns:a16="http://schemas.microsoft.com/office/drawing/2014/main" id="{00000000-0008-0000-0500-00008D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90" name="Text Box 1">
          <a:extLst>
            <a:ext uri="{FF2B5EF4-FFF2-40B4-BE49-F238E27FC236}">
              <a16:creationId xmlns:a16="http://schemas.microsoft.com/office/drawing/2014/main" id="{00000000-0008-0000-0500-00008E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91" name="Text Box 1">
          <a:extLst>
            <a:ext uri="{FF2B5EF4-FFF2-40B4-BE49-F238E27FC236}">
              <a16:creationId xmlns:a16="http://schemas.microsoft.com/office/drawing/2014/main" id="{00000000-0008-0000-0500-00008F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92" name="Text Box 1">
          <a:extLst>
            <a:ext uri="{FF2B5EF4-FFF2-40B4-BE49-F238E27FC236}">
              <a16:creationId xmlns:a16="http://schemas.microsoft.com/office/drawing/2014/main" id="{00000000-0008-0000-0500-000090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93" name="Text Box 1">
          <a:extLst>
            <a:ext uri="{FF2B5EF4-FFF2-40B4-BE49-F238E27FC236}">
              <a16:creationId xmlns:a16="http://schemas.microsoft.com/office/drawing/2014/main" id="{00000000-0008-0000-0500-000091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94" name="Text Box 1">
          <a:extLst>
            <a:ext uri="{FF2B5EF4-FFF2-40B4-BE49-F238E27FC236}">
              <a16:creationId xmlns:a16="http://schemas.microsoft.com/office/drawing/2014/main" id="{00000000-0008-0000-0500-000092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95" name="Text Box 1">
          <a:extLst>
            <a:ext uri="{FF2B5EF4-FFF2-40B4-BE49-F238E27FC236}">
              <a16:creationId xmlns:a16="http://schemas.microsoft.com/office/drawing/2014/main" id="{00000000-0008-0000-0500-000093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96" name="Text Box 1">
          <a:extLst>
            <a:ext uri="{FF2B5EF4-FFF2-40B4-BE49-F238E27FC236}">
              <a16:creationId xmlns:a16="http://schemas.microsoft.com/office/drawing/2014/main" id="{00000000-0008-0000-0500-000094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97" name="Text Box 1">
          <a:extLst>
            <a:ext uri="{FF2B5EF4-FFF2-40B4-BE49-F238E27FC236}">
              <a16:creationId xmlns:a16="http://schemas.microsoft.com/office/drawing/2014/main" id="{00000000-0008-0000-0500-000095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98" name="Text Box 1">
          <a:extLst>
            <a:ext uri="{FF2B5EF4-FFF2-40B4-BE49-F238E27FC236}">
              <a16:creationId xmlns:a16="http://schemas.microsoft.com/office/drawing/2014/main" id="{00000000-0008-0000-0500-000096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99" name="Text Box 1">
          <a:extLst>
            <a:ext uri="{FF2B5EF4-FFF2-40B4-BE49-F238E27FC236}">
              <a16:creationId xmlns:a16="http://schemas.microsoft.com/office/drawing/2014/main" id="{00000000-0008-0000-0500-000097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2200" name="Text Box 1">
          <a:extLst>
            <a:ext uri="{FF2B5EF4-FFF2-40B4-BE49-F238E27FC236}">
              <a16:creationId xmlns:a16="http://schemas.microsoft.com/office/drawing/2014/main" id="{00000000-0008-0000-0500-00009808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2201" name="Text Box 1">
          <a:extLst>
            <a:ext uri="{FF2B5EF4-FFF2-40B4-BE49-F238E27FC236}">
              <a16:creationId xmlns:a16="http://schemas.microsoft.com/office/drawing/2014/main" id="{00000000-0008-0000-0500-00009908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202" name="Text Box 1">
          <a:extLst>
            <a:ext uri="{FF2B5EF4-FFF2-40B4-BE49-F238E27FC236}">
              <a16:creationId xmlns:a16="http://schemas.microsoft.com/office/drawing/2014/main" id="{00000000-0008-0000-0500-00009A08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03" name="Text Box 1">
          <a:extLst>
            <a:ext uri="{FF2B5EF4-FFF2-40B4-BE49-F238E27FC236}">
              <a16:creationId xmlns:a16="http://schemas.microsoft.com/office/drawing/2014/main" id="{00000000-0008-0000-0500-00009B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204" name="Text Box 1">
          <a:extLst>
            <a:ext uri="{FF2B5EF4-FFF2-40B4-BE49-F238E27FC236}">
              <a16:creationId xmlns:a16="http://schemas.microsoft.com/office/drawing/2014/main" id="{00000000-0008-0000-0500-00009C08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205" name="Text Box 1">
          <a:extLst>
            <a:ext uri="{FF2B5EF4-FFF2-40B4-BE49-F238E27FC236}">
              <a16:creationId xmlns:a16="http://schemas.microsoft.com/office/drawing/2014/main" id="{00000000-0008-0000-0500-00009D08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06" name="Text Box 1">
          <a:extLst>
            <a:ext uri="{FF2B5EF4-FFF2-40B4-BE49-F238E27FC236}">
              <a16:creationId xmlns:a16="http://schemas.microsoft.com/office/drawing/2014/main" id="{00000000-0008-0000-0500-00009E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07" name="Text Box 1">
          <a:extLst>
            <a:ext uri="{FF2B5EF4-FFF2-40B4-BE49-F238E27FC236}">
              <a16:creationId xmlns:a16="http://schemas.microsoft.com/office/drawing/2014/main" id="{00000000-0008-0000-0500-00009F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08" name="Text Box 1">
          <a:extLst>
            <a:ext uri="{FF2B5EF4-FFF2-40B4-BE49-F238E27FC236}">
              <a16:creationId xmlns:a16="http://schemas.microsoft.com/office/drawing/2014/main" id="{00000000-0008-0000-0500-0000A0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209" name="Text Box 1">
          <a:extLst>
            <a:ext uri="{FF2B5EF4-FFF2-40B4-BE49-F238E27FC236}">
              <a16:creationId xmlns:a16="http://schemas.microsoft.com/office/drawing/2014/main" id="{00000000-0008-0000-0500-0000A108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10" name="Text Box 1">
          <a:extLst>
            <a:ext uri="{FF2B5EF4-FFF2-40B4-BE49-F238E27FC236}">
              <a16:creationId xmlns:a16="http://schemas.microsoft.com/office/drawing/2014/main" id="{00000000-0008-0000-0500-0000A2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11" name="Text Box 1">
          <a:extLst>
            <a:ext uri="{FF2B5EF4-FFF2-40B4-BE49-F238E27FC236}">
              <a16:creationId xmlns:a16="http://schemas.microsoft.com/office/drawing/2014/main" id="{00000000-0008-0000-0500-0000A3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12" name="Text Box 1">
          <a:extLst>
            <a:ext uri="{FF2B5EF4-FFF2-40B4-BE49-F238E27FC236}">
              <a16:creationId xmlns:a16="http://schemas.microsoft.com/office/drawing/2014/main" id="{00000000-0008-0000-0500-0000A4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13" name="Text Box 1">
          <a:extLst>
            <a:ext uri="{FF2B5EF4-FFF2-40B4-BE49-F238E27FC236}">
              <a16:creationId xmlns:a16="http://schemas.microsoft.com/office/drawing/2014/main" id="{00000000-0008-0000-0500-0000A5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14" name="Text Box 1">
          <a:extLst>
            <a:ext uri="{FF2B5EF4-FFF2-40B4-BE49-F238E27FC236}">
              <a16:creationId xmlns:a16="http://schemas.microsoft.com/office/drawing/2014/main" id="{00000000-0008-0000-0500-0000A6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215" name="Text Box 1">
          <a:extLst>
            <a:ext uri="{FF2B5EF4-FFF2-40B4-BE49-F238E27FC236}">
              <a16:creationId xmlns:a16="http://schemas.microsoft.com/office/drawing/2014/main" id="{00000000-0008-0000-0500-0000A708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16" name="Text Box 1">
          <a:extLst>
            <a:ext uri="{FF2B5EF4-FFF2-40B4-BE49-F238E27FC236}">
              <a16:creationId xmlns:a16="http://schemas.microsoft.com/office/drawing/2014/main" id="{00000000-0008-0000-0500-0000A8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217" name="Text Box 1">
          <a:extLst>
            <a:ext uri="{FF2B5EF4-FFF2-40B4-BE49-F238E27FC236}">
              <a16:creationId xmlns:a16="http://schemas.microsoft.com/office/drawing/2014/main" id="{00000000-0008-0000-0500-0000A908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18" name="Text Box 1">
          <a:extLst>
            <a:ext uri="{FF2B5EF4-FFF2-40B4-BE49-F238E27FC236}">
              <a16:creationId xmlns:a16="http://schemas.microsoft.com/office/drawing/2014/main" id="{00000000-0008-0000-0500-0000AA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19" name="Text Box 1">
          <a:extLst>
            <a:ext uri="{FF2B5EF4-FFF2-40B4-BE49-F238E27FC236}">
              <a16:creationId xmlns:a16="http://schemas.microsoft.com/office/drawing/2014/main" id="{00000000-0008-0000-0500-0000AB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20" name="Text Box 1">
          <a:extLst>
            <a:ext uri="{FF2B5EF4-FFF2-40B4-BE49-F238E27FC236}">
              <a16:creationId xmlns:a16="http://schemas.microsoft.com/office/drawing/2014/main" id="{00000000-0008-0000-0500-0000AC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21" name="Text Box 1">
          <a:extLst>
            <a:ext uri="{FF2B5EF4-FFF2-40B4-BE49-F238E27FC236}">
              <a16:creationId xmlns:a16="http://schemas.microsoft.com/office/drawing/2014/main" id="{00000000-0008-0000-0500-0000AD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22" name="Text Box 1">
          <a:extLst>
            <a:ext uri="{FF2B5EF4-FFF2-40B4-BE49-F238E27FC236}">
              <a16:creationId xmlns:a16="http://schemas.microsoft.com/office/drawing/2014/main" id="{00000000-0008-0000-0500-0000AE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23" name="Text Box 1">
          <a:extLst>
            <a:ext uri="{FF2B5EF4-FFF2-40B4-BE49-F238E27FC236}">
              <a16:creationId xmlns:a16="http://schemas.microsoft.com/office/drawing/2014/main" id="{00000000-0008-0000-0500-0000AF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24" name="Text Box 1">
          <a:extLst>
            <a:ext uri="{FF2B5EF4-FFF2-40B4-BE49-F238E27FC236}">
              <a16:creationId xmlns:a16="http://schemas.microsoft.com/office/drawing/2014/main" id="{00000000-0008-0000-0500-0000B0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25" name="Text Box 1">
          <a:extLst>
            <a:ext uri="{FF2B5EF4-FFF2-40B4-BE49-F238E27FC236}">
              <a16:creationId xmlns:a16="http://schemas.microsoft.com/office/drawing/2014/main" id="{00000000-0008-0000-0500-0000B1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26" name="Text Box 1">
          <a:extLst>
            <a:ext uri="{FF2B5EF4-FFF2-40B4-BE49-F238E27FC236}">
              <a16:creationId xmlns:a16="http://schemas.microsoft.com/office/drawing/2014/main" id="{00000000-0008-0000-0500-0000B2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27" name="Text Box 1">
          <a:extLst>
            <a:ext uri="{FF2B5EF4-FFF2-40B4-BE49-F238E27FC236}">
              <a16:creationId xmlns:a16="http://schemas.microsoft.com/office/drawing/2014/main" id="{00000000-0008-0000-0500-0000B3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28" name="Text Box 1">
          <a:extLst>
            <a:ext uri="{FF2B5EF4-FFF2-40B4-BE49-F238E27FC236}">
              <a16:creationId xmlns:a16="http://schemas.microsoft.com/office/drawing/2014/main" id="{00000000-0008-0000-0500-0000B4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29" name="Text Box 1">
          <a:extLst>
            <a:ext uri="{FF2B5EF4-FFF2-40B4-BE49-F238E27FC236}">
              <a16:creationId xmlns:a16="http://schemas.microsoft.com/office/drawing/2014/main" id="{00000000-0008-0000-0500-0000B5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230" name="Text Box 1">
          <a:extLst>
            <a:ext uri="{FF2B5EF4-FFF2-40B4-BE49-F238E27FC236}">
              <a16:creationId xmlns:a16="http://schemas.microsoft.com/office/drawing/2014/main" id="{00000000-0008-0000-0500-0000B608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231" name="Text Box 1">
          <a:extLst>
            <a:ext uri="{FF2B5EF4-FFF2-40B4-BE49-F238E27FC236}">
              <a16:creationId xmlns:a16="http://schemas.microsoft.com/office/drawing/2014/main" id="{00000000-0008-0000-0500-0000B708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32" name="Text Box 1">
          <a:extLst>
            <a:ext uri="{FF2B5EF4-FFF2-40B4-BE49-F238E27FC236}">
              <a16:creationId xmlns:a16="http://schemas.microsoft.com/office/drawing/2014/main" id="{00000000-0008-0000-0500-0000B8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33" name="Text Box 1">
          <a:extLst>
            <a:ext uri="{FF2B5EF4-FFF2-40B4-BE49-F238E27FC236}">
              <a16:creationId xmlns:a16="http://schemas.microsoft.com/office/drawing/2014/main" id="{00000000-0008-0000-0500-0000B9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34" name="Text Box 1">
          <a:extLst>
            <a:ext uri="{FF2B5EF4-FFF2-40B4-BE49-F238E27FC236}">
              <a16:creationId xmlns:a16="http://schemas.microsoft.com/office/drawing/2014/main" id="{00000000-0008-0000-0500-0000BA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35" name="Text Box 1">
          <a:extLst>
            <a:ext uri="{FF2B5EF4-FFF2-40B4-BE49-F238E27FC236}">
              <a16:creationId xmlns:a16="http://schemas.microsoft.com/office/drawing/2014/main" id="{00000000-0008-0000-0500-0000BB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36" name="Text Box 1">
          <a:extLst>
            <a:ext uri="{FF2B5EF4-FFF2-40B4-BE49-F238E27FC236}">
              <a16:creationId xmlns:a16="http://schemas.microsoft.com/office/drawing/2014/main" id="{00000000-0008-0000-0500-0000BC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37" name="Text Box 1">
          <a:extLst>
            <a:ext uri="{FF2B5EF4-FFF2-40B4-BE49-F238E27FC236}">
              <a16:creationId xmlns:a16="http://schemas.microsoft.com/office/drawing/2014/main" id="{00000000-0008-0000-0500-0000BD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38" name="Text Box 1">
          <a:extLst>
            <a:ext uri="{FF2B5EF4-FFF2-40B4-BE49-F238E27FC236}">
              <a16:creationId xmlns:a16="http://schemas.microsoft.com/office/drawing/2014/main" id="{00000000-0008-0000-0500-0000BE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39" name="Text Box 1">
          <a:extLst>
            <a:ext uri="{FF2B5EF4-FFF2-40B4-BE49-F238E27FC236}">
              <a16:creationId xmlns:a16="http://schemas.microsoft.com/office/drawing/2014/main" id="{00000000-0008-0000-0500-0000BF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40" name="Text Box 1">
          <a:extLst>
            <a:ext uri="{FF2B5EF4-FFF2-40B4-BE49-F238E27FC236}">
              <a16:creationId xmlns:a16="http://schemas.microsoft.com/office/drawing/2014/main" id="{00000000-0008-0000-0500-0000C0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41" name="Text Box 1">
          <a:extLst>
            <a:ext uri="{FF2B5EF4-FFF2-40B4-BE49-F238E27FC236}">
              <a16:creationId xmlns:a16="http://schemas.microsoft.com/office/drawing/2014/main" id="{00000000-0008-0000-0500-0000C1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42" name="Text Box 1">
          <a:extLst>
            <a:ext uri="{FF2B5EF4-FFF2-40B4-BE49-F238E27FC236}">
              <a16:creationId xmlns:a16="http://schemas.microsoft.com/office/drawing/2014/main" id="{00000000-0008-0000-0500-0000C2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43" name="Text Box 1">
          <a:extLst>
            <a:ext uri="{FF2B5EF4-FFF2-40B4-BE49-F238E27FC236}">
              <a16:creationId xmlns:a16="http://schemas.microsoft.com/office/drawing/2014/main" id="{00000000-0008-0000-0500-0000C3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244" name="Text Box 1">
          <a:extLst>
            <a:ext uri="{FF2B5EF4-FFF2-40B4-BE49-F238E27FC236}">
              <a16:creationId xmlns:a16="http://schemas.microsoft.com/office/drawing/2014/main" id="{00000000-0008-0000-0500-0000C408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45" name="Text Box 1">
          <a:extLst>
            <a:ext uri="{FF2B5EF4-FFF2-40B4-BE49-F238E27FC236}">
              <a16:creationId xmlns:a16="http://schemas.microsoft.com/office/drawing/2014/main" id="{00000000-0008-0000-0500-0000C5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46" name="Text Box 1">
          <a:extLst>
            <a:ext uri="{FF2B5EF4-FFF2-40B4-BE49-F238E27FC236}">
              <a16:creationId xmlns:a16="http://schemas.microsoft.com/office/drawing/2014/main" id="{00000000-0008-0000-0500-0000C6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47" name="Text Box 1">
          <a:extLst>
            <a:ext uri="{FF2B5EF4-FFF2-40B4-BE49-F238E27FC236}">
              <a16:creationId xmlns:a16="http://schemas.microsoft.com/office/drawing/2014/main" id="{00000000-0008-0000-0500-0000C7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48" name="Text Box 1">
          <a:extLst>
            <a:ext uri="{FF2B5EF4-FFF2-40B4-BE49-F238E27FC236}">
              <a16:creationId xmlns:a16="http://schemas.microsoft.com/office/drawing/2014/main" id="{00000000-0008-0000-0500-0000C8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49" name="Text Box 1">
          <a:extLst>
            <a:ext uri="{FF2B5EF4-FFF2-40B4-BE49-F238E27FC236}">
              <a16:creationId xmlns:a16="http://schemas.microsoft.com/office/drawing/2014/main" id="{00000000-0008-0000-0500-0000C9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50" name="Text Box 1">
          <a:extLst>
            <a:ext uri="{FF2B5EF4-FFF2-40B4-BE49-F238E27FC236}">
              <a16:creationId xmlns:a16="http://schemas.microsoft.com/office/drawing/2014/main" id="{00000000-0008-0000-0500-0000CA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51" name="Text Box 1">
          <a:extLst>
            <a:ext uri="{FF2B5EF4-FFF2-40B4-BE49-F238E27FC236}">
              <a16:creationId xmlns:a16="http://schemas.microsoft.com/office/drawing/2014/main" id="{00000000-0008-0000-0500-0000CB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52" name="Text Box 1">
          <a:extLst>
            <a:ext uri="{FF2B5EF4-FFF2-40B4-BE49-F238E27FC236}">
              <a16:creationId xmlns:a16="http://schemas.microsoft.com/office/drawing/2014/main" id="{00000000-0008-0000-0500-0000CC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53" name="Text Box 1">
          <a:extLst>
            <a:ext uri="{FF2B5EF4-FFF2-40B4-BE49-F238E27FC236}">
              <a16:creationId xmlns:a16="http://schemas.microsoft.com/office/drawing/2014/main" id="{00000000-0008-0000-0500-0000CD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54" name="Text Box 1">
          <a:extLst>
            <a:ext uri="{FF2B5EF4-FFF2-40B4-BE49-F238E27FC236}">
              <a16:creationId xmlns:a16="http://schemas.microsoft.com/office/drawing/2014/main" id="{00000000-0008-0000-0500-0000CE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55" name="Text Box 1">
          <a:extLst>
            <a:ext uri="{FF2B5EF4-FFF2-40B4-BE49-F238E27FC236}">
              <a16:creationId xmlns:a16="http://schemas.microsoft.com/office/drawing/2014/main" id="{00000000-0008-0000-0500-0000CF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56" name="Text Box 1">
          <a:extLst>
            <a:ext uri="{FF2B5EF4-FFF2-40B4-BE49-F238E27FC236}">
              <a16:creationId xmlns:a16="http://schemas.microsoft.com/office/drawing/2014/main" id="{00000000-0008-0000-0500-0000D0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57" name="Text Box 1">
          <a:extLst>
            <a:ext uri="{FF2B5EF4-FFF2-40B4-BE49-F238E27FC236}">
              <a16:creationId xmlns:a16="http://schemas.microsoft.com/office/drawing/2014/main" id="{00000000-0008-0000-0500-0000D1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58" name="Text Box 1">
          <a:extLst>
            <a:ext uri="{FF2B5EF4-FFF2-40B4-BE49-F238E27FC236}">
              <a16:creationId xmlns:a16="http://schemas.microsoft.com/office/drawing/2014/main" id="{00000000-0008-0000-0500-0000D2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59" name="Text Box 1">
          <a:extLst>
            <a:ext uri="{FF2B5EF4-FFF2-40B4-BE49-F238E27FC236}">
              <a16:creationId xmlns:a16="http://schemas.microsoft.com/office/drawing/2014/main" id="{00000000-0008-0000-0500-0000D3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60" name="Text Box 1">
          <a:extLst>
            <a:ext uri="{FF2B5EF4-FFF2-40B4-BE49-F238E27FC236}">
              <a16:creationId xmlns:a16="http://schemas.microsoft.com/office/drawing/2014/main" id="{00000000-0008-0000-0500-0000D4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61" name="Text Box 1">
          <a:extLst>
            <a:ext uri="{FF2B5EF4-FFF2-40B4-BE49-F238E27FC236}">
              <a16:creationId xmlns:a16="http://schemas.microsoft.com/office/drawing/2014/main" id="{00000000-0008-0000-0500-0000D5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62" name="Text Box 1">
          <a:extLst>
            <a:ext uri="{FF2B5EF4-FFF2-40B4-BE49-F238E27FC236}">
              <a16:creationId xmlns:a16="http://schemas.microsoft.com/office/drawing/2014/main" id="{00000000-0008-0000-0500-0000D6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63" name="Text Box 1">
          <a:extLst>
            <a:ext uri="{FF2B5EF4-FFF2-40B4-BE49-F238E27FC236}">
              <a16:creationId xmlns:a16="http://schemas.microsoft.com/office/drawing/2014/main" id="{00000000-0008-0000-0500-0000D7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64" name="Text Box 1">
          <a:extLst>
            <a:ext uri="{FF2B5EF4-FFF2-40B4-BE49-F238E27FC236}">
              <a16:creationId xmlns:a16="http://schemas.microsoft.com/office/drawing/2014/main" id="{00000000-0008-0000-0500-0000D8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65" name="Text Box 1">
          <a:extLst>
            <a:ext uri="{FF2B5EF4-FFF2-40B4-BE49-F238E27FC236}">
              <a16:creationId xmlns:a16="http://schemas.microsoft.com/office/drawing/2014/main" id="{00000000-0008-0000-0500-0000D9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66" name="Text Box 1">
          <a:extLst>
            <a:ext uri="{FF2B5EF4-FFF2-40B4-BE49-F238E27FC236}">
              <a16:creationId xmlns:a16="http://schemas.microsoft.com/office/drawing/2014/main" id="{00000000-0008-0000-0500-0000DA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67" name="Text Box 1">
          <a:extLst>
            <a:ext uri="{FF2B5EF4-FFF2-40B4-BE49-F238E27FC236}">
              <a16:creationId xmlns:a16="http://schemas.microsoft.com/office/drawing/2014/main" id="{00000000-0008-0000-0500-0000DB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68" name="Text Box 1">
          <a:extLst>
            <a:ext uri="{FF2B5EF4-FFF2-40B4-BE49-F238E27FC236}">
              <a16:creationId xmlns:a16="http://schemas.microsoft.com/office/drawing/2014/main" id="{00000000-0008-0000-0500-0000DC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69" name="Text Box 1">
          <a:extLst>
            <a:ext uri="{FF2B5EF4-FFF2-40B4-BE49-F238E27FC236}">
              <a16:creationId xmlns:a16="http://schemas.microsoft.com/office/drawing/2014/main" id="{00000000-0008-0000-0500-0000DD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70" name="Text Box 1">
          <a:extLst>
            <a:ext uri="{FF2B5EF4-FFF2-40B4-BE49-F238E27FC236}">
              <a16:creationId xmlns:a16="http://schemas.microsoft.com/office/drawing/2014/main" id="{00000000-0008-0000-0500-0000DE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71" name="Text Box 1">
          <a:extLst>
            <a:ext uri="{FF2B5EF4-FFF2-40B4-BE49-F238E27FC236}">
              <a16:creationId xmlns:a16="http://schemas.microsoft.com/office/drawing/2014/main" id="{00000000-0008-0000-0500-0000DF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72" name="Text Box 1">
          <a:extLst>
            <a:ext uri="{FF2B5EF4-FFF2-40B4-BE49-F238E27FC236}">
              <a16:creationId xmlns:a16="http://schemas.microsoft.com/office/drawing/2014/main" id="{00000000-0008-0000-0500-0000E0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73" name="Text Box 1">
          <a:extLst>
            <a:ext uri="{FF2B5EF4-FFF2-40B4-BE49-F238E27FC236}">
              <a16:creationId xmlns:a16="http://schemas.microsoft.com/office/drawing/2014/main" id="{00000000-0008-0000-0500-0000E1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74" name="Text Box 1">
          <a:extLst>
            <a:ext uri="{FF2B5EF4-FFF2-40B4-BE49-F238E27FC236}">
              <a16:creationId xmlns:a16="http://schemas.microsoft.com/office/drawing/2014/main" id="{00000000-0008-0000-0500-0000E2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75" name="Text Box 1">
          <a:extLst>
            <a:ext uri="{FF2B5EF4-FFF2-40B4-BE49-F238E27FC236}">
              <a16:creationId xmlns:a16="http://schemas.microsoft.com/office/drawing/2014/main" id="{00000000-0008-0000-0500-0000E3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76" name="Text Box 1">
          <a:extLst>
            <a:ext uri="{FF2B5EF4-FFF2-40B4-BE49-F238E27FC236}">
              <a16:creationId xmlns:a16="http://schemas.microsoft.com/office/drawing/2014/main" id="{00000000-0008-0000-0500-0000E4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77" name="Text Box 1">
          <a:extLst>
            <a:ext uri="{FF2B5EF4-FFF2-40B4-BE49-F238E27FC236}">
              <a16:creationId xmlns:a16="http://schemas.microsoft.com/office/drawing/2014/main" id="{00000000-0008-0000-0500-0000E5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78" name="Text Box 1">
          <a:extLst>
            <a:ext uri="{FF2B5EF4-FFF2-40B4-BE49-F238E27FC236}">
              <a16:creationId xmlns:a16="http://schemas.microsoft.com/office/drawing/2014/main" id="{00000000-0008-0000-0500-0000E6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79" name="Text Box 1">
          <a:extLst>
            <a:ext uri="{FF2B5EF4-FFF2-40B4-BE49-F238E27FC236}">
              <a16:creationId xmlns:a16="http://schemas.microsoft.com/office/drawing/2014/main" id="{00000000-0008-0000-0500-0000E7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80" name="Text Box 1">
          <a:extLst>
            <a:ext uri="{FF2B5EF4-FFF2-40B4-BE49-F238E27FC236}">
              <a16:creationId xmlns:a16="http://schemas.microsoft.com/office/drawing/2014/main" id="{00000000-0008-0000-0500-0000E8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81" name="Text Box 1">
          <a:extLst>
            <a:ext uri="{FF2B5EF4-FFF2-40B4-BE49-F238E27FC236}">
              <a16:creationId xmlns:a16="http://schemas.microsoft.com/office/drawing/2014/main" id="{00000000-0008-0000-0500-0000E9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82" name="Text Box 1">
          <a:extLst>
            <a:ext uri="{FF2B5EF4-FFF2-40B4-BE49-F238E27FC236}">
              <a16:creationId xmlns:a16="http://schemas.microsoft.com/office/drawing/2014/main" id="{00000000-0008-0000-0500-0000EA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83" name="Text Box 1">
          <a:extLst>
            <a:ext uri="{FF2B5EF4-FFF2-40B4-BE49-F238E27FC236}">
              <a16:creationId xmlns:a16="http://schemas.microsoft.com/office/drawing/2014/main" id="{00000000-0008-0000-0500-0000EB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84" name="Text Box 1">
          <a:extLst>
            <a:ext uri="{FF2B5EF4-FFF2-40B4-BE49-F238E27FC236}">
              <a16:creationId xmlns:a16="http://schemas.microsoft.com/office/drawing/2014/main" id="{00000000-0008-0000-0500-0000EC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85" name="Text Box 1">
          <a:extLst>
            <a:ext uri="{FF2B5EF4-FFF2-40B4-BE49-F238E27FC236}">
              <a16:creationId xmlns:a16="http://schemas.microsoft.com/office/drawing/2014/main" id="{00000000-0008-0000-0500-0000ED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86" name="Text Box 1">
          <a:extLst>
            <a:ext uri="{FF2B5EF4-FFF2-40B4-BE49-F238E27FC236}">
              <a16:creationId xmlns:a16="http://schemas.microsoft.com/office/drawing/2014/main" id="{00000000-0008-0000-0500-0000EE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87" name="Text Box 1">
          <a:extLst>
            <a:ext uri="{FF2B5EF4-FFF2-40B4-BE49-F238E27FC236}">
              <a16:creationId xmlns:a16="http://schemas.microsoft.com/office/drawing/2014/main" id="{00000000-0008-0000-0500-0000EF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88" name="Text Box 1">
          <a:extLst>
            <a:ext uri="{FF2B5EF4-FFF2-40B4-BE49-F238E27FC236}">
              <a16:creationId xmlns:a16="http://schemas.microsoft.com/office/drawing/2014/main" id="{00000000-0008-0000-0500-0000F0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89" name="Text Box 1">
          <a:extLst>
            <a:ext uri="{FF2B5EF4-FFF2-40B4-BE49-F238E27FC236}">
              <a16:creationId xmlns:a16="http://schemas.microsoft.com/office/drawing/2014/main" id="{00000000-0008-0000-0500-0000F1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90" name="Text Box 1">
          <a:extLst>
            <a:ext uri="{FF2B5EF4-FFF2-40B4-BE49-F238E27FC236}">
              <a16:creationId xmlns:a16="http://schemas.microsoft.com/office/drawing/2014/main" id="{00000000-0008-0000-0500-0000F2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91" name="Text Box 1">
          <a:extLst>
            <a:ext uri="{FF2B5EF4-FFF2-40B4-BE49-F238E27FC236}">
              <a16:creationId xmlns:a16="http://schemas.microsoft.com/office/drawing/2014/main" id="{00000000-0008-0000-0500-0000F3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92" name="Text Box 1">
          <a:extLst>
            <a:ext uri="{FF2B5EF4-FFF2-40B4-BE49-F238E27FC236}">
              <a16:creationId xmlns:a16="http://schemas.microsoft.com/office/drawing/2014/main" id="{00000000-0008-0000-0500-0000F4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93" name="Text Box 1">
          <a:extLst>
            <a:ext uri="{FF2B5EF4-FFF2-40B4-BE49-F238E27FC236}">
              <a16:creationId xmlns:a16="http://schemas.microsoft.com/office/drawing/2014/main" id="{00000000-0008-0000-0500-0000F5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94" name="Text Box 1">
          <a:extLst>
            <a:ext uri="{FF2B5EF4-FFF2-40B4-BE49-F238E27FC236}">
              <a16:creationId xmlns:a16="http://schemas.microsoft.com/office/drawing/2014/main" id="{00000000-0008-0000-0500-0000F6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95" name="Text Box 1">
          <a:extLst>
            <a:ext uri="{FF2B5EF4-FFF2-40B4-BE49-F238E27FC236}">
              <a16:creationId xmlns:a16="http://schemas.microsoft.com/office/drawing/2014/main" id="{00000000-0008-0000-0500-0000F7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96" name="Text Box 1">
          <a:extLst>
            <a:ext uri="{FF2B5EF4-FFF2-40B4-BE49-F238E27FC236}">
              <a16:creationId xmlns:a16="http://schemas.microsoft.com/office/drawing/2014/main" id="{00000000-0008-0000-0500-0000F8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97" name="Text Box 1">
          <a:extLst>
            <a:ext uri="{FF2B5EF4-FFF2-40B4-BE49-F238E27FC236}">
              <a16:creationId xmlns:a16="http://schemas.microsoft.com/office/drawing/2014/main" id="{00000000-0008-0000-0500-0000F9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98" name="Text Box 1">
          <a:extLst>
            <a:ext uri="{FF2B5EF4-FFF2-40B4-BE49-F238E27FC236}">
              <a16:creationId xmlns:a16="http://schemas.microsoft.com/office/drawing/2014/main" id="{00000000-0008-0000-0500-0000FA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99" name="Text Box 1">
          <a:extLst>
            <a:ext uri="{FF2B5EF4-FFF2-40B4-BE49-F238E27FC236}">
              <a16:creationId xmlns:a16="http://schemas.microsoft.com/office/drawing/2014/main" id="{00000000-0008-0000-0500-0000FB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190500</xdr:rowOff>
    </xdr:from>
    <xdr:to>
      <xdr:col>3</xdr:col>
      <xdr:colOff>285750</xdr:colOff>
      <xdr:row>6</xdr:row>
      <xdr:rowOff>76200</xdr:rowOff>
    </xdr:to>
    <xdr:sp macro="" textlink="">
      <xdr:nvSpPr>
        <xdr:cNvPr id="2300" name="Text Box 1">
          <a:extLst>
            <a:ext uri="{FF2B5EF4-FFF2-40B4-BE49-F238E27FC236}">
              <a16:creationId xmlns:a16="http://schemas.microsoft.com/office/drawing/2014/main" id="{00000000-0008-0000-0500-0000FC080000}"/>
            </a:ext>
          </a:extLst>
        </xdr:cNvPr>
        <xdr:cNvSpPr txBox="1"/>
      </xdr:nvSpPr>
      <xdr:spPr>
        <a:xfrm>
          <a:off x="1308100" y="15081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210185</xdr:rowOff>
    </xdr:from>
    <xdr:to>
      <xdr:col>3</xdr:col>
      <xdr:colOff>276225</xdr:colOff>
      <xdr:row>6</xdr:row>
      <xdr:rowOff>114300</xdr:rowOff>
    </xdr:to>
    <xdr:sp macro="" textlink="">
      <xdr:nvSpPr>
        <xdr:cNvPr id="2301" name="Text Box 1">
          <a:extLst>
            <a:ext uri="{FF2B5EF4-FFF2-40B4-BE49-F238E27FC236}">
              <a16:creationId xmlns:a16="http://schemas.microsoft.com/office/drawing/2014/main" id="{00000000-0008-0000-0500-0000FD080000}"/>
            </a:ext>
          </a:extLst>
        </xdr:cNvPr>
        <xdr:cNvSpPr txBox="1"/>
      </xdr:nvSpPr>
      <xdr:spPr>
        <a:xfrm>
          <a:off x="1308100" y="152781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114300</xdr:rowOff>
    </xdr:to>
    <xdr:sp macro="" textlink="">
      <xdr:nvSpPr>
        <xdr:cNvPr id="2302" name="Text Box 1">
          <a:extLst>
            <a:ext uri="{FF2B5EF4-FFF2-40B4-BE49-F238E27FC236}">
              <a16:creationId xmlns:a16="http://schemas.microsoft.com/office/drawing/2014/main" id="{00000000-0008-0000-0500-0000FE080000}"/>
            </a:ext>
          </a:extLst>
        </xdr:cNvPr>
        <xdr:cNvSpPr txBox="1"/>
      </xdr:nvSpPr>
      <xdr:spPr>
        <a:xfrm>
          <a:off x="1308100" y="156527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153035</xdr:rowOff>
    </xdr:to>
    <xdr:sp macro="" textlink="">
      <xdr:nvSpPr>
        <xdr:cNvPr id="2303" name="Text Box 1">
          <a:extLst>
            <a:ext uri="{FF2B5EF4-FFF2-40B4-BE49-F238E27FC236}">
              <a16:creationId xmlns:a16="http://schemas.microsoft.com/office/drawing/2014/main" id="{00000000-0008-0000-0500-0000FF080000}"/>
            </a:ext>
          </a:extLst>
        </xdr:cNvPr>
        <xdr:cNvSpPr txBox="1"/>
      </xdr:nvSpPr>
      <xdr:spPr>
        <a:xfrm>
          <a:off x="1308100" y="15652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161290</xdr:rowOff>
    </xdr:from>
    <xdr:to>
      <xdr:col>3</xdr:col>
      <xdr:colOff>276225</xdr:colOff>
      <xdr:row>7</xdr:row>
      <xdr:rowOff>29210</xdr:rowOff>
    </xdr:to>
    <xdr:sp macro="" textlink="">
      <xdr:nvSpPr>
        <xdr:cNvPr id="2304" name="Text Box 1">
          <a:extLst>
            <a:ext uri="{FF2B5EF4-FFF2-40B4-BE49-F238E27FC236}">
              <a16:creationId xmlns:a16="http://schemas.microsoft.com/office/drawing/2014/main" id="{00000000-0008-0000-0500-000000090000}"/>
            </a:ext>
          </a:extLst>
        </xdr:cNvPr>
        <xdr:cNvSpPr txBox="1"/>
      </xdr:nvSpPr>
      <xdr:spPr>
        <a:xfrm>
          <a:off x="1308100" y="1726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285750</xdr:colOff>
      <xdr:row>5</xdr:row>
      <xdr:rowOff>133350</xdr:rowOff>
    </xdr:to>
    <xdr:sp macro="" textlink="">
      <xdr:nvSpPr>
        <xdr:cNvPr id="2305" name="Text Box 1">
          <a:extLst>
            <a:ext uri="{FF2B5EF4-FFF2-40B4-BE49-F238E27FC236}">
              <a16:creationId xmlns:a16="http://schemas.microsoft.com/office/drawing/2014/main" id="{00000000-0008-0000-0500-000001090000}"/>
            </a:ext>
          </a:extLst>
        </xdr:cNvPr>
        <xdr:cNvSpPr txBox="1"/>
      </xdr:nvSpPr>
      <xdr:spPr>
        <a:xfrm>
          <a:off x="1308100" y="13176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153035</xdr:rowOff>
    </xdr:to>
    <xdr:sp macro="" textlink="">
      <xdr:nvSpPr>
        <xdr:cNvPr id="2306" name="Text Box 1">
          <a:extLst>
            <a:ext uri="{FF2B5EF4-FFF2-40B4-BE49-F238E27FC236}">
              <a16:creationId xmlns:a16="http://schemas.microsoft.com/office/drawing/2014/main" id="{00000000-0008-0000-0500-000002090000}"/>
            </a:ext>
          </a:extLst>
        </xdr:cNvPr>
        <xdr:cNvSpPr txBox="1"/>
      </xdr:nvSpPr>
      <xdr:spPr>
        <a:xfrm>
          <a:off x="1308100" y="13176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114300</xdr:rowOff>
    </xdr:to>
    <xdr:sp macro="" textlink="">
      <xdr:nvSpPr>
        <xdr:cNvPr id="2307" name="Text Box 1">
          <a:extLst>
            <a:ext uri="{FF2B5EF4-FFF2-40B4-BE49-F238E27FC236}">
              <a16:creationId xmlns:a16="http://schemas.microsoft.com/office/drawing/2014/main" id="{00000000-0008-0000-0500-000003090000}"/>
            </a:ext>
          </a:extLst>
        </xdr:cNvPr>
        <xdr:cNvSpPr txBox="1"/>
      </xdr:nvSpPr>
      <xdr:spPr>
        <a:xfrm>
          <a:off x="1308100" y="156527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161290</xdr:rowOff>
    </xdr:from>
    <xdr:to>
      <xdr:col>3</xdr:col>
      <xdr:colOff>276225</xdr:colOff>
      <xdr:row>7</xdr:row>
      <xdr:rowOff>37465</xdr:rowOff>
    </xdr:to>
    <xdr:sp macro="" textlink="">
      <xdr:nvSpPr>
        <xdr:cNvPr id="2308" name="Text Box 1">
          <a:extLst>
            <a:ext uri="{FF2B5EF4-FFF2-40B4-BE49-F238E27FC236}">
              <a16:creationId xmlns:a16="http://schemas.microsoft.com/office/drawing/2014/main" id="{00000000-0008-0000-0500-000004090000}"/>
            </a:ext>
          </a:extLst>
        </xdr:cNvPr>
        <xdr:cNvSpPr txBox="1"/>
      </xdr:nvSpPr>
      <xdr:spPr>
        <a:xfrm>
          <a:off x="1308100" y="1726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210185</xdr:rowOff>
    </xdr:from>
    <xdr:to>
      <xdr:col>3</xdr:col>
      <xdr:colOff>276225</xdr:colOff>
      <xdr:row>6</xdr:row>
      <xdr:rowOff>114300</xdr:rowOff>
    </xdr:to>
    <xdr:sp macro="" textlink="">
      <xdr:nvSpPr>
        <xdr:cNvPr id="2309" name="Text Box 1">
          <a:extLst>
            <a:ext uri="{FF2B5EF4-FFF2-40B4-BE49-F238E27FC236}">
              <a16:creationId xmlns:a16="http://schemas.microsoft.com/office/drawing/2014/main" id="{00000000-0008-0000-0500-000005090000}"/>
            </a:ext>
          </a:extLst>
        </xdr:cNvPr>
        <xdr:cNvSpPr txBox="1"/>
      </xdr:nvSpPr>
      <xdr:spPr>
        <a:xfrm>
          <a:off x="1308100" y="152781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2310" name="Text Box 1">
          <a:extLst>
            <a:ext uri="{FF2B5EF4-FFF2-40B4-BE49-F238E27FC236}">
              <a16:creationId xmlns:a16="http://schemas.microsoft.com/office/drawing/2014/main" id="{00000000-0008-0000-0500-00000609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2311" name="Text Box 1">
          <a:extLst>
            <a:ext uri="{FF2B5EF4-FFF2-40B4-BE49-F238E27FC236}">
              <a16:creationId xmlns:a16="http://schemas.microsoft.com/office/drawing/2014/main" id="{00000000-0008-0000-0500-00000709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312" name="Text Box 1">
          <a:extLst>
            <a:ext uri="{FF2B5EF4-FFF2-40B4-BE49-F238E27FC236}">
              <a16:creationId xmlns:a16="http://schemas.microsoft.com/office/drawing/2014/main" id="{00000000-0008-0000-0500-00000809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2313" name="Text Box 1">
          <a:extLst>
            <a:ext uri="{FF2B5EF4-FFF2-40B4-BE49-F238E27FC236}">
              <a16:creationId xmlns:a16="http://schemas.microsoft.com/office/drawing/2014/main" id="{00000000-0008-0000-0500-00000909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2314" name="Text Box 1">
          <a:extLst>
            <a:ext uri="{FF2B5EF4-FFF2-40B4-BE49-F238E27FC236}">
              <a16:creationId xmlns:a16="http://schemas.microsoft.com/office/drawing/2014/main" id="{00000000-0008-0000-0500-00000A09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15" name="Text Box 1">
          <a:extLst>
            <a:ext uri="{FF2B5EF4-FFF2-40B4-BE49-F238E27FC236}">
              <a16:creationId xmlns:a16="http://schemas.microsoft.com/office/drawing/2014/main" id="{00000000-0008-0000-0500-00000B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316" name="Text Box 1">
          <a:extLst>
            <a:ext uri="{FF2B5EF4-FFF2-40B4-BE49-F238E27FC236}">
              <a16:creationId xmlns:a16="http://schemas.microsoft.com/office/drawing/2014/main" id="{00000000-0008-0000-0500-00000C09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317" name="Text Box 1">
          <a:extLst>
            <a:ext uri="{FF2B5EF4-FFF2-40B4-BE49-F238E27FC236}">
              <a16:creationId xmlns:a16="http://schemas.microsoft.com/office/drawing/2014/main" id="{00000000-0008-0000-0500-00000D09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318" name="Text Box 1">
          <a:extLst>
            <a:ext uri="{FF2B5EF4-FFF2-40B4-BE49-F238E27FC236}">
              <a16:creationId xmlns:a16="http://schemas.microsoft.com/office/drawing/2014/main" id="{00000000-0008-0000-0500-00000E09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319" name="Text Box 1">
          <a:extLst>
            <a:ext uri="{FF2B5EF4-FFF2-40B4-BE49-F238E27FC236}">
              <a16:creationId xmlns:a16="http://schemas.microsoft.com/office/drawing/2014/main" id="{00000000-0008-0000-0500-00000F09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2320" name="Text Box 1">
          <a:extLst>
            <a:ext uri="{FF2B5EF4-FFF2-40B4-BE49-F238E27FC236}">
              <a16:creationId xmlns:a16="http://schemas.microsoft.com/office/drawing/2014/main" id="{00000000-0008-0000-0500-00001009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2321" name="Text Box 1">
          <a:extLst>
            <a:ext uri="{FF2B5EF4-FFF2-40B4-BE49-F238E27FC236}">
              <a16:creationId xmlns:a16="http://schemas.microsoft.com/office/drawing/2014/main" id="{00000000-0008-0000-0500-00001109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22" name="Text Box 1">
          <a:extLst>
            <a:ext uri="{FF2B5EF4-FFF2-40B4-BE49-F238E27FC236}">
              <a16:creationId xmlns:a16="http://schemas.microsoft.com/office/drawing/2014/main" id="{00000000-0008-0000-0500-000012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323" name="Text Box 1">
          <a:extLst>
            <a:ext uri="{FF2B5EF4-FFF2-40B4-BE49-F238E27FC236}">
              <a16:creationId xmlns:a16="http://schemas.microsoft.com/office/drawing/2014/main" id="{00000000-0008-0000-0500-00001309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24" name="Text Box 1">
          <a:extLst>
            <a:ext uri="{FF2B5EF4-FFF2-40B4-BE49-F238E27FC236}">
              <a16:creationId xmlns:a16="http://schemas.microsoft.com/office/drawing/2014/main" id="{00000000-0008-0000-0500-000014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325" name="Text Box 1">
          <a:extLst>
            <a:ext uri="{FF2B5EF4-FFF2-40B4-BE49-F238E27FC236}">
              <a16:creationId xmlns:a16="http://schemas.microsoft.com/office/drawing/2014/main" id="{00000000-0008-0000-0500-00001509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326" name="Text Box 1">
          <a:extLst>
            <a:ext uri="{FF2B5EF4-FFF2-40B4-BE49-F238E27FC236}">
              <a16:creationId xmlns:a16="http://schemas.microsoft.com/office/drawing/2014/main" id="{00000000-0008-0000-0500-00001609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27" name="Text Box 1">
          <a:extLst>
            <a:ext uri="{FF2B5EF4-FFF2-40B4-BE49-F238E27FC236}">
              <a16:creationId xmlns:a16="http://schemas.microsoft.com/office/drawing/2014/main" id="{00000000-0008-0000-0500-000017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28" name="Text Box 1">
          <a:extLst>
            <a:ext uri="{FF2B5EF4-FFF2-40B4-BE49-F238E27FC236}">
              <a16:creationId xmlns:a16="http://schemas.microsoft.com/office/drawing/2014/main" id="{00000000-0008-0000-0500-000018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2329" name="Text Box 1">
          <a:extLst>
            <a:ext uri="{FF2B5EF4-FFF2-40B4-BE49-F238E27FC236}">
              <a16:creationId xmlns:a16="http://schemas.microsoft.com/office/drawing/2014/main" id="{00000000-0008-0000-0500-00001909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2330" name="Text Box 1">
          <a:extLst>
            <a:ext uri="{FF2B5EF4-FFF2-40B4-BE49-F238E27FC236}">
              <a16:creationId xmlns:a16="http://schemas.microsoft.com/office/drawing/2014/main" id="{00000000-0008-0000-0500-00001A09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331" name="Text Box 1">
          <a:extLst>
            <a:ext uri="{FF2B5EF4-FFF2-40B4-BE49-F238E27FC236}">
              <a16:creationId xmlns:a16="http://schemas.microsoft.com/office/drawing/2014/main" id="{00000000-0008-0000-0500-00001B09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32" name="Text Box 1">
          <a:extLst>
            <a:ext uri="{FF2B5EF4-FFF2-40B4-BE49-F238E27FC236}">
              <a16:creationId xmlns:a16="http://schemas.microsoft.com/office/drawing/2014/main" id="{00000000-0008-0000-0500-00001C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333" name="Text Box 1">
          <a:extLst>
            <a:ext uri="{FF2B5EF4-FFF2-40B4-BE49-F238E27FC236}">
              <a16:creationId xmlns:a16="http://schemas.microsoft.com/office/drawing/2014/main" id="{00000000-0008-0000-0500-00001D09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34" name="Text Box 1">
          <a:extLst>
            <a:ext uri="{FF2B5EF4-FFF2-40B4-BE49-F238E27FC236}">
              <a16:creationId xmlns:a16="http://schemas.microsoft.com/office/drawing/2014/main" id="{00000000-0008-0000-0500-00001E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335" name="Text Box 1">
          <a:extLst>
            <a:ext uri="{FF2B5EF4-FFF2-40B4-BE49-F238E27FC236}">
              <a16:creationId xmlns:a16="http://schemas.microsoft.com/office/drawing/2014/main" id="{00000000-0008-0000-0500-00001F09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336" name="Text Box 1">
          <a:extLst>
            <a:ext uri="{FF2B5EF4-FFF2-40B4-BE49-F238E27FC236}">
              <a16:creationId xmlns:a16="http://schemas.microsoft.com/office/drawing/2014/main" id="{00000000-0008-0000-0500-00002009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37" name="Text Box 1">
          <a:extLst>
            <a:ext uri="{FF2B5EF4-FFF2-40B4-BE49-F238E27FC236}">
              <a16:creationId xmlns:a16="http://schemas.microsoft.com/office/drawing/2014/main" id="{00000000-0008-0000-0500-000021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38" name="Text Box 1">
          <a:extLst>
            <a:ext uri="{FF2B5EF4-FFF2-40B4-BE49-F238E27FC236}">
              <a16:creationId xmlns:a16="http://schemas.microsoft.com/office/drawing/2014/main" id="{00000000-0008-0000-0500-000022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39" name="Text Box 1">
          <a:extLst>
            <a:ext uri="{FF2B5EF4-FFF2-40B4-BE49-F238E27FC236}">
              <a16:creationId xmlns:a16="http://schemas.microsoft.com/office/drawing/2014/main" id="{00000000-0008-0000-0500-000023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340" name="Text Box 1">
          <a:extLst>
            <a:ext uri="{FF2B5EF4-FFF2-40B4-BE49-F238E27FC236}">
              <a16:creationId xmlns:a16="http://schemas.microsoft.com/office/drawing/2014/main" id="{00000000-0008-0000-0500-00002409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41" name="Text Box 1">
          <a:extLst>
            <a:ext uri="{FF2B5EF4-FFF2-40B4-BE49-F238E27FC236}">
              <a16:creationId xmlns:a16="http://schemas.microsoft.com/office/drawing/2014/main" id="{00000000-0008-0000-0500-000025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42" name="Text Box 1">
          <a:extLst>
            <a:ext uri="{FF2B5EF4-FFF2-40B4-BE49-F238E27FC236}">
              <a16:creationId xmlns:a16="http://schemas.microsoft.com/office/drawing/2014/main" id="{00000000-0008-0000-0500-000026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43" name="Text Box 1">
          <a:extLst>
            <a:ext uri="{FF2B5EF4-FFF2-40B4-BE49-F238E27FC236}">
              <a16:creationId xmlns:a16="http://schemas.microsoft.com/office/drawing/2014/main" id="{00000000-0008-0000-0500-000027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44" name="Text Box 1">
          <a:extLst>
            <a:ext uri="{FF2B5EF4-FFF2-40B4-BE49-F238E27FC236}">
              <a16:creationId xmlns:a16="http://schemas.microsoft.com/office/drawing/2014/main" id="{00000000-0008-0000-0500-000028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45" name="Text Box 1">
          <a:extLst>
            <a:ext uri="{FF2B5EF4-FFF2-40B4-BE49-F238E27FC236}">
              <a16:creationId xmlns:a16="http://schemas.microsoft.com/office/drawing/2014/main" id="{00000000-0008-0000-0500-000029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2346" name="Text Box 1">
          <a:extLst>
            <a:ext uri="{FF2B5EF4-FFF2-40B4-BE49-F238E27FC236}">
              <a16:creationId xmlns:a16="http://schemas.microsoft.com/office/drawing/2014/main" id="{00000000-0008-0000-0500-00002A09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2347" name="Text Box 1">
          <a:extLst>
            <a:ext uri="{FF2B5EF4-FFF2-40B4-BE49-F238E27FC236}">
              <a16:creationId xmlns:a16="http://schemas.microsoft.com/office/drawing/2014/main" id="{00000000-0008-0000-0500-00002B09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348" name="Text Box 1">
          <a:extLst>
            <a:ext uri="{FF2B5EF4-FFF2-40B4-BE49-F238E27FC236}">
              <a16:creationId xmlns:a16="http://schemas.microsoft.com/office/drawing/2014/main" id="{00000000-0008-0000-0500-00002C09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349" name="Text Box 1">
          <a:extLst>
            <a:ext uri="{FF2B5EF4-FFF2-40B4-BE49-F238E27FC236}">
              <a16:creationId xmlns:a16="http://schemas.microsoft.com/office/drawing/2014/main" id="{00000000-0008-0000-0500-00002D09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50" name="Text Box 1">
          <a:extLst>
            <a:ext uri="{FF2B5EF4-FFF2-40B4-BE49-F238E27FC236}">
              <a16:creationId xmlns:a16="http://schemas.microsoft.com/office/drawing/2014/main" id="{00000000-0008-0000-0500-00002E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351" name="Text Box 1">
          <a:extLst>
            <a:ext uri="{FF2B5EF4-FFF2-40B4-BE49-F238E27FC236}">
              <a16:creationId xmlns:a16="http://schemas.microsoft.com/office/drawing/2014/main" id="{00000000-0008-0000-0500-00002F09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352" name="Text Box 1">
          <a:extLst>
            <a:ext uri="{FF2B5EF4-FFF2-40B4-BE49-F238E27FC236}">
              <a16:creationId xmlns:a16="http://schemas.microsoft.com/office/drawing/2014/main" id="{00000000-0008-0000-0500-00003009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53" name="Text Box 1">
          <a:extLst>
            <a:ext uri="{FF2B5EF4-FFF2-40B4-BE49-F238E27FC236}">
              <a16:creationId xmlns:a16="http://schemas.microsoft.com/office/drawing/2014/main" id="{00000000-0008-0000-0500-000031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54" name="Text Box 1">
          <a:extLst>
            <a:ext uri="{FF2B5EF4-FFF2-40B4-BE49-F238E27FC236}">
              <a16:creationId xmlns:a16="http://schemas.microsoft.com/office/drawing/2014/main" id="{00000000-0008-0000-0500-000032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55" name="Text Box 1">
          <a:extLst>
            <a:ext uri="{FF2B5EF4-FFF2-40B4-BE49-F238E27FC236}">
              <a16:creationId xmlns:a16="http://schemas.microsoft.com/office/drawing/2014/main" id="{00000000-0008-0000-0500-000033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356" name="Text Box 1">
          <a:extLst>
            <a:ext uri="{FF2B5EF4-FFF2-40B4-BE49-F238E27FC236}">
              <a16:creationId xmlns:a16="http://schemas.microsoft.com/office/drawing/2014/main" id="{00000000-0008-0000-0500-00003409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57" name="Text Box 1">
          <a:extLst>
            <a:ext uri="{FF2B5EF4-FFF2-40B4-BE49-F238E27FC236}">
              <a16:creationId xmlns:a16="http://schemas.microsoft.com/office/drawing/2014/main" id="{00000000-0008-0000-0500-000035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58" name="Text Box 1">
          <a:extLst>
            <a:ext uri="{FF2B5EF4-FFF2-40B4-BE49-F238E27FC236}">
              <a16:creationId xmlns:a16="http://schemas.microsoft.com/office/drawing/2014/main" id="{00000000-0008-0000-0500-000036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59" name="Text Box 1">
          <a:extLst>
            <a:ext uri="{FF2B5EF4-FFF2-40B4-BE49-F238E27FC236}">
              <a16:creationId xmlns:a16="http://schemas.microsoft.com/office/drawing/2014/main" id="{00000000-0008-0000-0500-000037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60" name="Text Box 1">
          <a:extLst>
            <a:ext uri="{FF2B5EF4-FFF2-40B4-BE49-F238E27FC236}">
              <a16:creationId xmlns:a16="http://schemas.microsoft.com/office/drawing/2014/main" id="{00000000-0008-0000-0500-000038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61" name="Text Box 1">
          <a:extLst>
            <a:ext uri="{FF2B5EF4-FFF2-40B4-BE49-F238E27FC236}">
              <a16:creationId xmlns:a16="http://schemas.microsoft.com/office/drawing/2014/main" id="{00000000-0008-0000-0500-000039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362" name="Text Box 1">
          <a:extLst>
            <a:ext uri="{FF2B5EF4-FFF2-40B4-BE49-F238E27FC236}">
              <a16:creationId xmlns:a16="http://schemas.microsoft.com/office/drawing/2014/main" id="{00000000-0008-0000-0500-00003A09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63" name="Text Box 1">
          <a:extLst>
            <a:ext uri="{FF2B5EF4-FFF2-40B4-BE49-F238E27FC236}">
              <a16:creationId xmlns:a16="http://schemas.microsoft.com/office/drawing/2014/main" id="{00000000-0008-0000-0500-00003B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364" name="Text Box 1">
          <a:extLst>
            <a:ext uri="{FF2B5EF4-FFF2-40B4-BE49-F238E27FC236}">
              <a16:creationId xmlns:a16="http://schemas.microsoft.com/office/drawing/2014/main" id="{00000000-0008-0000-0500-00003C09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65" name="Text Box 1">
          <a:extLst>
            <a:ext uri="{FF2B5EF4-FFF2-40B4-BE49-F238E27FC236}">
              <a16:creationId xmlns:a16="http://schemas.microsoft.com/office/drawing/2014/main" id="{00000000-0008-0000-0500-00003D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66" name="Text Box 1">
          <a:extLst>
            <a:ext uri="{FF2B5EF4-FFF2-40B4-BE49-F238E27FC236}">
              <a16:creationId xmlns:a16="http://schemas.microsoft.com/office/drawing/2014/main" id="{00000000-0008-0000-0500-00003E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67" name="Text Box 1">
          <a:extLst>
            <a:ext uri="{FF2B5EF4-FFF2-40B4-BE49-F238E27FC236}">
              <a16:creationId xmlns:a16="http://schemas.microsoft.com/office/drawing/2014/main" id="{00000000-0008-0000-0500-00003F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68" name="Text Box 1">
          <a:extLst>
            <a:ext uri="{FF2B5EF4-FFF2-40B4-BE49-F238E27FC236}">
              <a16:creationId xmlns:a16="http://schemas.microsoft.com/office/drawing/2014/main" id="{00000000-0008-0000-0500-000040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69" name="Text Box 1">
          <a:extLst>
            <a:ext uri="{FF2B5EF4-FFF2-40B4-BE49-F238E27FC236}">
              <a16:creationId xmlns:a16="http://schemas.microsoft.com/office/drawing/2014/main" id="{00000000-0008-0000-0500-000041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70" name="Text Box 1">
          <a:extLst>
            <a:ext uri="{FF2B5EF4-FFF2-40B4-BE49-F238E27FC236}">
              <a16:creationId xmlns:a16="http://schemas.microsoft.com/office/drawing/2014/main" id="{00000000-0008-0000-0500-000042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371" name="Text Box 1">
          <a:extLst>
            <a:ext uri="{FF2B5EF4-FFF2-40B4-BE49-F238E27FC236}">
              <a16:creationId xmlns:a16="http://schemas.microsoft.com/office/drawing/2014/main" id="{00000000-0008-0000-0500-000043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72" name="Text Box 1">
          <a:extLst>
            <a:ext uri="{FF2B5EF4-FFF2-40B4-BE49-F238E27FC236}">
              <a16:creationId xmlns:a16="http://schemas.microsoft.com/office/drawing/2014/main" id="{00000000-0008-0000-0500-000044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73" name="Text Box 1">
          <a:extLst>
            <a:ext uri="{FF2B5EF4-FFF2-40B4-BE49-F238E27FC236}">
              <a16:creationId xmlns:a16="http://schemas.microsoft.com/office/drawing/2014/main" id="{00000000-0008-0000-0500-000045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74" name="Text Box 1">
          <a:extLst>
            <a:ext uri="{FF2B5EF4-FFF2-40B4-BE49-F238E27FC236}">
              <a16:creationId xmlns:a16="http://schemas.microsoft.com/office/drawing/2014/main" id="{00000000-0008-0000-0500-000046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75" name="Text Box 1">
          <a:extLst>
            <a:ext uri="{FF2B5EF4-FFF2-40B4-BE49-F238E27FC236}">
              <a16:creationId xmlns:a16="http://schemas.microsoft.com/office/drawing/2014/main" id="{00000000-0008-0000-0500-000047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76" name="Text Box 1">
          <a:extLst>
            <a:ext uri="{FF2B5EF4-FFF2-40B4-BE49-F238E27FC236}">
              <a16:creationId xmlns:a16="http://schemas.microsoft.com/office/drawing/2014/main" id="{00000000-0008-0000-0500-000048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77" name="Text Box 1">
          <a:extLst>
            <a:ext uri="{FF2B5EF4-FFF2-40B4-BE49-F238E27FC236}">
              <a16:creationId xmlns:a16="http://schemas.microsoft.com/office/drawing/2014/main" id="{00000000-0008-0000-0500-000049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78" name="Text Box 1">
          <a:extLst>
            <a:ext uri="{FF2B5EF4-FFF2-40B4-BE49-F238E27FC236}">
              <a16:creationId xmlns:a16="http://schemas.microsoft.com/office/drawing/2014/main" id="{00000000-0008-0000-0500-00004A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79" name="Text Box 1">
          <a:extLst>
            <a:ext uri="{FF2B5EF4-FFF2-40B4-BE49-F238E27FC236}">
              <a16:creationId xmlns:a16="http://schemas.microsoft.com/office/drawing/2014/main" id="{00000000-0008-0000-0500-00004B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80" name="Text Box 1">
          <a:extLst>
            <a:ext uri="{FF2B5EF4-FFF2-40B4-BE49-F238E27FC236}">
              <a16:creationId xmlns:a16="http://schemas.microsoft.com/office/drawing/2014/main" id="{00000000-0008-0000-0500-00004C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81" name="Text Box 1">
          <a:extLst>
            <a:ext uri="{FF2B5EF4-FFF2-40B4-BE49-F238E27FC236}">
              <a16:creationId xmlns:a16="http://schemas.microsoft.com/office/drawing/2014/main" id="{00000000-0008-0000-0500-00004D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82" name="Text Box 1">
          <a:extLst>
            <a:ext uri="{FF2B5EF4-FFF2-40B4-BE49-F238E27FC236}">
              <a16:creationId xmlns:a16="http://schemas.microsoft.com/office/drawing/2014/main" id="{00000000-0008-0000-0500-00004E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83" name="Text Box 1">
          <a:extLst>
            <a:ext uri="{FF2B5EF4-FFF2-40B4-BE49-F238E27FC236}">
              <a16:creationId xmlns:a16="http://schemas.microsoft.com/office/drawing/2014/main" id="{00000000-0008-0000-0500-00004F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84" name="Text Box 1">
          <a:extLst>
            <a:ext uri="{FF2B5EF4-FFF2-40B4-BE49-F238E27FC236}">
              <a16:creationId xmlns:a16="http://schemas.microsoft.com/office/drawing/2014/main" id="{00000000-0008-0000-0500-000050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2385" name="Text Box 1">
          <a:extLst>
            <a:ext uri="{FF2B5EF4-FFF2-40B4-BE49-F238E27FC236}">
              <a16:creationId xmlns:a16="http://schemas.microsoft.com/office/drawing/2014/main" id="{00000000-0008-0000-0500-00005109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2386" name="Text Box 1">
          <a:extLst>
            <a:ext uri="{FF2B5EF4-FFF2-40B4-BE49-F238E27FC236}">
              <a16:creationId xmlns:a16="http://schemas.microsoft.com/office/drawing/2014/main" id="{00000000-0008-0000-0500-00005209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387" name="Text Box 1">
          <a:extLst>
            <a:ext uri="{FF2B5EF4-FFF2-40B4-BE49-F238E27FC236}">
              <a16:creationId xmlns:a16="http://schemas.microsoft.com/office/drawing/2014/main" id="{00000000-0008-0000-0500-00005309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88" name="Text Box 1">
          <a:extLst>
            <a:ext uri="{FF2B5EF4-FFF2-40B4-BE49-F238E27FC236}">
              <a16:creationId xmlns:a16="http://schemas.microsoft.com/office/drawing/2014/main" id="{00000000-0008-0000-0500-000054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389" name="Text Box 1">
          <a:extLst>
            <a:ext uri="{FF2B5EF4-FFF2-40B4-BE49-F238E27FC236}">
              <a16:creationId xmlns:a16="http://schemas.microsoft.com/office/drawing/2014/main" id="{00000000-0008-0000-0500-00005509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390" name="Text Box 1">
          <a:extLst>
            <a:ext uri="{FF2B5EF4-FFF2-40B4-BE49-F238E27FC236}">
              <a16:creationId xmlns:a16="http://schemas.microsoft.com/office/drawing/2014/main" id="{00000000-0008-0000-0500-00005609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91" name="Text Box 1">
          <a:extLst>
            <a:ext uri="{FF2B5EF4-FFF2-40B4-BE49-F238E27FC236}">
              <a16:creationId xmlns:a16="http://schemas.microsoft.com/office/drawing/2014/main" id="{00000000-0008-0000-0500-000057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92" name="Text Box 1">
          <a:extLst>
            <a:ext uri="{FF2B5EF4-FFF2-40B4-BE49-F238E27FC236}">
              <a16:creationId xmlns:a16="http://schemas.microsoft.com/office/drawing/2014/main" id="{00000000-0008-0000-0500-000058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93" name="Text Box 1">
          <a:extLst>
            <a:ext uri="{FF2B5EF4-FFF2-40B4-BE49-F238E27FC236}">
              <a16:creationId xmlns:a16="http://schemas.microsoft.com/office/drawing/2014/main" id="{00000000-0008-0000-0500-000059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394" name="Text Box 1">
          <a:extLst>
            <a:ext uri="{FF2B5EF4-FFF2-40B4-BE49-F238E27FC236}">
              <a16:creationId xmlns:a16="http://schemas.microsoft.com/office/drawing/2014/main" id="{00000000-0008-0000-0500-00005A09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395" name="Text Box 1">
          <a:extLst>
            <a:ext uri="{FF2B5EF4-FFF2-40B4-BE49-F238E27FC236}">
              <a16:creationId xmlns:a16="http://schemas.microsoft.com/office/drawing/2014/main" id="{00000000-0008-0000-0500-00005B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96" name="Text Box 1">
          <a:extLst>
            <a:ext uri="{FF2B5EF4-FFF2-40B4-BE49-F238E27FC236}">
              <a16:creationId xmlns:a16="http://schemas.microsoft.com/office/drawing/2014/main" id="{00000000-0008-0000-0500-00005C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97" name="Text Box 1">
          <a:extLst>
            <a:ext uri="{FF2B5EF4-FFF2-40B4-BE49-F238E27FC236}">
              <a16:creationId xmlns:a16="http://schemas.microsoft.com/office/drawing/2014/main" id="{00000000-0008-0000-0500-00005D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98" name="Text Box 1">
          <a:extLst>
            <a:ext uri="{FF2B5EF4-FFF2-40B4-BE49-F238E27FC236}">
              <a16:creationId xmlns:a16="http://schemas.microsoft.com/office/drawing/2014/main" id="{00000000-0008-0000-0500-00005E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99" name="Text Box 1">
          <a:extLst>
            <a:ext uri="{FF2B5EF4-FFF2-40B4-BE49-F238E27FC236}">
              <a16:creationId xmlns:a16="http://schemas.microsoft.com/office/drawing/2014/main" id="{00000000-0008-0000-0500-00005F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400" name="Text Box 1">
          <a:extLst>
            <a:ext uri="{FF2B5EF4-FFF2-40B4-BE49-F238E27FC236}">
              <a16:creationId xmlns:a16="http://schemas.microsoft.com/office/drawing/2014/main" id="{00000000-0008-0000-0500-00006009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01" name="Text Box 1">
          <a:extLst>
            <a:ext uri="{FF2B5EF4-FFF2-40B4-BE49-F238E27FC236}">
              <a16:creationId xmlns:a16="http://schemas.microsoft.com/office/drawing/2014/main" id="{00000000-0008-0000-0500-000061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402" name="Text Box 1">
          <a:extLst>
            <a:ext uri="{FF2B5EF4-FFF2-40B4-BE49-F238E27FC236}">
              <a16:creationId xmlns:a16="http://schemas.microsoft.com/office/drawing/2014/main" id="{00000000-0008-0000-0500-00006209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03" name="Text Box 1">
          <a:extLst>
            <a:ext uri="{FF2B5EF4-FFF2-40B4-BE49-F238E27FC236}">
              <a16:creationId xmlns:a16="http://schemas.microsoft.com/office/drawing/2014/main" id="{00000000-0008-0000-0500-000063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04" name="Text Box 1">
          <a:extLst>
            <a:ext uri="{FF2B5EF4-FFF2-40B4-BE49-F238E27FC236}">
              <a16:creationId xmlns:a16="http://schemas.microsoft.com/office/drawing/2014/main" id="{00000000-0008-0000-0500-000064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05" name="Text Box 1">
          <a:extLst>
            <a:ext uri="{FF2B5EF4-FFF2-40B4-BE49-F238E27FC236}">
              <a16:creationId xmlns:a16="http://schemas.microsoft.com/office/drawing/2014/main" id="{00000000-0008-0000-0500-000065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06" name="Text Box 1">
          <a:extLst>
            <a:ext uri="{FF2B5EF4-FFF2-40B4-BE49-F238E27FC236}">
              <a16:creationId xmlns:a16="http://schemas.microsoft.com/office/drawing/2014/main" id="{00000000-0008-0000-0500-000066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07" name="Text Box 1">
          <a:extLst>
            <a:ext uri="{FF2B5EF4-FFF2-40B4-BE49-F238E27FC236}">
              <a16:creationId xmlns:a16="http://schemas.microsoft.com/office/drawing/2014/main" id="{00000000-0008-0000-0500-000067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08" name="Text Box 1">
          <a:extLst>
            <a:ext uri="{FF2B5EF4-FFF2-40B4-BE49-F238E27FC236}">
              <a16:creationId xmlns:a16="http://schemas.microsoft.com/office/drawing/2014/main" id="{00000000-0008-0000-0500-000068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09" name="Text Box 1">
          <a:extLst>
            <a:ext uri="{FF2B5EF4-FFF2-40B4-BE49-F238E27FC236}">
              <a16:creationId xmlns:a16="http://schemas.microsoft.com/office/drawing/2014/main" id="{00000000-0008-0000-0500-000069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10" name="Text Box 1">
          <a:extLst>
            <a:ext uri="{FF2B5EF4-FFF2-40B4-BE49-F238E27FC236}">
              <a16:creationId xmlns:a16="http://schemas.microsoft.com/office/drawing/2014/main" id="{00000000-0008-0000-0500-00006A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11" name="Text Box 1">
          <a:extLst>
            <a:ext uri="{FF2B5EF4-FFF2-40B4-BE49-F238E27FC236}">
              <a16:creationId xmlns:a16="http://schemas.microsoft.com/office/drawing/2014/main" id="{00000000-0008-0000-0500-00006B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12" name="Text Box 1">
          <a:extLst>
            <a:ext uri="{FF2B5EF4-FFF2-40B4-BE49-F238E27FC236}">
              <a16:creationId xmlns:a16="http://schemas.microsoft.com/office/drawing/2014/main" id="{00000000-0008-0000-0500-00006C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13" name="Text Box 1">
          <a:extLst>
            <a:ext uri="{FF2B5EF4-FFF2-40B4-BE49-F238E27FC236}">
              <a16:creationId xmlns:a16="http://schemas.microsoft.com/office/drawing/2014/main" id="{00000000-0008-0000-0500-00006D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14" name="Text Box 1">
          <a:extLst>
            <a:ext uri="{FF2B5EF4-FFF2-40B4-BE49-F238E27FC236}">
              <a16:creationId xmlns:a16="http://schemas.microsoft.com/office/drawing/2014/main" id="{00000000-0008-0000-0500-00006E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415" name="Text Box 1">
          <a:extLst>
            <a:ext uri="{FF2B5EF4-FFF2-40B4-BE49-F238E27FC236}">
              <a16:creationId xmlns:a16="http://schemas.microsoft.com/office/drawing/2014/main" id="{00000000-0008-0000-0500-00006F09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416" name="Text Box 1">
          <a:extLst>
            <a:ext uri="{FF2B5EF4-FFF2-40B4-BE49-F238E27FC236}">
              <a16:creationId xmlns:a16="http://schemas.microsoft.com/office/drawing/2014/main" id="{00000000-0008-0000-0500-00007009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17" name="Text Box 1">
          <a:extLst>
            <a:ext uri="{FF2B5EF4-FFF2-40B4-BE49-F238E27FC236}">
              <a16:creationId xmlns:a16="http://schemas.microsoft.com/office/drawing/2014/main" id="{00000000-0008-0000-0500-000071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18" name="Text Box 1">
          <a:extLst>
            <a:ext uri="{FF2B5EF4-FFF2-40B4-BE49-F238E27FC236}">
              <a16:creationId xmlns:a16="http://schemas.microsoft.com/office/drawing/2014/main" id="{00000000-0008-0000-0500-000072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19" name="Text Box 1">
          <a:extLst>
            <a:ext uri="{FF2B5EF4-FFF2-40B4-BE49-F238E27FC236}">
              <a16:creationId xmlns:a16="http://schemas.microsoft.com/office/drawing/2014/main" id="{00000000-0008-0000-0500-000073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20" name="Text Box 1">
          <a:extLst>
            <a:ext uri="{FF2B5EF4-FFF2-40B4-BE49-F238E27FC236}">
              <a16:creationId xmlns:a16="http://schemas.microsoft.com/office/drawing/2014/main" id="{00000000-0008-0000-0500-000074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21" name="Text Box 1">
          <a:extLst>
            <a:ext uri="{FF2B5EF4-FFF2-40B4-BE49-F238E27FC236}">
              <a16:creationId xmlns:a16="http://schemas.microsoft.com/office/drawing/2014/main" id="{00000000-0008-0000-0500-000075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22" name="Text Box 1">
          <a:extLst>
            <a:ext uri="{FF2B5EF4-FFF2-40B4-BE49-F238E27FC236}">
              <a16:creationId xmlns:a16="http://schemas.microsoft.com/office/drawing/2014/main" id="{00000000-0008-0000-0500-000076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23" name="Text Box 1">
          <a:extLst>
            <a:ext uri="{FF2B5EF4-FFF2-40B4-BE49-F238E27FC236}">
              <a16:creationId xmlns:a16="http://schemas.microsoft.com/office/drawing/2014/main" id="{00000000-0008-0000-0500-000077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24" name="Text Box 1">
          <a:extLst>
            <a:ext uri="{FF2B5EF4-FFF2-40B4-BE49-F238E27FC236}">
              <a16:creationId xmlns:a16="http://schemas.microsoft.com/office/drawing/2014/main" id="{00000000-0008-0000-0500-000078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25" name="Text Box 1">
          <a:extLst>
            <a:ext uri="{FF2B5EF4-FFF2-40B4-BE49-F238E27FC236}">
              <a16:creationId xmlns:a16="http://schemas.microsoft.com/office/drawing/2014/main" id="{00000000-0008-0000-0500-000079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26" name="Text Box 1">
          <a:extLst>
            <a:ext uri="{FF2B5EF4-FFF2-40B4-BE49-F238E27FC236}">
              <a16:creationId xmlns:a16="http://schemas.microsoft.com/office/drawing/2014/main" id="{00000000-0008-0000-0500-00007A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27" name="Text Box 1">
          <a:extLst>
            <a:ext uri="{FF2B5EF4-FFF2-40B4-BE49-F238E27FC236}">
              <a16:creationId xmlns:a16="http://schemas.microsoft.com/office/drawing/2014/main" id="{00000000-0008-0000-0500-00007B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28" name="Text Box 1">
          <a:extLst>
            <a:ext uri="{FF2B5EF4-FFF2-40B4-BE49-F238E27FC236}">
              <a16:creationId xmlns:a16="http://schemas.microsoft.com/office/drawing/2014/main" id="{00000000-0008-0000-0500-00007C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429" name="Text Box 1">
          <a:extLst>
            <a:ext uri="{FF2B5EF4-FFF2-40B4-BE49-F238E27FC236}">
              <a16:creationId xmlns:a16="http://schemas.microsoft.com/office/drawing/2014/main" id="{00000000-0008-0000-0500-00007D09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30" name="Text Box 1">
          <a:extLst>
            <a:ext uri="{FF2B5EF4-FFF2-40B4-BE49-F238E27FC236}">
              <a16:creationId xmlns:a16="http://schemas.microsoft.com/office/drawing/2014/main" id="{00000000-0008-0000-0500-00007E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31" name="Text Box 1">
          <a:extLst>
            <a:ext uri="{FF2B5EF4-FFF2-40B4-BE49-F238E27FC236}">
              <a16:creationId xmlns:a16="http://schemas.microsoft.com/office/drawing/2014/main" id="{00000000-0008-0000-0500-00007F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32" name="Text Box 1">
          <a:extLst>
            <a:ext uri="{FF2B5EF4-FFF2-40B4-BE49-F238E27FC236}">
              <a16:creationId xmlns:a16="http://schemas.microsoft.com/office/drawing/2014/main" id="{00000000-0008-0000-0500-000080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33" name="Text Box 1">
          <a:extLst>
            <a:ext uri="{FF2B5EF4-FFF2-40B4-BE49-F238E27FC236}">
              <a16:creationId xmlns:a16="http://schemas.microsoft.com/office/drawing/2014/main" id="{00000000-0008-0000-0500-000081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34" name="Text Box 1">
          <a:extLst>
            <a:ext uri="{FF2B5EF4-FFF2-40B4-BE49-F238E27FC236}">
              <a16:creationId xmlns:a16="http://schemas.microsoft.com/office/drawing/2014/main" id="{00000000-0008-0000-0500-000082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35" name="Text Box 1">
          <a:extLst>
            <a:ext uri="{FF2B5EF4-FFF2-40B4-BE49-F238E27FC236}">
              <a16:creationId xmlns:a16="http://schemas.microsoft.com/office/drawing/2014/main" id="{00000000-0008-0000-0500-000083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36" name="Text Box 1">
          <a:extLst>
            <a:ext uri="{FF2B5EF4-FFF2-40B4-BE49-F238E27FC236}">
              <a16:creationId xmlns:a16="http://schemas.microsoft.com/office/drawing/2014/main" id="{00000000-0008-0000-0500-000084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37" name="Text Box 1">
          <a:extLst>
            <a:ext uri="{FF2B5EF4-FFF2-40B4-BE49-F238E27FC236}">
              <a16:creationId xmlns:a16="http://schemas.microsoft.com/office/drawing/2014/main" id="{00000000-0008-0000-0500-000085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38" name="Text Box 1">
          <a:extLst>
            <a:ext uri="{FF2B5EF4-FFF2-40B4-BE49-F238E27FC236}">
              <a16:creationId xmlns:a16="http://schemas.microsoft.com/office/drawing/2014/main" id="{00000000-0008-0000-0500-000086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39" name="Text Box 1">
          <a:extLst>
            <a:ext uri="{FF2B5EF4-FFF2-40B4-BE49-F238E27FC236}">
              <a16:creationId xmlns:a16="http://schemas.microsoft.com/office/drawing/2014/main" id="{00000000-0008-0000-0500-000087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40" name="Text Box 1">
          <a:extLst>
            <a:ext uri="{FF2B5EF4-FFF2-40B4-BE49-F238E27FC236}">
              <a16:creationId xmlns:a16="http://schemas.microsoft.com/office/drawing/2014/main" id="{00000000-0008-0000-0500-000088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41" name="Text Box 1">
          <a:extLst>
            <a:ext uri="{FF2B5EF4-FFF2-40B4-BE49-F238E27FC236}">
              <a16:creationId xmlns:a16="http://schemas.microsoft.com/office/drawing/2014/main" id="{00000000-0008-0000-0500-000089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42" name="Text Box 1">
          <a:extLst>
            <a:ext uri="{FF2B5EF4-FFF2-40B4-BE49-F238E27FC236}">
              <a16:creationId xmlns:a16="http://schemas.microsoft.com/office/drawing/2014/main" id="{00000000-0008-0000-0500-00008A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43" name="Text Box 1">
          <a:extLst>
            <a:ext uri="{FF2B5EF4-FFF2-40B4-BE49-F238E27FC236}">
              <a16:creationId xmlns:a16="http://schemas.microsoft.com/office/drawing/2014/main" id="{00000000-0008-0000-0500-00008B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44" name="Text Box 1">
          <a:extLst>
            <a:ext uri="{FF2B5EF4-FFF2-40B4-BE49-F238E27FC236}">
              <a16:creationId xmlns:a16="http://schemas.microsoft.com/office/drawing/2014/main" id="{00000000-0008-0000-0500-00008C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45" name="Text Box 1">
          <a:extLst>
            <a:ext uri="{FF2B5EF4-FFF2-40B4-BE49-F238E27FC236}">
              <a16:creationId xmlns:a16="http://schemas.microsoft.com/office/drawing/2014/main" id="{00000000-0008-0000-0500-00008D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46" name="Text Box 1">
          <a:extLst>
            <a:ext uri="{FF2B5EF4-FFF2-40B4-BE49-F238E27FC236}">
              <a16:creationId xmlns:a16="http://schemas.microsoft.com/office/drawing/2014/main" id="{00000000-0008-0000-0500-00008E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47" name="Text Box 1">
          <a:extLst>
            <a:ext uri="{FF2B5EF4-FFF2-40B4-BE49-F238E27FC236}">
              <a16:creationId xmlns:a16="http://schemas.microsoft.com/office/drawing/2014/main" id="{00000000-0008-0000-0500-00008F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48" name="Text Box 1">
          <a:extLst>
            <a:ext uri="{FF2B5EF4-FFF2-40B4-BE49-F238E27FC236}">
              <a16:creationId xmlns:a16="http://schemas.microsoft.com/office/drawing/2014/main" id="{00000000-0008-0000-0500-000090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49" name="Text Box 1">
          <a:extLst>
            <a:ext uri="{FF2B5EF4-FFF2-40B4-BE49-F238E27FC236}">
              <a16:creationId xmlns:a16="http://schemas.microsoft.com/office/drawing/2014/main" id="{00000000-0008-0000-0500-000091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50" name="Text Box 1">
          <a:extLst>
            <a:ext uri="{FF2B5EF4-FFF2-40B4-BE49-F238E27FC236}">
              <a16:creationId xmlns:a16="http://schemas.microsoft.com/office/drawing/2014/main" id="{00000000-0008-0000-0500-000092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2451" name="Text Box 1">
          <a:extLst>
            <a:ext uri="{FF2B5EF4-FFF2-40B4-BE49-F238E27FC236}">
              <a16:creationId xmlns:a16="http://schemas.microsoft.com/office/drawing/2014/main" id="{00000000-0008-0000-0500-00009309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2452" name="Text Box 1">
          <a:extLst>
            <a:ext uri="{FF2B5EF4-FFF2-40B4-BE49-F238E27FC236}">
              <a16:creationId xmlns:a16="http://schemas.microsoft.com/office/drawing/2014/main" id="{00000000-0008-0000-0500-00009409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453" name="Text Box 1">
          <a:extLst>
            <a:ext uri="{FF2B5EF4-FFF2-40B4-BE49-F238E27FC236}">
              <a16:creationId xmlns:a16="http://schemas.microsoft.com/office/drawing/2014/main" id="{00000000-0008-0000-0500-00009509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54" name="Text Box 1">
          <a:extLst>
            <a:ext uri="{FF2B5EF4-FFF2-40B4-BE49-F238E27FC236}">
              <a16:creationId xmlns:a16="http://schemas.microsoft.com/office/drawing/2014/main" id="{00000000-0008-0000-0500-000096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455" name="Text Box 1">
          <a:extLst>
            <a:ext uri="{FF2B5EF4-FFF2-40B4-BE49-F238E27FC236}">
              <a16:creationId xmlns:a16="http://schemas.microsoft.com/office/drawing/2014/main" id="{00000000-0008-0000-0500-00009709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456" name="Text Box 1">
          <a:extLst>
            <a:ext uri="{FF2B5EF4-FFF2-40B4-BE49-F238E27FC236}">
              <a16:creationId xmlns:a16="http://schemas.microsoft.com/office/drawing/2014/main" id="{00000000-0008-0000-0500-00009809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57" name="Text Box 1">
          <a:extLst>
            <a:ext uri="{FF2B5EF4-FFF2-40B4-BE49-F238E27FC236}">
              <a16:creationId xmlns:a16="http://schemas.microsoft.com/office/drawing/2014/main" id="{00000000-0008-0000-0500-000099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58" name="Text Box 1">
          <a:extLst>
            <a:ext uri="{FF2B5EF4-FFF2-40B4-BE49-F238E27FC236}">
              <a16:creationId xmlns:a16="http://schemas.microsoft.com/office/drawing/2014/main" id="{00000000-0008-0000-0500-00009A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59" name="Text Box 1">
          <a:extLst>
            <a:ext uri="{FF2B5EF4-FFF2-40B4-BE49-F238E27FC236}">
              <a16:creationId xmlns:a16="http://schemas.microsoft.com/office/drawing/2014/main" id="{00000000-0008-0000-0500-00009B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460" name="Text Box 1">
          <a:extLst>
            <a:ext uri="{FF2B5EF4-FFF2-40B4-BE49-F238E27FC236}">
              <a16:creationId xmlns:a16="http://schemas.microsoft.com/office/drawing/2014/main" id="{00000000-0008-0000-0500-00009C09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61" name="Text Box 1">
          <a:extLst>
            <a:ext uri="{FF2B5EF4-FFF2-40B4-BE49-F238E27FC236}">
              <a16:creationId xmlns:a16="http://schemas.microsoft.com/office/drawing/2014/main" id="{00000000-0008-0000-0500-00009D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62" name="Text Box 1">
          <a:extLst>
            <a:ext uri="{FF2B5EF4-FFF2-40B4-BE49-F238E27FC236}">
              <a16:creationId xmlns:a16="http://schemas.microsoft.com/office/drawing/2014/main" id="{00000000-0008-0000-0500-00009E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63" name="Text Box 1">
          <a:extLst>
            <a:ext uri="{FF2B5EF4-FFF2-40B4-BE49-F238E27FC236}">
              <a16:creationId xmlns:a16="http://schemas.microsoft.com/office/drawing/2014/main" id="{00000000-0008-0000-0500-00009F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64" name="Text Box 1">
          <a:extLst>
            <a:ext uri="{FF2B5EF4-FFF2-40B4-BE49-F238E27FC236}">
              <a16:creationId xmlns:a16="http://schemas.microsoft.com/office/drawing/2014/main" id="{00000000-0008-0000-0500-0000A0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65" name="Text Box 1">
          <a:extLst>
            <a:ext uri="{FF2B5EF4-FFF2-40B4-BE49-F238E27FC236}">
              <a16:creationId xmlns:a16="http://schemas.microsoft.com/office/drawing/2014/main" id="{00000000-0008-0000-0500-0000A1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466" name="Text Box 1">
          <a:extLst>
            <a:ext uri="{FF2B5EF4-FFF2-40B4-BE49-F238E27FC236}">
              <a16:creationId xmlns:a16="http://schemas.microsoft.com/office/drawing/2014/main" id="{00000000-0008-0000-0500-0000A209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67" name="Text Box 1">
          <a:extLst>
            <a:ext uri="{FF2B5EF4-FFF2-40B4-BE49-F238E27FC236}">
              <a16:creationId xmlns:a16="http://schemas.microsoft.com/office/drawing/2014/main" id="{00000000-0008-0000-0500-0000A3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468" name="Text Box 1">
          <a:extLst>
            <a:ext uri="{FF2B5EF4-FFF2-40B4-BE49-F238E27FC236}">
              <a16:creationId xmlns:a16="http://schemas.microsoft.com/office/drawing/2014/main" id="{00000000-0008-0000-0500-0000A409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69" name="Text Box 1">
          <a:extLst>
            <a:ext uri="{FF2B5EF4-FFF2-40B4-BE49-F238E27FC236}">
              <a16:creationId xmlns:a16="http://schemas.microsoft.com/office/drawing/2014/main" id="{00000000-0008-0000-0500-0000A5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70" name="Text Box 1">
          <a:extLst>
            <a:ext uri="{FF2B5EF4-FFF2-40B4-BE49-F238E27FC236}">
              <a16:creationId xmlns:a16="http://schemas.microsoft.com/office/drawing/2014/main" id="{00000000-0008-0000-0500-0000A6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71" name="Text Box 1">
          <a:extLst>
            <a:ext uri="{FF2B5EF4-FFF2-40B4-BE49-F238E27FC236}">
              <a16:creationId xmlns:a16="http://schemas.microsoft.com/office/drawing/2014/main" id="{00000000-0008-0000-0500-0000A7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72" name="Text Box 1">
          <a:extLst>
            <a:ext uri="{FF2B5EF4-FFF2-40B4-BE49-F238E27FC236}">
              <a16:creationId xmlns:a16="http://schemas.microsoft.com/office/drawing/2014/main" id="{00000000-0008-0000-0500-0000A8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73" name="Text Box 1">
          <a:extLst>
            <a:ext uri="{FF2B5EF4-FFF2-40B4-BE49-F238E27FC236}">
              <a16:creationId xmlns:a16="http://schemas.microsoft.com/office/drawing/2014/main" id="{00000000-0008-0000-0500-0000A9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74" name="Text Box 1">
          <a:extLst>
            <a:ext uri="{FF2B5EF4-FFF2-40B4-BE49-F238E27FC236}">
              <a16:creationId xmlns:a16="http://schemas.microsoft.com/office/drawing/2014/main" id="{00000000-0008-0000-0500-0000AA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75" name="Text Box 1">
          <a:extLst>
            <a:ext uri="{FF2B5EF4-FFF2-40B4-BE49-F238E27FC236}">
              <a16:creationId xmlns:a16="http://schemas.microsoft.com/office/drawing/2014/main" id="{00000000-0008-0000-0500-0000AB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76" name="Text Box 1">
          <a:extLst>
            <a:ext uri="{FF2B5EF4-FFF2-40B4-BE49-F238E27FC236}">
              <a16:creationId xmlns:a16="http://schemas.microsoft.com/office/drawing/2014/main" id="{00000000-0008-0000-0500-0000AC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77" name="Text Box 1">
          <a:extLst>
            <a:ext uri="{FF2B5EF4-FFF2-40B4-BE49-F238E27FC236}">
              <a16:creationId xmlns:a16="http://schemas.microsoft.com/office/drawing/2014/main" id="{00000000-0008-0000-0500-0000AD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78" name="Text Box 1">
          <a:extLst>
            <a:ext uri="{FF2B5EF4-FFF2-40B4-BE49-F238E27FC236}">
              <a16:creationId xmlns:a16="http://schemas.microsoft.com/office/drawing/2014/main" id="{00000000-0008-0000-0500-0000AE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79" name="Text Box 1">
          <a:extLst>
            <a:ext uri="{FF2B5EF4-FFF2-40B4-BE49-F238E27FC236}">
              <a16:creationId xmlns:a16="http://schemas.microsoft.com/office/drawing/2014/main" id="{00000000-0008-0000-0500-0000AF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80" name="Text Box 1">
          <a:extLst>
            <a:ext uri="{FF2B5EF4-FFF2-40B4-BE49-F238E27FC236}">
              <a16:creationId xmlns:a16="http://schemas.microsoft.com/office/drawing/2014/main" id="{00000000-0008-0000-0500-0000B0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481" name="Text Box 1">
          <a:extLst>
            <a:ext uri="{FF2B5EF4-FFF2-40B4-BE49-F238E27FC236}">
              <a16:creationId xmlns:a16="http://schemas.microsoft.com/office/drawing/2014/main" id="{00000000-0008-0000-0500-0000B109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482" name="Text Box 1">
          <a:extLst>
            <a:ext uri="{FF2B5EF4-FFF2-40B4-BE49-F238E27FC236}">
              <a16:creationId xmlns:a16="http://schemas.microsoft.com/office/drawing/2014/main" id="{00000000-0008-0000-0500-0000B209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83" name="Text Box 1">
          <a:extLst>
            <a:ext uri="{FF2B5EF4-FFF2-40B4-BE49-F238E27FC236}">
              <a16:creationId xmlns:a16="http://schemas.microsoft.com/office/drawing/2014/main" id="{00000000-0008-0000-0500-0000B3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84" name="Text Box 1">
          <a:extLst>
            <a:ext uri="{FF2B5EF4-FFF2-40B4-BE49-F238E27FC236}">
              <a16:creationId xmlns:a16="http://schemas.microsoft.com/office/drawing/2014/main" id="{00000000-0008-0000-0500-0000B4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85" name="Text Box 1">
          <a:extLst>
            <a:ext uri="{FF2B5EF4-FFF2-40B4-BE49-F238E27FC236}">
              <a16:creationId xmlns:a16="http://schemas.microsoft.com/office/drawing/2014/main" id="{00000000-0008-0000-0500-0000B5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86" name="Text Box 1">
          <a:extLst>
            <a:ext uri="{FF2B5EF4-FFF2-40B4-BE49-F238E27FC236}">
              <a16:creationId xmlns:a16="http://schemas.microsoft.com/office/drawing/2014/main" id="{00000000-0008-0000-0500-0000B6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87" name="Text Box 1">
          <a:extLst>
            <a:ext uri="{FF2B5EF4-FFF2-40B4-BE49-F238E27FC236}">
              <a16:creationId xmlns:a16="http://schemas.microsoft.com/office/drawing/2014/main" id="{00000000-0008-0000-0500-0000B7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88" name="Text Box 1">
          <a:extLst>
            <a:ext uri="{FF2B5EF4-FFF2-40B4-BE49-F238E27FC236}">
              <a16:creationId xmlns:a16="http://schemas.microsoft.com/office/drawing/2014/main" id="{00000000-0008-0000-0500-0000B8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89" name="Text Box 1">
          <a:extLst>
            <a:ext uri="{FF2B5EF4-FFF2-40B4-BE49-F238E27FC236}">
              <a16:creationId xmlns:a16="http://schemas.microsoft.com/office/drawing/2014/main" id="{00000000-0008-0000-0500-0000B9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90" name="Text Box 1">
          <a:extLst>
            <a:ext uri="{FF2B5EF4-FFF2-40B4-BE49-F238E27FC236}">
              <a16:creationId xmlns:a16="http://schemas.microsoft.com/office/drawing/2014/main" id="{00000000-0008-0000-0500-0000BA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91" name="Text Box 1">
          <a:extLst>
            <a:ext uri="{FF2B5EF4-FFF2-40B4-BE49-F238E27FC236}">
              <a16:creationId xmlns:a16="http://schemas.microsoft.com/office/drawing/2014/main" id="{00000000-0008-0000-0500-0000BB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92" name="Text Box 1">
          <a:extLst>
            <a:ext uri="{FF2B5EF4-FFF2-40B4-BE49-F238E27FC236}">
              <a16:creationId xmlns:a16="http://schemas.microsoft.com/office/drawing/2014/main" id="{00000000-0008-0000-0500-0000BC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93" name="Text Box 1">
          <a:extLst>
            <a:ext uri="{FF2B5EF4-FFF2-40B4-BE49-F238E27FC236}">
              <a16:creationId xmlns:a16="http://schemas.microsoft.com/office/drawing/2014/main" id="{00000000-0008-0000-0500-0000BD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94" name="Text Box 1">
          <a:extLst>
            <a:ext uri="{FF2B5EF4-FFF2-40B4-BE49-F238E27FC236}">
              <a16:creationId xmlns:a16="http://schemas.microsoft.com/office/drawing/2014/main" id="{00000000-0008-0000-0500-0000BE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495" name="Text Box 1">
          <a:extLst>
            <a:ext uri="{FF2B5EF4-FFF2-40B4-BE49-F238E27FC236}">
              <a16:creationId xmlns:a16="http://schemas.microsoft.com/office/drawing/2014/main" id="{00000000-0008-0000-0500-0000BF09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96" name="Text Box 1">
          <a:extLst>
            <a:ext uri="{FF2B5EF4-FFF2-40B4-BE49-F238E27FC236}">
              <a16:creationId xmlns:a16="http://schemas.microsoft.com/office/drawing/2014/main" id="{00000000-0008-0000-0500-0000C0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97" name="Text Box 1">
          <a:extLst>
            <a:ext uri="{FF2B5EF4-FFF2-40B4-BE49-F238E27FC236}">
              <a16:creationId xmlns:a16="http://schemas.microsoft.com/office/drawing/2014/main" id="{00000000-0008-0000-0500-0000C1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98" name="Text Box 1">
          <a:extLst>
            <a:ext uri="{FF2B5EF4-FFF2-40B4-BE49-F238E27FC236}">
              <a16:creationId xmlns:a16="http://schemas.microsoft.com/office/drawing/2014/main" id="{00000000-0008-0000-0500-0000C2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99" name="Text Box 1">
          <a:extLst>
            <a:ext uri="{FF2B5EF4-FFF2-40B4-BE49-F238E27FC236}">
              <a16:creationId xmlns:a16="http://schemas.microsoft.com/office/drawing/2014/main" id="{00000000-0008-0000-0500-0000C3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500" name="Text Box 1">
          <a:extLst>
            <a:ext uri="{FF2B5EF4-FFF2-40B4-BE49-F238E27FC236}">
              <a16:creationId xmlns:a16="http://schemas.microsoft.com/office/drawing/2014/main" id="{00000000-0008-0000-0500-0000C4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01" name="Text Box 1">
          <a:extLst>
            <a:ext uri="{FF2B5EF4-FFF2-40B4-BE49-F238E27FC236}">
              <a16:creationId xmlns:a16="http://schemas.microsoft.com/office/drawing/2014/main" id="{00000000-0008-0000-0500-0000C5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02" name="Text Box 1">
          <a:extLst>
            <a:ext uri="{FF2B5EF4-FFF2-40B4-BE49-F238E27FC236}">
              <a16:creationId xmlns:a16="http://schemas.microsoft.com/office/drawing/2014/main" id="{00000000-0008-0000-0500-0000C6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03" name="Text Box 1">
          <a:extLst>
            <a:ext uri="{FF2B5EF4-FFF2-40B4-BE49-F238E27FC236}">
              <a16:creationId xmlns:a16="http://schemas.microsoft.com/office/drawing/2014/main" id="{00000000-0008-0000-0500-0000C7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04" name="Text Box 1">
          <a:extLst>
            <a:ext uri="{FF2B5EF4-FFF2-40B4-BE49-F238E27FC236}">
              <a16:creationId xmlns:a16="http://schemas.microsoft.com/office/drawing/2014/main" id="{00000000-0008-0000-0500-0000C8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05" name="Text Box 1">
          <a:extLst>
            <a:ext uri="{FF2B5EF4-FFF2-40B4-BE49-F238E27FC236}">
              <a16:creationId xmlns:a16="http://schemas.microsoft.com/office/drawing/2014/main" id="{00000000-0008-0000-0500-0000C9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06" name="Text Box 1">
          <a:extLst>
            <a:ext uri="{FF2B5EF4-FFF2-40B4-BE49-F238E27FC236}">
              <a16:creationId xmlns:a16="http://schemas.microsoft.com/office/drawing/2014/main" id="{00000000-0008-0000-0500-0000CA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07" name="Text Box 1">
          <a:extLst>
            <a:ext uri="{FF2B5EF4-FFF2-40B4-BE49-F238E27FC236}">
              <a16:creationId xmlns:a16="http://schemas.microsoft.com/office/drawing/2014/main" id="{00000000-0008-0000-0500-0000CB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08" name="Text Box 1">
          <a:extLst>
            <a:ext uri="{FF2B5EF4-FFF2-40B4-BE49-F238E27FC236}">
              <a16:creationId xmlns:a16="http://schemas.microsoft.com/office/drawing/2014/main" id="{00000000-0008-0000-0500-0000CC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09" name="Text Box 1">
          <a:extLst>
            <a:ext uri="{FF2B5EF4-FFF2-40B4-BE49-F238E27FC236}">
              <a16:creationId xmlns:a16="http://schemas.microsoft.com/office/drawing/2014/main" id="{00000000-0008-0000-0500-0000CD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10" name="Text Box 1">
          <a:extLst>
            <a:ext uri="{FF2B5EF4-FFF2-40B4-BE49-F238E27FC236}">
              <a16:creationId xmlns:a16="http://schemas.microsoft.com/office/drawing/2014/main" id="{00000000-0008-0000-0500-0000CE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11" name="Text Box 1">
          <a:extLst>
            <a:ext uri="{FF2B5EF4-FFF2-40B4-BE49-F238E27FC236}">
              <a16:creationId xmlns:a16="http://schemas.microsoft.com/office/drawing/2014/main" id="{00000000-0008-0000-0500-0000CF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12" name="Text Box 1">
          <a:extLst>
            <a:ext uri="{FF2B5EF4-FFF2-40B4-BE49-F238E27FC236}">
              <a16:creationId xmlns:a16="http://schemas.microsoft.com/office/drawing/2014/main" id="{00000000-0008-0000-0500-0000D0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13" name="Text Box 1">
          <a:extLst>
            <a:ext uri="{FF2B5EF4-FFF2-40B4-BE49-F238E27FC236}">
              <a16:creationId xmlns:a16="http://schemas.microsoft.com/office/drawing/2014/main" id="{00000000-0008-0000-0500-0000D1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14" name="Text Box 1">
          <a:extLst>
            <a:ext uri="{FF2B5EF4-FFF2-40B4-BE49-F238E27FC236}">
              <a16:creationId xmlns:a16="http://schemas.microsoft.com/office/drawing/2014/main" id="{00000000-0008-0000-0500-0000D2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15" name="Text Box 1">
          <a:extLst>
            <a:ext uri="{FF2B5EF4-FFF2-40B4-BE49-F238E27FC236}">
              <a16:creationId xmlns:a16="http://schemas.microsoft.com/office/drawing/2014/main" id="{00000000-0008-0000-0500-0000D3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16" name="Text Box 1">
          <a:extLst>
            <a:ext uri="{FF2B5EF4-FFF2-40B4-BE49-F238E27FC236}">
              <a16:creationId xmlns:a16="http://schemas.microsoft.com/office/drawing/2014/main" id="{00000000-0008-0000-0500-0000D4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517" name="Text Box 1">
          <a:extLst>
            <a:ext uri="{FF2B5EF4-FFF2-40B4-BE49-F238E27FC236}">
              <a16:creationId xmlns:a16="http://schemas.microsoft.com/office/drawing/2014/main" id="{00000000-0008-0000-0500-0000D5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18" name="Text Box 1">
          <a:extLst>
            <a:ext uri="{FF2B5EF4-FFF2-40B4-BE49-F238E27FC236}">
              <a16:creationId xmlns:a16="http://schemas.microsoft.com/office/drawing/2014/main" id="{00000000-0008-0000-0500-0000D6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519" name="Text Box 1">
          <a:extLst>
            <a:ext uri="{FF2B5EF4-FFF2-40B4-BE49-F238E27FC236}">
              <a16:creationId xmlns:a16="http://schemas.microsoft.com/office/drawing/2014/main" id="{00000000-0008-0000-0500-0000D7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520" name="Text Box 1">
          <a:extLst>
            <a:ext uri="{FF2B5EF4-FFF2-40B4-BE49-F238E27FC236}">
              <a16:creationId xmlns:a16="http://schemas.microsoft.com/office/drawing/2014/main" id="{00000000-0008-0000-0500-0000D8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521" name="Text Box 1">
          <a:extLst>
            <a:ext uri="{FF2B5EF4-FFF2-40B4-BE49-F238E27FC236}">
              <a16:creationId xmlns:a16="http://schemas.microsoft.com/office/drawing/2014/main" id="{00000000-0008-0000-0500-0000D9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522" name="Text Box 1">
          <a:extLst>
            <a:ext uri="{FF2B5EF4-FFF2-40B4-BE49-F238E27FC236}">
              <a16:creationId xmlns:a16="http://schemas.microsoft.com/office/drawing/2014/main" id="{00000000-0008-0000-0500-0000DA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23" name="Text Box 1">
          <a:extLst>
            <a:ext uri="{FF2B5EF4-FFF2-40B4-BE49-F238E27FC236}">
              <a16:creationId xmlns:a16="http://schemas.microsoft.com/office/drawing/2014/main" id="{00000000-0008-0000-0500-0000DB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524" name="Text Box 1">
          <a:extLst>
            <a:ext uri="{FF2B5EF4-FFF2-40B4-BE49-F238E27FC236}">
              <a16:creationId xmlns:a16="http://schemas.microsoft.com/office/drawing/2014/main" id="{00000000-0008-0000-0500-0000DC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525" name="Text Box 1">
          <a:extLst>
            <a:ext uri="{FF2B5EF4-FFF2-40B4-BE49-F238E27FC236}">
              <a16:creationId xmlns:a16="http://schemas.microsoft.com/office/drawing/2014/main" id="{00000000-0008-0000-0500-0000DD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526" name="Text Box 1">
          <a:extLst>
            <a:ext uri="{FF2B5EF4-FFF2-40B4-BE49-F238E27FC236}">
              <a16:creationId xmlns:a16="http://schemas.microsoft.com/office/drawing/2014/main" id="{00000000-0008-0000-0500-0000DE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27" name="Text Box 1">
          <a:extLst>
            <a:ext uri="{FF2B5EF4-FFF2-40B4-BE49-F238E27FC236}">
              <a16:creationId xmlns:a16="http://schemas.microsoft.com/office/drawing/2014/main" id="{00000000-0008-0000-0500-0000DF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28" name="Text Box 1">
          <a:extLst>
            <a:ext uri="{FF2B5EF4-FFF2-40B4-BE49-F238E27FC236}">
              <a16:creationId xmlns:a16="http://schemas.microsoft.com/office/drawing/2014/main" id="{00000000-0008-0000-0500-0000E0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529" name="Text Box 1">
          <a:extLst>
            <a:ext uri="{FF2B5EF4-FFF2-40B4-BE49-F238E27FC236}">
              <a16:creationId xmlns:a16="http://schemas.microsoft.com/office/drawing/2014/main" id="{00000000-0008-0000-0500-0000E1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30" name="Text Box 1">
          <a:extLst>
            <a:ext uri="{FF2B5EF4-FFF2-40B4-BE49-F238E27FC236}">
              <a16:creationId xmlns:a16="http://schemas.microsoft.com/office/drawing/2014/main" id="{00000000-0008-0000-0500-0000E2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531" name="Text Box 1">
          <a:extLst>
            <a:ext uri="{FF2B5EF4-FFF2-40B4-BE49-F238E27FC236}">
              <a16:creationId xmlns:a16="http://schemas.microsoft.com/office/drawing/2014/main" id="{00000000-0008-0000-0500-0000E3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532" name="Text Box 1">
          <a:extLst>
            <a:ext uri="{FF2B5EF4-FFF2-40B4-BE49-F238E27FC236}">
              <a16:creationId xmlns:a16="http://schemas.microsoft.com/office/drawing/2014/main" id="{00000000-0008-0000-0500-0000E4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533" name="Text Box 1">
          <a:extLst>
            <a:ext uri="{FF2B5EF4-FFF2-40B4-BE49-F238E27FC236}">
              <a16:creationId xmlns:a16="http://schemas.microsoft.com/office/drawing/2014/main" id="{00000000-0008-0000-0500-0000E5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34" name="Text Box 1">
          <a:extLst>
            <a:ext uri="{FF2B5EF4-FFF2-40B4-BE49-F238E27FC236}">
              <a16:creationId xmlns:a16="http://schemas.microsoft.com/office/drawing/2014/main" id="{00000000-0008-0000-0500-0000E6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35" name="Text Box 1">
          <a:extLst>
            <a:ext uri="{FF2B5EF4-FFF2-40B4-BE49-F238E27FC236}">
              <a16:creationId xmlns:a16="http://schemas.microsoft.com/office/drawing/2014/main" id="{00000000-0008-0000-0500-0000E7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536" name="Text Box 1">
          <a:extLst>
            <a:ext uri="{FF2B5EF4-FFF2-40B4-BE49-F238E27FC236}">
              <a16:creationId xmlns:a16="http://schemas.microsoft.com/office/drawing/2014/main" id="{00000000-0008-0000-0500-0000E8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37" name="Text Box 1">
          <a:extLst>
            <a:ext uri="{FF2B5EF4-FFF2-40B4-BE49-F238E27FC236}">
              <a16:creationId xmlns:a16="http://schemas.microsoft.com/office/drawing/2014/main" id="{00000000-0008-0000-0500-0000E9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38" name="Text Box 1">
          <a:extLst>
            <a:ext uri="{FF2B5EF4-FFF2-40B4-BE49-F238E27FC236}">
              <a16:creationId xmlns:a16="http://schemas.microsoft.com/office/drawing/2014/main" id="{00000000-0008-0000-0500-0000EA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539" name="Text Box 1">
          <a:extLst>
            <a:ext uri="{FF2B5EF4-FFF2-40B4-BE49-F238E27FC236}">
              <a16:creationId xmlns:a16="http://schemas.microsoft.com/office/drawing/2014/main" id="{00000000-0008-0000-0500-0000EB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540" name="Text Box 1">
          <a:extLst>
            <a:ext uri="{FF2B5EF4-FFF2-40B4-BE49-F238E27FC236}">
              <a16:creationId xmlns:a16="http://schemas.microsoft.com/office/drawing/2014/main" id="{00000000-0008-0000-0500-0000EC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541" name="Text Box 1">
          <a:extLst>
            <a:ext uri="{FF2B5EF4-FFF2-40B4-BE49-F238E27FC236}">
              <a16:creationId xmlns:a16="http://schemas.microsoft.com/office/drawing/2014/main" id="{00000000-0008-0000-0500-0000ED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542" name="Text Box 1">
          <a:extLst>
            <a:ext uri="{FF2B5EF4-FFF2-40B4-BE49-F238E27FC236}">
              <a16:creationId xmlns:a16="http://schemas.microsoft.com/office/drawing/2014/main" id="{00000000-0008-0000-0500-0000EE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43" name="Text Box 1">
          <a:extLst>
            <a:ext uri="{FF2B5EF4-FFF2-40B4-BE49-F238E27FC236}">
              <a16:creationId xmlns:a16="http://schemas.microsoft.com/office/drawing/2014/main" id="{00000000-0008-0000-0500-0000EF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44" name="Text Box 1">
          <a:extLst>
            <a:ext uri="{FF2B5EF4-FFF2-40B4-BE49-F238E27FC236}">
              <a16:creationId xmlns:a16="http://schemas.microsoft.com/office/drawing/2014/main" id="{00000000-0008-0000-0500-0000F0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545" name="Text Box 1">
          <a:extLst>
            <a:ext uri="{FF2B5EF4-FFF2-40B4-BE49-F238E27FC236}">
              <a16:creationId xmlns:a16="http://schemas.microsoft.com/office/drawing/2014/main" id="{00000000-0008-0000-0500-0000F1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46" name="Text Box 1">
          <a:extLst>
            <a:ext uri="{FF2B5EF4-FFF2-40B4-BE49-F238E27FC236}">
              <a16:creationId xmlns:a16="http://schemas.microsoft.com/office/drawing/2014/main" id="{00000000-0008-0000-0500-0000F2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47" name="Text Box 1">
          <a:extLst>
            <a:ext uri="{FF2B5EF4-FFF2-40B4-BE49-F238E27FC236}">
              <a16:creationId xmlns:a16="http://schemas.microsoft.com/office/drawing/2014/main" id="{00000000-0008-0000-0500-0000F3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548" name="Text Box 1">
          <a:extLst>
            <a:ext uri="{FF2B5EF4-FFF2-40B4-BE49-F238E27FC236}">
              <a16:creationId xmlns:a16="http://schemas.microsoft.com/office/drawing/2014/main" id="{00000000-0008-0000-0500-0000F4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549" name="Text Box 1">
          <a:extLst>
            <a:ext uri="{FF2B5EF4-FFF2-40B4-BE49-F238E27FC236}">
              <a16:creationId xmlns:a16="http://schemas.microsoft.com/office/drawing/2014/main" id="{00000000-0008-0000-0500-0000F5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50" name="Text Box 1">
          <a:extLst>
            <a:ext uri="{FF2B5EF4-FFF2-40B4-BE49-F238E27FC236}">
              <a16:creationId xmlns:a16="http://schemas.microsoft.com/office/drawing/2014/main" id="{00000000-0008-0000-0500-0000F6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2551" name="Text Box 1">
          <a:extLst>
            <a:ext uri="{FF2B5EF4-FFF2-40B4-BE49-F238E27FC236}">
              <a16:creationId xmlns:a16="http://schemas.microsoft.com/office/drawing/2014/main" id="{00000000-0008-0000-0500-0000F709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400050</xdr:colOff>
      <xdr:row>0</xdr:row>
      <xdr:rowOff>133350</xdr:rowOff>
    </xdr:to>
    <xdr:sp macro="" textlink="">
      <xdr:nvSpPr>
        <xdr:cNvPr id="2552" name="Text Box 1">
          <a:extLst>
            <a:ext uri="{FF2B5EF4-FFF2-40B4-BE49-F238E27FC236}">
              <a16:creationId xmlns:a16="http://schemas.microsoft.com/office/drawing/2014/main" id="{00000000-0008-0000-0500-0000F8090000}"/>
            </a:ext>
          </a:extLst>
        </xdr:cNvPr>
        <xdr:cNvSpPr txBox="1"/>
      </xdr:nvSpPr>
      <xdr:spPr>
        <a:xfrm>
          <a:off x="1308100" y="0"/>
          <a:ext cx="20193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390525</xdr:colOff>
      <xdr:row>0</xdr:row>
      <xdr:rowOff>153035</xdr:rowOff>
    </xdr:to>
    <xdr:sp macro="" textlink="">
      <xdr:nvSpPr>
        <xdr:cNvPr id="2553" name="Text Box 1">
          <a:extLst>
            <a:ext uri="{FF2B5EF4-FFF2-40B4-BE49-F238E27FC236}">
              <a16:creationId xmlns:a16="http://schemas.microsoft.com/office/drawing/2014/main" id="{00000000-0008-0000-0500-0000F9090000}"/>
            </a:ext>
          </a:extLst>
        </xdr:cNvPr>
        <xdr:cNvSpPr txBox="1"/>
      </xdr:nvSpPr>
      <xdr:spPr>
        <a:xfrm>
          <a:off x="1308100" y="0"/>
          <a:ext cx="20097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2554" name="Text Box 1">
          <a:extLst>
            <a:ext uri="{FF2B5EF4-FFF2-40B4-BE49-F238E27FC236}">
              <a16:creationId xmlns:a16="http://schemas.microsoft.com/office/drawing/2014/main" id="{00000000-0008-0000-0500-0000FA09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2555" name="Text Box 1">
          <a:extLst>
            <a:ext uri="{FF2B5EF4-FFF2-40B4-BE49-F238E27FC236}">
              <a16:creationId xmlns:a16="http://schemas.microsoft.com/office/drawing/2014/main" id="{00000000-0008-0000-0500-0000FB09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2556" name="Text Box 1">
          <a:extLst>
            <a:ext uri="{FF2B5EF4-FFF2-40B4-BE49-F238E27FC236}">
              <a16:creationId xmlns:a16="http://schemas.microsoft.com/office/drawing/2014/main" id="{00000000-0008-0000-0500-0000FC09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2557" name="Text Box 1">
          <a:extLst>
            <a:ext uri="{FF2B5EF4-FFF2-40B4-BE49-F238E27FC236}">
              <a16:creationId xmlns:a16="http://schemas.microsoft.com/office/drawing/2014/main" id="{00000000-0008-0000-0500-0000FD09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400050</xdr:colOff>
      <xdr:row>0</xdr:row>
      <xdr:rowOff>133350</xdr:rowOff>
    </xdr:to>
    <xdr:sp macro="" textlink="">
      <xdr:nvSpPr>
        <xdr:cNvPr id="2558" name="Text Box 1">
          <a:extLst>
            <a:ext uri="{FF2B5EF4-FFF2-40B4-BE49-F238E27FC236}">
              <a16:creationId xmlns:a16="http://schemas.microsoft.com/office/drawing/2014/main" id="{00000000-0008-0000-0500-0000FE090000}"/>
            </a:ext>
          </a:extLst>
        </xdr:cNvPr>
        <xdr:cNvSpPr txBox="1"/>
      </xdr:nvSpPr>
      <xdr:spPr>
        <a:xfrm>
          <a:off x="1308100" y="0"/>
          <a:ext cx="20193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390525</xdr:colOff>
      <xdr:row>0</xdr:row>
      <xdr:rowOff>153035</xdr:rowOff>
    </xdr:to>
    <xdr:sp macro="" textlink="">
      <xdr:nvSpPr>
        <xdr:cNvPr id="2559" name="Text Box 1">
          <a:extLst>
            <a:ext uri="{FF2B5EF4-FFF2-40B4-BE49-F238E27FC236}">
              <a16:creationId xmlns:a16="http://schemas.microsoft.com/office/drawing/2014/main" id="{00000000-0008-0000-0500-0000FF090000}"/>
            </a:ext>
          </a:extLst>
        </xdr:cNvPr>
        <xdr:cNvSpPr txBox="1"/>
      </xdr:nvSpPr>
      <xdr:spPr>
        <a:xfrm>
          <a:off x="1308100" y="0"/>
          <a:ext cx="20097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2560" name="Text Box 1">
          <a:extLst>
            <a:ext uri="{FF2B5EF4-FFF2-40B4-BE49-F238E27FC236}">
              <a16:creationId xmlns:a16="http://schemas.microsoft.com/office/drawing/2014/main" id="{00000000-0008-0000-0500-0000000A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2561" name="Text Box 1">
          <a:extLst>
            <a:ext uri="{FF2B5EF4-FFF2-40B4-BE49-F238E27FC236}">
              <a16:creationId xmlns:a16="http://schemas.microsoft.com/office/drawing/2014/main" id="{00000000-0008-0000-0500-0000010A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2562" name="Text Box 1">
          <a:extLst>
            <a:ext uri="{FF2B5EF4-FFF2-40B4-BE49-F238E27FC236}">
              <a16:creationId xmlns:a16="http://schemas.microsoft.com/office/drawing/2014/main" id="{00000000-0008-0000-0500-0000020A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190500</xdr:rowOff>
    </xdr:from>
    <xdr:to>
      <xdr:col>3</xdr:col>
      <xdr:colOff>285750</xdr:colOff>
      <xdr:row>5</xdr:row>
      <xdr:rowOff>76200</xdr:rowOff>
    </xdr:to>
    <xdr:sp macro="" textlink="">
      <xdr:nvSpPr>
        <xdr:cNvPr id="2563" name="Text Box 1">
          <a:extLst>
            <a:ext uri="{FF2B5EF4-FFF2-40B4-BE49-F238E27FC236}">
              <a16:creationId xmlns:a16="http://schemas.microsoft.com/office/drawing/2014/main" id="{00000000-0008-0000-0500-0000030A0000}"/>
            </a:ext>
          </a:extLst>
        </xdr:cNvPr>
        <xdr:cNvSpPr txBox="1"/>
      </xdr:nvSpPr>
      <xdr:spPr>
        <a:xfrm>
          <a:off x="1308100" y="12604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210185</xdr:rowOff>
    </xdr:from>
    <xdr:to>
      <xdr:col>3</xdr:col>
      <xdr:colOff>276225</xdr:colOff>
      <xdr:row>5</xdr:row>
      <xdr:rowOff>114300</xdr:rowOff>
    </xdr:to>
    <xdr:sp macro="" textlink="">
      <xdr:nvSpPr>
        <xdr:cNvPr id="2564" name="Text Box 1">
          <a:extLst>
            <a:ext uri="{FF2B5EF4-FFF2-40B4-BE49-F238E27FC236}">
              <a16:creationId xmlns:a16="http://schemas.microsoft.com/office/drawing/2014/main" id="{00000000-0008-0000-0500-0000040A0000}"/>
            </a:ext>
          </a:extLst>
        </xdr:cNvPr>
        <xdr:cNvSpPr txBox="1"/>
      </xdr:nvSpPr>
      <xdr:spPr>
        <a:xfrm>
          <a:off x="1308100" y="128016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114300</xdr:rowOff>
    </xdr:to>
    <xdr:sp macro="" textlink="">
      <xdr:nvSpPr>
        <xdr:cNvPr id="2565" name="Text Box 1">
          <a:extLst>
            <a:ext uri="{FF2B5EF4-FFF2-40B4-BE49-F238E27FC236}">
              <a16:creationId xmlns:a16="http://schemas.microsoft.com/office/drawing/2014/main" id="{00000000-0008-0000-0500-0000050A0000}"/>
            </a:ext>
          </a:extLst>
        </xdr:cNvPr>
        <xdr:cNvSpPr txBox="1"/>
      </xdr:nvSpPr>
      <xdr:spPr>
        <a:xfrm>
          <a:off x="1308100" y="13176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153035</xdr:rowOff>
    </xdr:to>
    <xdr:sp macro="" textlink="">
      <xdr:nvSpPr>
        <xdr:cNvPr id="2566" name="Text Box 1">
          <a:extLst>
            <a:ext uri="{FF2B5EF4-FFF2-40B4-BE49-F238E27FC236}">
              <a16:creationId xmlns:a16="http://schemas.microsoft.com/office/drawing/2014/main" id="{00000000-0008-0000-0500-0000060A0000}"/>
            </a:ext>
          </a:extLst>
        </xdr:cNvPr>
        <xdr:cNvSpPr txBox="1"/>
      </xdr:nvSpPr>
      <xdr:spPr>
        <a:xfrm>
          <a:off x="1308100" y="13176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2567" name="Text Box 1">
          <a:extLst>
            <a:ext uri="{FF2B5EF4-FFF2-40B4-BE49-F238E27FC236}">
              <a16:creationId xmlns:a16="http://schemas.microsoft.com/office/drawing/2014/main" id="{00000000-0008-0000-0500-0000070A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3</xdr:col>
      <xdr:colOff>285750</xdr:colOff>
      <xdr:row>4</xdr:row>
      <xdr:rowOff>133350</xdr:rowOff>
    </xdr:to>
    <xdr:sp macro="" textlink="">
      <xdr:nvSpPr>
        <xdr:cNvPr id="2568" name="Text Box 1">
          <a:extLst>
            <a:ext uri="{FF2B5EF4-FFF2-40B4-BE49-F238E27FC236}">
              <a16:creationId xmlns:a16="http://schemas.microsoft.com/office/drawing/2014/main" id="{00000000-0008-0000-0500-0000080A0000}"/>
            </a:ext>
          </a:extLst>
        </xdr:cNvPr>
        <xdr:cNvSpPr txBox="1"/>
      </xdr:nvSpPr>
      <xdr:spPr>
        <a:xfrm>
          <a:off x="1308100" y="10699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3</xdr:col>
      <xdr:colOff>276225</xdr:colOff>
      <xdr:row>4</xdr:row>
      <xdr:rowOff>153035</xdr:rowOff>
    </xdr:to>
    <xdr:sp macro="" textlink="">
      <xdr:nvSpPr>
        <xdr:cNvPr id="2569" name="Text Box 1">
          <a:extLst>
            <a:ext uri="{FF2B5EF4-FFF2-40B4-BE49-F238E27FC236}">
              <a16:creationId xmlns:a16="http://schemas.microsoft.com/office/drawing/2014/main" id="{00000000-0008-0000-0500-0000090A0000}"/>
            </a:ext>
          </a:extLst>
        </xdr:cNvPr>
        <xdr:cNvSpPr txBox="1"/>
      </xdr:nvSpPr>
      <xdr:spPr>
        <a:xfrm>
          <a:off x="1308100" y="10699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114300</xdr:rowOff>
    </xdr:to>
    <xdr:sp macro="" textlink="">
      <xdr:nvSpPr>
        <xdr:cNvPr id="2570" name="Text Box 1">
          <a:extLst>
            <a:ext uri="{FF2B5EF4-FFF2-40B4-BE49-F238E27FC236}">
              <a16:creationId xmlns:a16="http://schemas.microsoft.com/office/drawing/2014/main" id="{00000000-0008-0000-0500-00000A0A0000}"/>
            </a:ext>
          </a:extLst>
        </xdr:cNvPr>
        <xdr:cNvSpPr txBox="1"/>
      </xdr:nvSpPr>
      <xdr:spPr>
        <a:xfrm>
          <a:off x="1308100" y="13176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2571" name="Text Box 1">
          <a:extLst>
            <a:ext uri="{FF2B5EF4-FFF2-40B4-BE49-F238E27FC236}">
              <a16:creationId xmlns:a16="http://schemas.microsoft.com/office/drawing/2014/main" id="{00000000-0008-0000-0500-00000B0A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210185</xdr:rowOff>
    </xdr:from>
    <xdr:to>
      <xdr:col>3</xdr:col>
      <xdr:colOff>276225</xdr:colOff>
      <xdr:row>5</xdr:row>
      <xdr:rowOff>114300</xdr:rowOff>
    </xdr:to>
    <xdr:sp macro="" textlink="">
      <xdr:nvSpPr>
        <xdr:cNvPr id="2572" name="Text Box 1">
          <a:extLst>
            <a:ext uri="{FF2B5EF4-FFF2-40B4-BE49-F238E27FC236}">
              <a16:creationId xmlns:a16="http://schemas.microsoft.com/office/drawing/2014/main" id="{00000000-0008-0000-0500-00000C0A0000}"/>
            </a:ext>
          </a:extLst>
        </xdr:cNvPr>
        <xdr:cNvSpPr txBox="1"/>
      </xdr:nvSpPr>
      <xdr:spPr>
        <a:xfrm>
          <a:off x="1308100" y="128016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2573" name="Text Box 1">
          <a:extLst>
            <a:ext uri="{FF2B5EF4-FFF2-40B4-BE49-F238E27FC236}">
              <a16:creationId xmlns:a16="http://schemas.microsoft.com/office/drawing/2014/main" id="{00000000-0008-0000-0500-00000D0A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2574" name="Text Box 1">
          <a:extLst>
            <a:ext uri="{FF2B5EF4-FFF2-40B4-BE49-F238E27FC236}">
              <a16:creationId xmlns:a16="http://schemas.microsoft.com/office/drawing/2014/main" id="{00000000-0008-0000-0500-00000E0A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575" name="Text Box 1">
          <a:extLst>
            <a:ext uri="{FF2B5EF4-FFF2-40B4-BE49-F238E27FC236}">
              <a16:creationId xmlns:a16="http://schemas.microsoft.com/office/drawing/2014/main" id="{00000000-0008-0000-0500-00000F0A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2576" name="Text Box 1">
          <a:extLst>
            <a:ext uri="{FF2B5EF4-FFF2-40B4-BE49-F238E27FC236}">
              <a16:creationId xmlns:a16="http://schemas.microsoft.com/office/drawing/2014/main" id="{00000000-0008-0000-0500-0000100A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2577" name="Text Box 1">
          <a:extLst>
            <a:ext uri="{FF2B5EF4-FFF2-40B4-BE49-F238E27FC236}">
              <a16:creationId xmlns:a16="http://schemas.microsoft.com/office/drawing/2014/main" id="{00000000-0008-0000-0500-0000110A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78" name="Text Box 1">
          <a:extLst>
            <a:ext uri="{FF2B5EF4-FFF2-40B4-BE49-F238E27FC236}">
              <a16:creationId xmlns:a16="http://schemas.microsoft.com/office/drawing/2014/main" id="{00000000-0008-0000-0500-000012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579" name="Text Box 1">
          <a:extLst>
            <a:ext uri="{FF2B5EF4-FFF2-40B4-BE49-F238E27FC236}">
              <a16:creationId xmlns:a16="http://schemas.microsoft.com/office/drawing/2014/main" id="{00000000-0008-0000-0500-0000130A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580" name="Text Box 1">
          <a:extLst>
            <a:ext uri="{FF2B5EF4-FFF2-40B4-BE49-F238E27FC236}">
              <a16:creationId xmlns:a16="http://schemas.microsoft.com/office/drawing/2014/main" id="{00000000-0008-0000-0500-0000140A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581" name="Text Box 1">
          <a:extLst>
            <a:ext uri="{FF2B5EF4-FFF2-40B4-BE49-F238E27FC236}">
              <a16:creationId xmlns:a16="http://schemas.microsoft.com/office/drawing/2014/main" id="{00000000-0008-0000-0500-0000150A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582" name="Text Box 1">
          <a:extLst>
            <a:ext uri="{FF2B5EF4-FFF2-40B4-BE49-F238E27FC236}">
              <a16:creationId xmlns:a16="http://schemas.microsoft.com/office/drawing/2014/main" id="{00000000-0008-0000-0500-0000160A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2583" name="Text Box 1">
          <a:extLst>
            <a:ext uri="{FF2B5EF4-FFF2-40B4-BE49-F238E27FC236}">
              <a16:creationId xmlns:a16="http://schemas.microsoft.com/office/drawing/2014/main" id="{00000000-0008-0000-0500-0000170A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2584" name="Text Box 1">
          <a:extLst>
            <a:ext uri="{FF2B5EF4-FFF2-40B4-BE49-F238E27FC236}">
              <a16:creationId xmlns:a16="http://schemas.microsoft.com/office/drawing/2014/main" id="{00000000-0008-0000-0500-0000180A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85" name="Text Box 1">
          <a:extLst>
            <a:ext uri="{FF2B5EF4-FFF2-40B4-BE49-F238E27FC236}">
              <a16:creationId xmlns:a16="http://schemas.microsoft.com/office/drawing/2014/main" id="{00000000-0008-0000-0500-000019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586" name="Text Box 1">
          <a:extLst>
            <a:ext uri="{FF2B5EF4-FFF2-40B4-BE49-F238E27FC236}">
              <a16:creationId xmlns:a16="http://schemas.microsoft.com/office/drawing/2014/main" id="{00000000-0008-0000-0500-00001A0A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87" name="Text Box 1">
          <a:extLst>
            <a:ext uri="{FF2B5EF4-FFF2-40B4-BE49-F238E27FC236}">
              <a16:creationId xmlns:a16="http://schemas.microsoft.com/office/drawing/2014/main" id="{00000000-0008-0000-0500-00001B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588" name="Text Box 1">
          <a:extLst>
            <a:ext uri="{FF2B5EF4-FFF2-40B4-BE49-F238E27FC236}">
              <a16:creationId xmlns:a16="http://schemas.microsoft.com/office/drawing/2014/main" id="{00000000-0008-0000-0500-00001C0A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589" name="Text Box 1">
          <a:extLst>
            <a:ext uri="{FF2B5EF4-FFF2-40B4-BE49-F238E27FC236}">
              <a16:creationId xmlns:a16="http://schemas.microsoft.com/office/drawing/2014/main" id="{00000000-0008-0000-0500-00001D0A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90" name="Text Box 1">
          <a:extLst>
            <a:ext uri="{FF2B5EF4-FFF2-40B4-BE49-F238E27FC236}">
              <a16:creationId xmlns:a16="http://schemas.microsoft.com/office/drawing/2014/main" id="{00000000-0008-0000-0500-00001E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91" name="Text Box 1">
          <a:extLst>
            <a:ext uri="{FF2B5EF4-FFF2-40B4-BE49-F238E27FC236}">
              <a16:creationId xmlns:a16="http://schemas.microsoft.com/office/drawing/2014/main" id="{00000000-0008-0000-0500-00001F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2592" name="Text Box 1">
          <a:extLst>
            <a:ext uri="{FF2B5EF4-FFF2-40B4-BE49-F238E27FC236}">
              <a16:creationId xmlns:a16="http://schemas.microsoft.com/office/drawing/2014/main" id="{00000000-0008-0000-0500-0000200A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2593" name="Text Box 1">
          <a:extLst>
            <a:ext uri="{FF2B5EF4-FFF2-40B4-BE49-F238E27FC236}">
              <a16:creationId xmlns:a16="http://schemas.microsoft.com/office/drawing/2014/main" id="{00000000-0008-0000-0500-0000210A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594" name="Text Box 1">
          <a:extLst>
            <a:ext uri="{FF2B5EF4-FFF2-40B4-BE49-F238E27FC236}">
              <a16:creationId xmlns:a16="http://schemas.microsoft.com/office/drawing/2014/main" id="{00000000-0008-0000-0500-0000220A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95" name="Text Box 1">
          <a:extLst>
            <a:ext uri="{FF2B5EF4-FFF2-40B4-BE49-F238E27FC236}">
              <a16:creationId xmlns:a16="http://schemas.microsoft.com/office/drawing/2014/main" id="{00000000-0008-0000-0500-000023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596" name="Text Box 1">
          <a:extLst>
            <a:ext uri="{FF2B5EF4-FFF2-40B4-BE49-F238E27FC236}">
              <a16:creationId xmlns:a16="http://schemas.microsoft.com/office/drawing/2014/main" id="{00000000-0008-0000-0500-0000240A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97" name="Text Box 1">
          <a:extLst>
            <a:ext uri="{FF2B5EF4-FFF2-40B4-BE49-F238E27FC236}">
              <a16:creationId xmlns:a16="http://schemas.microsoft.com/office/drawing/2014/main" id="{00000000-0008-0000-0500-000025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598" name="Text Box 1">
          <a:extLst>
            <a:ext uri="{FF2B5EF4-FFF2-40B4-BE49-F238E27FC236}">
              <a16:creationId xmlns:a16="http://schemas.microsoft.com/office/drawing/2014/main" id="{00000000-0008-0000-0500-0000260A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599" name="Text Box 1">
          <a:extLst>
            <a:ext uri="{FF2B5EF4-FFF2-40B4-BE49-F238E27FC236}">
              <a16:creationId xmlns:a16="http://schemas.microsoft.com/office/drawing/2014/main" id="{00000000-0008-0000-0500-0000270A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00" name="Text Box 1">
          <a:extLst>
            <a:ext uri="{FF2B5EF4-FFF2-40B4-BE49-F238E27FC236}">
              <a16:creationId xmlns:a16="http://schemas.microsoft.com/office/drawing/2014/main" id="{00000000-0008-0000-0500-000028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01" name="Text Box 1">
          <a:extLst>
            <a:ext uri="{FF2B5EF4-FFF2-40B4-BE49-F238E27FC236}">
              <a16:creationId xmlns:a16="http://schemas.microsoft.com/office/drawing/2014/main" id="{00000000-0008-0000-0500-000029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02" name="Text Box 1">
          <a:extLst>
            <a:ext uri="{FF2B5EF4-FFF2-40B4-BE49-F238E27FC236}">
              <a16:creationId xmlns:a16="http://schemas.microsoft.com/office/drawing/2014/main" id="{00000000-0008-0000-0500-00002A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603" name="Text Box 1">
          <a:extLst>
            <a:ext uri="{FF2B5EF4-FFF2-40B4-BE49-F238E27FC236}">
              <a16:creationId xmlns:a16="http://schemas.microsoft.com/office/drawing/2014/main" id="{00000000-0008-0000-0500-00002B0A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04" name="Text Box 1">
          <a:extLst>
            <a:ext uri="{FF2B5EF4-FFF2-40B4-BE49-F238E27FC236}">
              <a16:creationId xmlns:a16="http://schemas.microsoft.com/office/drawing/2014/main" id="{00000000-0008-0000-0500-00002C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05" name="Text Box 1">
          <a:extLst>
            <a:ext uri="{FF2B5EF4-FFF2-40B4-BE49-F238E27FC236}">
              <a16:creationId xmlns:a16="http://schemas.microsoft.com/office/drawing/2014/main" id="{00000000-0008-0000-0500-00002D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06" name="Text Box 1">
          <a:extLst>
            <a:ext uri="{FF2B5EF4-FFF2-40B4-BE49-F238E27FC236}">
              <a16:creationId xmlns:a16="http://schemas.microsoft.com/office/drawing/2014/main" id="{00000000-0008-0000-0500-00002E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07" name="Text Box 1">
          <a:extLst>
            <a:ext uri="{FF2B5EF4-FFF2-40B4-BE49-F238E27FC236}">
              <a16:creationId xmlns:a16="http://schemas.microsoft.com/office/drawing/2014/main" id="{00000000-0008-0000-0500-00002F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08" name="Text Box 1">
          <a:extLst>
            <a:ext uri="{FF2B5EF4-FFF2-40B4-BE49-F238E27FC236}">
              <a16:creationId xmlns:a16="http://schemas.microsoft.com/office/drawing/2014/main" id="{00000000-0008-0000-0500-000030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2609" name="Text Box 1">
          <a:extLst>
            <a:ext uri="{FF2B5EF4-FFF2-40B4-BE49-F238E27FC236}">
              <a16:creationId xmlns:a16="http://schemas.microsoft.com/office/drawing/2014/main" id="{00000000-0008-0000-0500-0000310A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2610" name="Text Box 1">
          <a:extLst>
            <a:ext uri="{FF2B5EF4-FFF2-40B4-BE49-F238E27FC236}">
              <a16:creationId xmlns:a16="http://schemas.microsoft.com/office/drawing/2014/main" id="{00000000-0008-0000-0500-0000320A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611" name="Text Box 1">
          <a:extLst>
            <a:ext uri="{FF2B5EF4-FFF2-40B4-BE49-F238E27FC236}">
              <a16:creationId xmlns:a16="http://schemas.microsoft.com/office/drawing/2014/main" id="{00000000-0008-0000-0500-0000330A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612" name="Text Box 1">
          <a:extLst>
            <a:ext uri="{FF2B5EF4-FFF2-40B4-BE49-F238E27FC236}">
              <a16:creationId xmlns:a16="http://schemas.microsoft.com/office/drawing/2014/main" id="{00000000-0008-0000-0500-0000340A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13" name="Text Box 1">
          <a:extLst>
            <a:ext uri="{FF2B5EF4-FFF2-40B4-BE49-F238E27FC236}">
              <a16:creationId xmlns:a16="http://schemas.microsoft.com/office/drawing/2014/main" id="{00000000-0008-0000-0500-000035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614" name="Text Box 1">
          <a:extLst>
            <a:ext uri="{FF2B5EF4-FFF2-40B4-BE49-F238E27FC236}">
              <a16:creationId xmlns:a16="http://schemas.microsoft.com/office/drawing/2014/main" id="{00000000-0008-0000-0500-0000360A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615" name="Text Box 1">
          <a:extLst>
            <a:ext uri="{FF2B5EF4-FFF2-40B4-BE49-F238E27FC236}">
              <a16:creationId xmlns:a16="http://schemas.microsoft.com/office/drawing/2014/main" id="{00000000-0008-0000-0500-0000370A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16" name="Text Box 1">
          <a:extLst>
            <a:ext uri="{FF2B5EF4-FFF2-40B4-BE49-F238E27FC236}">
              <a16:creationId xmlns:a16="http://schemas.microsoft.com/office/drawing/2014/main" id="{00000000-0008-0000-0500-000038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17" name="Text Box 1">
          <a:extLst>
            <a:ext uri="{FF2B5EF4-FFF2-40B4-BE49-F238E27FC236}">
              <a16:creationId xmlns:a16="http://schemas.microsoft.com/office/drawing/2014/main" id="{00000000-0008-0000-0500-000039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18" name="Text Box 1">
          <a:extLst>
            <a:ext uri="{FF2B5EF4-FFF2-40B4-BE49-F238E27FC236}">
              <a16:creationId xmlns:a16="http://schemas.microsoft.com/office/drawing/2014/main" id="{00000000-0008-0000-0500-00003A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619" name="Text Box 1">
          <a:extLst>
            <a:ext uri="{FF2B5EF4-FFF2-40B4-BE49-F238E27FC236}">
              <a16:creationId xmlns:a16="http://schemas.microsoft.com/office/drawing/2014/main" id="{00000000-0008-0000-0500-00003B0A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20" name="Text Box 1">
          <a:extLst>
            <a:ext uri="{FF2B5EF4-FFF2-40B4-BE49-F238E27FC236}">
              <a16:creationId xmlns:a16="http://schemas.microsoft.com/office/drawing/2014/main" id="{00000000-0008-0000-0500-00003C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21" name="Text Box 1">
          <a:extLst>
            <a:ext uri="{FF2B5EF4-FFF2-40B4-BE49-F238E27FC236}">
              <a16:creationId xmlns:a16="http://schemas.microsoft.com/office/drawing/2014/main" id="{00000000-0008-0000-0500-00003D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22" name="Text Box 1">
          <a:extLst>
            <a:ext uri="{FF2B5EF4-FFF2-40B4-BE49-F238E27FC236}">
              <a16:creationId xmlns:a16="http://schemas.microsoft.com/office/drawing/2014/main" id="{00000000-0008-0000-0500-00003E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23" name="Text Box 1">
          <a:extLst>
            <a:ext uri="{FF2B5EF4-FFF2-40B4-BE49-F238E27FC236}">
              <a16:creationId xmlns:a16="http://schemas.microsoft.com/office/drawing/2014/main" id="{00000000-0008-0000-0500-00003F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24" name="Text Box 1">
          <a:extLst>
            <a:ext uri="{FF2B5EF4-FFF2-40B4-BE49-F238E27FC236}">
              <a16:creationId xmlns:a16="http://schemas.microsoft.com/office/drawing/2014/main" id="{00000000-0008-0000-0500-000040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625" name="Text Box 1">
          <a:extLst>
            <a:ext uri="{FF2B5EF4-FFF2-40B4-BE49-F238E27FC236}">
              <a16:creationId xmlns:a16="http://schemas.microsoft.com/office/drawing/2014/main" id="{00000000-0008-0000-0500-0000410A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26" name="Text Box 1">
          <a:extLst>
            <a:ext uri="{FF2B5EF4-FFF2-40B4-BE49-F238E27FC236}">
              <a16:creationId xmlns:a16="http://schemas.microsoft.com/office/drawing/2014/main" id="{00000000-0008-0000-0500-000042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627" name="Text Box 1">
          <a:extLst>
            <a:ext uri="{FF2B5EF4-FFF2-40B4-BE49-F238E27FC236}">
              <a16:creationId xmlns:a16="http://schemas.microsoft.com/office/drawing/2014/main" id="{00000000-0008-0000-0500-0000430A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28" name="Text Box 1">
          <a:extLst>
            <a:ext uri="{FF2B5EF4-FFF2-40B4-BE49-F238E27FC236}">
              <a16:creationId xmlns:a16="http://schemas.microsoft.com/office/drawing/2014/main" id="{00000000-0008-0000-0500-000044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29" name="Text Box 1">
          <a:extLst>
            <a:ext uri="{FF2B5EF4-FFF2-40B4-BE49-F238E27FC236}">
              <a16:creationId xmlns:a16="http://schemas.microsoft.com/office/drawing/2014/main" id="{00000000-0008-0000-0500-000045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30" name="Text Box 1">
          <a:extLst>
            <a:ext uri="{FF2B5EF4-FFF2-40B4-BE49-F238E27FC236}">
              <a16:creationId xmlns:a16="http://schemas.microsoft.com/office/drawing/2014/main" id="{00000000-0008-0000-0500-000046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31" name="Text Box 1">
          <a:extLst>
            <a:ext uri="{FF2B5EF4-FFF2-40B4-BE49-F238E27FC236}">
              <a16:creationId xmlns:a16="http://schemas.microsoft.com/office/drawing/2014/main" id="{00000000-0008-0000-0500-000047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32" name="Text Box 1">
          <a:extLst>
            <a:ext uri="{FF2B5EF4-FFF2-40B4-BE49-F238E27FC236}">
              <a16:creationId xmlns:a16="http://schemas.microsoft.com/office/drawing/2014/main" id="{00000000-0008-0000-0500-000048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33" name="Text Box 1">
          <a:extLst>
            <a:ext uri="{FF2B5EF4-FFF2-40B4-BE49-F238E27FC236}">
              <a16:creationId xmlns:a16="http://schemas.microsoft.com/office/drawing/2014/main" id="{00000000-0008-0000-0500-000049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634" name="Text Box 1">
          <a:extLst>
            <a:ext uri="{FF2B5EF4-FFF2-40B4-BE49-F238E27FC236}">
              <a16:creationId xmlns:a16="http://schemas.microsoft.com/office/drawing/2014/main" id="{00000000-0008-0000-0500-00004A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35" name="Text Box 1">
          <a:extLst>
            <a:ext uri="{FF2B5EF4-FFF2-40B4-BE49-F238E27FC236}">
              <a16:creationId xmlns:a16="http://schemas.microsoft.com/office/drawing/2014/main" id="{00000000-0008-0000-0500-00004B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36" name="Text Box 1">
          <a:extLst>
            <a:ext uri="{FF2B5EF4-FFF2-40B4-BE49-F238E27FC236}">
              <a16:creationId xmlns:a16="http://schemas.microsoft.com/office/drawing/2014/main" id="{00000000-0008-0000-0500-00004C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37" name="Text Box 1">
          <a:extLst>
            <a:ext uri="{FF2B5EF4-FFF2-40B4-BE49-F238E27FC236}">
              <a16:creationId xmlns:a16="http://schemas.microsoft.com/office/drawing/2014/main" id="{00000000-0008-0000-0500-00004D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38" name="Text Box 1">
          <a:extLst>
            <a:ext uri="{FF2B5EF4-FFF2-40B4-BE49-F238E27FC236}">
              <a16:creationId xmlns:a16="http://schemas.microsoft.com/office/drawing/2014/main" id="{00000000-0008-0000-0500-00004E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39" name="Text Box 1">
          <a:extLst>
            <a:ext uri="{FF2B5EF4-FFF2-40B4-BE49-F238E27FC236}">
              <a16:creationId xmlns:a16="http://schemas.microsoft.com/office/drawing/2014/main" id="{00000000-0008-0000-0500-00004F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40" name="Text Box 1">
          <a:extLst>
            <a:ext uri="{FF2B5EF4-FFF2-40B4-BE49-F238E27FC236}">
              <a16:creationId xmlns:a16="http://schemas.microsoft.com/office/drawing/2014/main" id="{00000000-0008-0000-0500-000050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41" name="Text Box 1">
          <a:extLst>
            <a:ext uri="{FF2B5EF4-FFF2-40B4-BE49-F238E27FC236}">
              <a16:creationId xmlns:a16="http://schemas.microsoft.com/office/drawing/2014/main" id="{00000000-0008-0000-0500-000051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42" name="Text Box 1">
          <a:extLst>
            <a:ext uri="{FF2B5EF4-FFF2-40B4-BE49-F238E27FC236}">
              <a16:creationId xmlns:a16="http://schemas.microsoft.com/office/drawing/2014/main" id="{00000000-0008-0000-0500-000052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43" name="Text Box 1">
          <a:extLst>
            <a:ext uri="{FF2B5EF4-FFF2-40B4-BE49-F238E27FC236}">
              <a16:creationId xmlns:a16="http://schemas.microsoft.com/office/drawing/2014/main" id="{00000000-0008-0000-0500-000053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44" name="Text Box 1">
          <a:extLst>
            <a:ext uri="{FF2B5EF4-FFF2-40B4-BE49-F238E27FC236}">
              <a16:creationId xmlns:a16="http://schemas.microsoft.com/office/drawing/2014/main" id="{00000000-0008-0000-0500-000054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45" name="Text Box 1">
          <a:extLst>
            <a:ext uri="{FF2B5EF4-FFF2-40B4-BE49-F238E27FC236}">
              <a16:creationId xmlns:a16="http://schemas.microsoft.com/office/drawing/2014/main" id="{00000000-0008-0000-0500-000055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46" name="Text Box 1">
          <a:extLst>
            <a:ext uri="{FF2B5EF4-FFF2-40B4-BE49-F238E27FC236}">
              <a16:creationId xmlns:a16="http://schemas.microsoft.com/office/drawing/2014/main" id="{00000000-0008-0000-0500-000056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47" name="Text Box 1">
          <a:extLst>
            <a:ext uri="{FF2B5EF4-FFF2-40B4-BE49-F238E27FC236}">
              <a16:creationId xmlns:a16="http://schemas.microsoft.com/office/drawing/2014/main" id="{00000000-0008-0000-0500-000057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2648" name="Text Box 1">
          <a:extLst>
            <a:ext uri="{FF2B5EF4-FFF2-40B4-BE49-F238E27FC236}">
              <a16:creationId xmlns:a16="http://schemas.microsoft.com/office/drawing/2014/main" id="{00000000-0008-0000-0500-0000580A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2649" name="Text Box 1">
          <a:extLst>
            <a:ext uri="{FF2B5EF4-FFF2-40B4-BE49-F238E27FC236}">
              <a16:creationId xmlns:a16="http://schemas.microsoft.com/office/drawing/2014/main" id="{00000000-0008-0000-0500-0000590A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650" name="Text Box 1">
          <a:extLst>
            <a:ext uri="{FF2B5EF4-FFF2-40B4-BE49-F238E27FC236}">
              <a16:creationId xmlns:a16="http://schemas.microsoft.com/office/drawing/2014/main" id="{00000000-0008-0000-0500-00005A0A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51" name="Text Box 1">
          <a:extLst>
            <a:ext uri="{FF2B5EF4-FFF2-40B4-BE49-F238E27FC236}">
              <a16:creationId xmlns:a16="http://schemas.microsoft.com/office/drawing/2014/main" id="{00000000-0008-0000-0500-00005B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652" name="Text Box 1">
          <a:extLst>
            <a:ext uri="{FF2B5EF4-FFF2-40B4-BE49-F238E27FC236}">
              <a16:creationId xmlns:a16="http://schemas.microsoft.com/office/drawing/2014/main" id="{00000000-0008-0000-0500-00005C0A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653" name="Text Box 1">
          <a:extLst>
            <a:ext uri="{FF2B5EF4-FFF2-40B4-BE49-F238E27FC236}">
              <a16:creationId xmlns:a16="http://schemas.microsoft.com/office/drawing/2014/main" id="{00000000-0008-0000-0500-00005D0A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54" name="Text Box 1">
          <a:extLst>
            <a:ext uri="{FF2B5EF4-FFF2-40B4-BE49-F238E27FC236}">
              <a16:creationId xmlns:a16="http://schemas.microsoft.com/office/drawing/2014/main" id="{00000000-0008-0000-0500-00005E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55" name="Text Box 1">
          <a:extLst>
            <a:ext uri="{FF2B5EF4-FFF2-40B4-BE49-F238E27FC236}">
              <a16:creationId xmlns:a16="http://schemas.microsoft.com/office/drawing/2014/main" id="{00000000-0008-0000-0500-00005F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56" name="Text Box 1">
          <a:extLst>
            <a:ext uri="{FF2B5EF4-FFF2-40B4-BE49-F238E27FC236}">
              <a16:creationId xmlns:a16="http://schemas.microsoft.com/office/drawing/2014/main" id="{00000000-0008-0000-0500-000060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657" name="Text Box 1">
          <a:extLst>
            <a:ext uri="{FF2B5EF4-FFF2-40B4-BE49-F238E27FC236}">
              <a16:creationId xmlns:a16="http://schemas.microsoft.com/office/drawing/2014/main" id="{00000000-0008-0000-0500-0000610A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658" name="Text Box 1">
          <a:extLst>
            <a:ext uri="{FF2B5EF4-FFF2-40B4-BE49-F238E27FC236}">
              <a16:creationId xmlns:a16="http://schemas.microsoft.com/office/drawing/2014/main" id="{00000000-0008-0000-0500-000062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59" name="Text Box 1">
          <a:extLst>
            <a:ext uri="{FF2B5EF4-FFF2-40B4-BE49-F238E27FC236}">
              <a16:creationId xmlns:a16="http://schemas.microsoft.com/office/drawing/2014/main" id="{00000000-0008-0000-0500-000063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60" name="Text Box 1">
          <a:extLst>
            <a:ext uri="{FF2B5EF4-FFF2-40B4-BE49-F238E27FC236}">
              <a16:creationId xmlns:a16="http://schemas.microsoft.com/office/drawing/2014/main" id="{00000000-0008-0000-0500-000064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61" name="Text Box 1">
          <a:extLst>
            <a:ext uri="{FF2B5EF4-FFF2-40B4-BE49-F238E27FC236}">
              <a16:creationId xmlns:a16="http://schemas.microsoft.com/office/drawing/2014/main" id="{00000000-0008-0000-0500-000065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62" name="Text Box 1">
          <a:extLst>
            <a:ext uri="{FF2B5EF4-FFF2-40B4-BE49-F238E27FC236}">
              <a16:creationId xmlns:a16="http://schemas.microsoft.com/office/drawing/2014/main" id="{00000000-0008-0000-0500-000066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663" name="Text Box 1">
          <a:extLst>
            <a:ext uri="{FF2B5EF4-FFF2-40B4-BE49-F238E27FC236}">
              <a16:creationId xmlns:a16="http://schemas.microsoft.com/office/drawing/2014/main" id="{00000000-0008-0000-0500-0000670A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64" name="Text Box 1">
          <a:extLst>
            <a:ext uri="{FF2B5EF4-FFF2-40B4-BE49-F238E27FC236}">
              <a16:creationId xmlns:a16="http://schemas.microsoft.com/office/drawing/2014/main" id="{00000000-0008-0000-0500-000068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665" name="Text Box 1">
          <a:extLst>
            <a:ext uri="{FF2B5EF4-FFF2-40B4-BE49-F238E27FC236}">
              <a16:creationId xmlns:a16="http://schemas.microsoft.com/office/drawing/2014/main" id="{00000000-0008-0000-0500-0000690A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666" name="Text Box 1">
          <a:extLst>
            <a:ext uri="{FF2B5EF4-FFF2-40B4-BE49-F238E27FC236}">
              <a16:creationId xmlns:a16="http://schemas.microsoft.com/office/drawing/2014/main" id="{00000000-0008-0000-0500-00006A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67" name="Text Box 1">
          <a:extLst>
            <a:ext uri="{FF2B5EF4-FFF2-40B4-BE49-F238E27FC236}">
              <a16:creationId xmlns:a16="http://schemas.microsoft.com/office/drawing/2014/main" id="{00000000-0008-0000-0500-00006B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68" name="Text Box 1">
          <a:extLst>
            <a:ext uri="{FF2B5EF4-FFF2-40B4-BE49-F238E27FC236}">
              <a16:creationId xmlns:a16="http://schemas.microsoft.com/office/drawing/2014/main" id="{00000000-0008-0000-0500-00006C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69" name="Text Box 1">
          <a:extLst>
            <a:ext uri="{FF2B5EF4-FFF2-40B4-BE49-F238E27FC236}">
              <a16:creationId xmlns:a16="http://schemas.microsoft.com/office/drawing/2014/main" id="{00000000-0008-0000-0500-00006D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70" name="Text Box 1">
          <a:extLst>
            <a:ext uri="{FF2B5EF4-FFF2-40B4-BE49-F238E27FC236}">
              <a16:creationId xmlns:a16="http://schemas.microsoft.com/office/drawing/2014/main" id="{00000000-0008-0000-0500-00006E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671" name="Text Box 1">
          <a:extLst>
            <a:ext uri="{FF2B5EF4-FFF2-40B4-BE49-F238E27FC236}">
              <a16:creationId xmlns:a16="http://schemas.microsoft.com/office/drawing/2014/main" id="{00000000-0008-0000-0500-00006F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72" name="Text Box 1">
          <a:extLst>
            <a:ext uri="{FF2B5EF4-FFF2-40B4-BE49-F238E27FC236}">
              <a16:creationId xmlns:a16="http://schemas.microsoft.com/office/drawing/2014/main" id="{00000000-0008-0000-0500-000070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673" name="Text Box 1">
          <a:extLst>
            <a:ext uri="{FF2B5EF4-FFF2-40B4-BE49-F238E27FC236}">
              <a16:creationId xmlns:a16="http://schemas.microsoft.com/office/drawing/2014/main" id="{00000000-0008-0000-0500-000071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74" name="Text Box 1">
          <a:extLst>
            <a:ext uri="{FF2B5EF4-FFF2-40B4-BE49-F238E27FC236}">
              <a16:creationId xmlns:a16="http://schemas.microsoft.com/office/drawing/2014/main" id="{00000000-0008-0000-0500-000072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75" name="Text Box 1">
          <a:extLst>
            <a:ext uri="{FF2B5EF4-FFF2-40B4-BE49-F238E27FC236}">
              <a16:creationId xmlns:a16="http://schemas.microsoft.com/office/drawing/2014/main" id="{00000000-0008-0000-0500-000073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676" name="Text Box 1">
          <a:extLst>
            <a:ext uri="{FF2B5EF4-FFF2-40B4-BE49-F238E27FC236}">
              <a16:creationId xmlns:a16="http://schemas.microsoft.com/office/drawing/2014/main" id="{00000000-0008-0000-0500-000074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677" name="Text Box 1">
          <a:extLst>
            <a:ext uri="{FF2B5EF4-FFF2-40B4-BE49-F238E27FC236}">
              <a16:creationId xmlns:a16="http://schemas.microsoft.com/office/drawing/2014/main" id="{00000000-0008-0000-0500-000075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678" name="Text Box 1">
          <a:extLst>
            <a:ext uri="{FF2B5EF4-FFF2-40B4-BE49-F238E27FC236}">
              <a16:creationId xmlns:a16="http://schemas.microsoft.com/office/drawing/2014/main" id="{00000000-0008-0000-0500-0000760A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679" name="Text Box 1">
          <a:extLst>
            <a:ext uri="{FF2B5EF4-FFF2-40B4-BE49-F238E27FC236}">
              <a16:creationId xmlns:a16="http://schemas.microsoft.com/office/drawing/2014/main" id="{00000000-0008-0000-0500-0000770A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680" name="Text Box 1">
          <a:extLst>
            <a:ext uri="{FF2B5EF4-FFF2-40B4-BE49-F238E27FC236}">
              <a16:creationId xmlns:a16="http://schemas.microsoft.com/office/drawing/2014/main" id="{00000000-0008-0000-0500-000078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81" name="Text Box 1">
          <a:extLst>
            <a:ext uri="{FF2B5EF4-FFF2-40B4-BE49-F238E27FC236}">
              <a16:creationId xmlns:a16="http://schemas.microsoft.com/office/drawing/2014/main" id="{00000000-0008-0000-0500-000079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82" name="Text Box 1">
          <a:extLst>
            <a:ext uri="{FF2B5EF4-FFF2-40B4-BE49-F238E27FC236}">
              <a16:creationId xmlns:a16="http://schemas.microsoft.com/office/drawing/2014/main" id="{00000000-0008-0000-0500-00007A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83" name="Text Box 1">
          <a:extLst>
            <a:ext uri="{FF2B5EF4-FFF2-40B4-BE49-F238E27FC236}">
              <a16:creationId xmlns:a16="http://schemas.microsoft.com/office/drawing/2014/main" id="{00000000-0008-0000-0500-00007B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84" name="Text Box 1">
          <a:extLst>
            <a:ext uri="{FF2B5EF4-FFF2-40B4-BE49-F238E27FC236}">
              <a16:creationId xmlns:a16="http://schemas.microsoft.com/office/drawing/2014/main" id="{00000000-0008-0000-0500-00007C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685" name="Text Box 1">
          <a:extLst>
            <a:ext uri="{FF2B5EF4-FFF2-40B4-BE49-F238E27FC236}">
              <a16:creationId xmlns:a16="http://schemas.microsoft.com/office/drawing/2014/main" id="{00000000-0008-0000-0500-00007D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86" name="Text Box 1">
          <a:extLst>
            <a:ext uri="{FF2B5EF4-FFF2-40B4-BE49-F238E27FC236}">
              <a16:creationId xmlns:a16="http://schemas.microsoft.com/office/drawing/2014/main" id="{00000000-0008-0000-0500-00007E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687" name="Text Box 1">
          <a:extLst>
            <a:ext uri="{FF2B5EF4-FFF2-40B4-BE49-F238E27FC236}">
              <a16:creationId xmlns:a16="http://schemas.microsoft.com/office/drawing/2014/main" id="{00000000-0008-0000-0500-00007F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88" name="Text Box 1">
          <a:extLst>
            <a:ext uri="{FF2B5EF4-FFF2-40B4-BE49-F238E27FC236}">
              <a16:creationId xmlns:a16="http://schemas.microsoft.com/office/drawing/2014/main" id="{00000000-0008-0000-0500-000080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89" name="Text Box 1">
          <a:extLst>
            <a:ext uri="{FF2B5EF4-FFF2-40B4-BE49-F238E27FC236}">
              <a16:creationId xmlns:a16="http://schemas.microsoft.com/office/drawing/2014/main" id="{00000000-0008-0000-0500-000081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690" name="Text Box 1">
          <a:extLst>
            <a:ext uri="{FF2B5EF4-FFF2-40B4-BE49-F238E27FC236}">
              <a16:creationId xmlns:a16="http://schemas.microsoft.com/office/drawing/2014/main" id="{00000000-0008-0000-0500-000082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691" name="Text Box 1">
          <a:extLst>
            <a:ext uri="{FF2B5EF4-FFF2-40B4-BE49-F238E27FC236}">
              <a16:creationId xmlns:a16="http://schemas.microsoft.com/office/drawing/2014/main" id="{00000000-0008-0000-0500-000083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692" name="Text Box 1">
          <a:extLst>
            <a:ext uri="{FF2B5EF4-FFF2-40B4-BE49-F238E27FC236}">
              <a16:creationId xmlns:a16="http://schemas.microsoft.com/office/drawing/2014/main" id="{00000000-0008-0000-0500-0000840A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693" name="Text Box 1">
          <a:extLst>
            <a:ext uri="{FF2B5EF4-FFF2-40B4-BE49-F238E27FC236}">
              <a16:creationId xmlns:a16="http://schemas.microsoft.com/office/drawing/2014/main" id="{00000000-0008-0000-0500-000085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94" name="Text Box 1">
          <a:extLst>
            <a:ext uri="{FF2B5EF4-FFF2-40B4-BE49-F238E27FC236}">
              <a16:creationId xmlns:a16="http://schemas.microsoft.com/office/drawing/2014/main" id="{00000000-0008-0000-0500-000086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695" name="Text Box 1">
          <a:extLst>
            <a:ext uri="{FF2B5EF4-FFF2-40B4-BE49-F238E27FC236}">
              <a16:creationId xmlns:a16="http://schemas.microsoft.com/office/drawing/2014/main" id="{00000000-0008-0000-0500-000087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96" name="Text Box 1">
          <a:extLst>
            <a:ext uri="{FF2B5EF4-FFF2-40B4-BE49-F238E27FC236}">
              <a16:creationId xmlns:a16="http://schemas.microsoft.com/office/drawing/2014/main" id="{00000000-0008-0000-0500-000088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97" name="Text Box 1">
          <a:extLst>
            <a:ext uri="{FF2B5EF4-FFF2-40B4-BE49-F238E27FC236}">
              <a16:creationId xmlns:a16="http://schemas.microsoft.com/office/drawing/2014/main" id="{00000000-0008-0000-0500-000089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698" name="Text Box 1">
          <a:extLst>
            <a:ext uri="{FF2B5EF4-FFF2-40B4-BE49-F238E27FC236}">
              <a16:creationId xmlns:a16="http://schemas.microsoft.com/office/drawing/2014/main" id="{00000000-0008-0000-0500-00008A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699" name="Text Box 1">
          <a:extLst>
            <a:ext uri="{FF2B5EF4-FFF2-40B4-BE49-F238E27FC236}">
              <a16:creationId xmlns:a16="http://schemas.microsoft.com/office/drawing/2014/main" id="{00000000-0008-0000-0500-00008B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00" name="Text Box 1">
          <a:extLst>
            <a:ext uri="{FF2B5EF4-FFF2-40B4-BE49-F238E27FC236}">
              <a16:creationId xmlns:a16="http://schemas.microsoft.com/office/drawing/2014/main" id="{00000000-0008-0000-0500-00008C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01" name="Text Box 1">
          <a:extLst>
            <a:ext uri="{FF2B5EF4-FFF2-40B4-BE49-F238E27FC236}">
              <a16:creationId xmlns:a16="http://schemas.microsoft.com/office/drawing/2014/main" id="{00000000-0008-0000-0500-00008D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02" name="Text Box 1">
          <a:extLst>
            <a:ext uri="{FF2B5EF4-FFF2-40B4-BE49-F238E27FC236}">
              <a16:creationId xmlns:a16="http://schemas.microsoft.com/office/drawing/2014/main" id="{00000000-0008-0000-0500-00008E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03" name="Text Box 1">
          <a:extLst>
            <a:ext uri="{FF2B5EF4-FFF2-40B4-BE49-F238E27FC236}">
              <a16:creationId xmlns:a16="http://schemas.microsoft.com/office/drawing/2014/main" id="{00000000-0008-0000-0500-00008F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04" name="Text Box 1">
          <a:extLst>
            <a:ext uri="{FF2B5EF4-FFF2-40B4-BE49-F238E27FC236}">
              <a16:creationId xmlns:a16="http://schemas.microsoft.com/office/drawing/2014/main" id="{00000000-0008-0000-0500-000090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05" name="Text Box 1">
          <a:extLst>
            <a:ext uri="{FF2B5EF4-FFF2-40B4-BE49-F238E27FC236}">
              <a16:creationId xmlns:a16="http://schemas.microsoft.com/office/drawing/2014/main" id="{00000000-0008-0000-0500-000091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06" name="Text Box 1">
          <a:extLst>
            <a:ext uri="{FF2B5EF4-FFF2-40B4-BE49-F238E27FC236}">
              <a16:creationId xmlns:a16="http://schemas.microsoft.com/office/drawing/2014/main" id="{00000000-0008-0000-0500-000092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07" name="Text Box 1">
          <a:extLst>
            <a:ext uri="{FF2B5EF4-FFF2-40B4-BE49-F238E27FC236}">
              <a16:creationId xmlns:a16="http://schemas.microsoft.com/office/drawing/2014/main" id="{00000000-0008-0000-0500-000093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08" name="Text Box 1">
          <a:extLst>
            <a:ext uri="{FF2B5EF4-FFF2-40B4-BE49-F238E27FC236}">
              <a16:creationId xmlns:a16="http://schemas.microsoft.com/office/drawing/2014/main" id="{00000000-0008-0000-0500-000094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09" name="Text Box 1">
          <a:extLst>
            <a:ext uri="{FF2B5EF4-FFF2-40B4-BE49-F238E27FC236}">
              <a16:creationId xmlns:a16="http://schemas.microsoft.com/office/drawing/2014/main" id="{00000000-0008-0000-0500-000095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10" name="Text Box 1">
          <a:extLst>
            <a:ext uri="{FF2B5EF4-FFF2-40B4-BE49-F238E27FC236}">
              <a16:creationId xmlns:a16="http://schemas.microsoft.com/office/drawing/2014/main" id="{00000000-0008-0000-0500-000096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11" name="Text Box 1">
          <a:extLst>
            <a:ext uri="{FF2B5EF4-FFF2-40B4-BE49-F238E27FC236}">
              <a16:creationId xmlns:a16="http://schemas.microsoft.com/office/drawing/2014/main" id="{00000000-0008-0000-0500-000097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12" name="Text Box 1">
          <a:extLst>
            <a:ext uri="{FF2B5EF4-FFF2-40B4-BE49-F238E27FC236}">
              <a16:creationId xmlns:a16="http://schemas.microsoft.com/office/drawing/2014/main" id="{00000000-0008-0000-0500-000098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13" name="Text Box 1">
          <a:extLst>
            <a:ext uri="{FF2B5EF4-FFF2-40B4-BE49-F238E27FC236}">
              <a16:creationId xmlns:a16="http://schemas.microsoft.com/office/drawing/2014/main" id="{00000000-0008-0000-0500-000099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2714" name="Text Box 1">
          <a:extLst>
            <a:ext uri="{FF2B5EF4-FFF2-40B4-BE49-F238E27FC236}">
              <a16:creationId xmlns:a16="http://schemas.microsoft.com/office/drawing/2014/main" id="{00000000-0008-0000-0500-00009A0A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2715" name="Text Box 1">
          <a:extLst>
            <a:ext uri="{FF2B5EF4-FFF2-40B4-BE49-F238E27FC236}">
              <a16:creationId xmlns:a16="http://schemas.microsoft.com/office/drawing/2014/main" id="{00000000-0008-0000-0500-00009B0A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716" name="Text Box 1">
          <a:extLst>
            <a:ext uri="{FF2B5EF4-FFF2-40B4-BE49-F238E27FC236}">
              <a16:creationId xmlns:a16="http://schemas.microsoft.com/office/drawing/2014/main" id="{00000000-0008-0000-0500-00009C0A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717" name="Text Box 1">
          <a:extLst>
            <a:ext uri="{FF2B5EF4-FFF2-40B4-BE49-F238E27FC236}">
              <a16:creationId xmlns:a16="http://schemas.microsoft.com/office/drawing/2014/main" id="{00000000-0008-0000-0500-00009D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718" name="Text Box 1">
          <a:extLst>
            <a:ext uri="{FF2B5EF4-FFF2-40B4-BE49-F238E27FC236}">
              <a16:creationId xmlns:a16="http://schemas.microsoft.com/office/drawing/2014/main" id="{00000000-0008-0000-0500-00009E0A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719" name="Text Box 1">
          <a:extLst>
            <a:ext uri="{FF2B5EF4-FFF2-40B4-BE49-F238E27FC236}">
              <a16:creationId xmlns:a16="http://schemas.microsoft.com/office/drawing/2014/main" id="{00000000-0008-0000-0500-00009F0A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720" name="Text Box 1">
          <a:extLst>
            <a:ext uri="{FF2B5EF4-FFF2-40B4-BE49-F238E27FC236}">
              <a16:creationId xmlns:a16="http://schemas.microsoft.com/office/drawing/2014/main" id="{00000000-0008-0000-0500-0000A0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721" name="Text Box 1">
          <a:extLst>
            <a:ext uri="{FF2B5EF4-FFF2-40B4-BE49-F238E27FC236}">
              <a16:creationId xmlns:a16="http://schemas.microsoft.com/office/drawing/2014/main" id="{00000000-0008-0000-0500-0000A1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722" name="Text Box 1">
          <a:extLst>
            <a:ext uri="{FF2B5EF4-FFF2-40B4-BE49-F238E27FC236}">
              <a16:creationId xmlns:a16="http://schemas.microsoft.com/office/drawing/2014/main" id="{00000000-0008-0000-0500-0000A2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723" name="Text Box 1">
          <a:extLst>
            <a:ext uri="{FF2B5EF4-FFF2-40B4-BE49-F238E27FC236}">
              <a16:creationId xmlns:a16="http://schemas.microsoft.com/office/drawing/2014/main" id="{00000000-0008-0000-0500-0000A30A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24" name="Text Box 1">
          <a:extLst>
            <a:ext uri="{FF2B5EF4-FFF2-40B4-BE49-F238E27FC236}">
              <a16:creationId xmlns:a16="http://schemas.microsoft.com/office/drawing/2014/main" id="{00000000-0008-0000-0500-0000A4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725" name="Text Box 1">
          <a:extLst>
            <a:ext uri="{FF2B5EF4-FFF2-40B4-BE49-F238E27FC236}">
              <a16:creationId xmlns:a16="http://schemas.microsoft.com/office/drawing/2014/main" id="{00000000-0008-0000-0500-0000A5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726" name="Text Box 1">
          <a:extLst>
            <a:ext uri="{FF2B5EF4-FFF2-40B4-BE49-F238E27FC236}">
              <a16:creationId xmlns:a16="http://schemas.microsoft.com/office/drawing/2014/main" id="{00000000-0008-0000-0500-0000A6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727" name="Text Box 1">
          <a:extLst>
            <a:ext uri="{FF2B5EF4-FFF2-40B4-BE49-F238E27FC236}">
              <a16:creationId xmlns:a16="http://schemas.microsoft.com/office/drawing/2014/main" id="{00000000-0008-0000-0500-0000A7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728" name="Text Box 1">
          <a:extLst>
            <a:ext uri="{FF2B5EF4-FFF2-40B4-BE49-F238E27FC236}">
              <a16:creationId xmlns:a16="http://schemas.microsoft.com/office/drawing/2014/main" id="{00000000-0008-0000-0500-0000A8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729" name="Text Box 1">
          <a:extLst>
            <a:ext uri="{FF2B5EF4-FFF2-40B4-BE49-F238E27FC236}">
              <a16:creationId xmlns:a16="http://schemas.microsoft.com/office/drawing/2014/main" id="{00000000-0008-0000-0500-0000A90A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730" name="Text Box 1">
          <a:extLst>
            <a:ext uri="{FF2B5EF4-FFF2-40B4-BE49-F238E27FC236}">
              <a16:creationId xmlns:a16="http://schemas.microsoft.com/office/drawing/2014/main" id="{00000000-0008-0000-0500-0000AA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731" name="Text Box 1">
          <a:extLst>
            <a:ext uri="{FF2B5EF4-FFF2-40B4-BE49-F238E27FC236}">
              <a16:creationId xmlns:a16="http://schemas.microsoft.com/office/drawing/2014/main" id="{00000000-0008-0000-0500-0000AB0A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32" name="Text Box 1">
          <a:extLst>
            <a:ext uri="{FF2B5EF4-FFF2-40B4-BE49-F238E27FC236}">
              <a16:creationId xmlns:a16="http://schemas.microsoft.com/office/drawing/2014/main" id="{00000000-0008-0000-0500-0000AC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733" name="Text Box 1">
          <a:extLst>
            <a:ext uri="{FF2B5EF4-FFF2-40B4-BE49-F238E27FC236}">
              <a16:creationId xmlns:a16="http://schemas.microsoft.com/office/drawing/2014/main" id="{00000000-0008-0000-0500-0000AD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734" name="Text Box 1">
          <a:extLst>
            <a:ext uri="{FF2B5EF4-FFF2-40B4-BE49-F238E27FC236}">
              <a16:creationId xmlns:a16="http://schemas.microsoft.com/office/drawing/2014/main" id="{00000000-0008-0000-0500-0000AE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735" name="Text Box 1">
          <a:extLst>
            <a:ext uri="{FF2B5EF4-FFF2-40B4-BE49-F238E27FC236}">
              <a16:creationId xmlns:a16="http://schemas.microsoft.com/office/drawing/2014/main" id="{00000000-0008-0000-0500-0000AF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736" name="Text Box 1">
          <a:extLst>
            <a:ext uri="{FF2B5EF4-FFF2-40B4-BE49-F238E27FC236}">
              <a16:creationId xmlns:a16="http://schemas.microsoft.com/office/drawing/2014/main" id="{00000000-0008-0000-0500-0000B0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37" name="Text Box 1">
          <a:extLst>
            <a:ext uri="{FF2B5EF4-FFF2-40B4-BE49-F238E27FC236}">
              <a16:creationId xmlns:a16="http://schemas.microsoft.com/office/drawing/2014/main" id="{00000000-0008-0000-0500-0000B1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738" name="Text Box 1">
          <a:extLst>
            <a:ext uri="{FF2B5EF4-FFF2-40B4-BE49-F238E27FC236}">
              <a16:creationId xmlns:a16="http://schemas.microsoft.com/office/drawing/2014/main" id="{00000000-0008-0000-0500-0000B2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39" name="Text Box 1">
          <a:extLst>
            <a:ext uri="{FF2B5EF4-FFF2-40B4-BE49-F238E27FC236}">
              <a16:creationId xmlns:a16="http://schemas.microsoft.com/office/drawing/2014/main" id="{00000000-0008-0000-0500-0000B3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740" name="Text Box 1">
          <a:extLst>
            <a:ext uri="{FF2B5EF4-FFF2-40B4-BE49-F238E27FC236}">
              <a16:creationId xmlns:a16="http://schemas.microsoft.com/office/drawing/2014/main" id="{00000000-0008-0000-0500-0000B4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741" name="Text Box 1">
          <a:extLst>
            <a:ext uri="{FF2B5EF4-FFF2-40B4-BE49-F238E27FC236}">
              <a16:creationId xmlns:a16="http://schemas.microsoft.com/office/drawing/2014/main" id="{00000000-0008-0000-0500-0000B5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42" name="Text Box 1">
          <a:extLst>
            <a:ext uri="{FF2B5EF4-FFF2-40B4-BE49-F238E27FC236}">
              <a16:creationId xmlns:a16="http://schemas.microsoft.com/office/drawing/2014/main" id="{00000000-0008-0000-0500-0000B6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43" name="Text Box 1">
          <a:extLst>
            <a:ext uri="{FF2B5EF4-FFF2-40B4-BE49-F238E27FC236}">
              <a16:creationId xmlns:a16="http://schemas.microsoft.com/office/drawing/2014/main" id="{00000000-0008-0000-0500-0000B7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744" name="Text Box 1">
          <a:extLst>
            <a:ext uri="{FF2B5EF4-FFF2-40B4-BE49-F238E27FC236}">
              <a16:creationId xmlns:a16="http://schemas.microsoft.com/office/drawing/2014/main" id="{00000000-0008-0000-0500-0000B80A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745" name="Text Box 1">
          <a:extLst>
            <a:ext uri="{FF2B5EF4-FFF2-40B4-BE49-F238E27FC236}">
              <a16:creationId xmlns:a16="http://schemas.microsoft.com/office/drawing/2014/main" id="{00000000-0008-0000-0500-0000B90A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46" name="Text Box 1">
          <a:extLst>
            <a:ext uri="{FF2B5EF4-FFF2-40B4-BE49-F238E27FC236}">
              <a16:creationId xmlns:a16="http://schemas.microsoft.com/office/drawing/2014/main" id="{00000000-0008-0000-0500-0000BA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747" name="Text Box 1">
          <a:extLst>
            <a:ext uri="{FF2B5EF4-FFF2-40B4-BE49-F238E27FC236}">
              <a16:creationId xmlns:a16="http://schemas.microsoft.com/office/drawing/2014/main" id="{00000000-0008-0000-0500-0000BB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748" name="Text Box 1">
          <a:extLst>
            <a:ext uri="{FF2B5EF4-FFF2-40B4-BE49-F238E27FC236}">
              <a16:creationId xmlns:a16="http://schemas.microsoft.com/office/drawing/2014/main" id="{00000000-0008-0000-0500-0000BC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749" name="Text Box 1">
          <a:extLst>
            <a:ext uri="{FF2B5EF4-FFF2-40B4-BE49-F238E27FC236}">
              <a16:creationId xmlns:a16="http://schemas.microsoft.com/office/drawing/2014/main" id="{00000000-0008-0000-0500-0000BD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750" name="Text Box 1">
          <a:extLst>
            <a:ext uri="{FF2B5EF4-FFF2-40B4-BE49-F238E27FC236}">
              <a16:creationId xmlns:a16="http://schemas.microsoft.com/office/drawing/2014/main" id="{00000000-0008-0000-0500-0000BE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51" name="Text Box 1">
          <a:extLst>
            <a:ext uri="{FF2B5EF4-FFF2-40B4-BE49-F238E27FC236}">
              <a16:creationId xmlns:a16="http://schemas.microsoft.com/office/drawing/2014/main" id="{00000000-0008-0000-0500-0000BF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752" name="Text Box 1">
          <a:extLst>
            <a:ext uri="{FF2B5EF4-FFF2-40B4-BE49-F238E27FC236}">
              <a16:creationId xmlns:a16="http://schemas.microsoft.com/office/drawing/2014/main" id="{00000000-0008-0000-0500-0000C0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53" name="Text Box 1">
          <a:extLst>
            <a:ext uri="{FF2B5EF4-FFF2-40B4-BE49-F238E27FC236}">
              <a16:creationId xmlns:a16="http://schemas.microsoft.com/office/drawing/2014/main" id="{00000000-0008-0000-0500-0000C1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754" name="Text Box 1">
          <a:extLst>
            <a:ext uri="{FF2B5EF4-FFF2-40B4-BE49-F238E27FC236}">
              <a16:creationId xmlns:a16="http://schemas.microsoft.com/office/drawing/2014/main" id="{00000000-0008-0000-0500-0000C2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755" name="Text Box 1">
          <a:extLst>
            <a:ext uri="{FF2B5EF4-FFF2-40B4-BE49-F238E27FC236}">
              <a16:creationId xmlns:a16="http://schemas.microsoft.com/office/drawing/2014/main" id="{00000000-0008-0000-0500-0000C3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56" name="Text Box 1">
          <a:extLst>
            <a:ext uri="{FF2B5EF4-FFF2-40B4-BE49-F238E27FC236}">
              <a16:creationId xmlns:a16="http://schemas.microsoft.com/office/drawing/2014/main" id="{00000000-0008-0000-0500-0000C4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57" name="Text Box 1">
          <a:extLst>
            <a:ext uri="{FF2B5EF4-FFF2-40B4-BE49-F238E27FC236}">
              <a16:creationId xmlns:a16="http://schemas.microsoft.com/office/drawing/2014/main" id="{00000000-0008-0000-0500-0000C5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758" name="Text Box 1">
          <a:extLst>
            <a:ext uri="{FF2B5EF4-FFF2-40B4-BE49-F238E27FC236}">
              <a16:creationId xmlns:a16="http://schemas.microsoft.com/office/drawing/2014/main" id="{00000000-0008-0000-0500-0000C60A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59" name="Text Box 1">
          <a:extLst>
            <a:ext uri="{FF2B5EF4-FFF2-40B4-BE49-F238E27FC236}">
              <a16:creationId xmlns:a16="http://schemas.microsoft.com/office/drawing/2014/main" id="{00000000-0008-0000-0500-0000C7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760" name="Text Box 1">
          <a:extLst>
            <a:ext uri="{FF2B5EF4-FFF2-40B4-BE49-F238E27FC236}">
              <a16:creationId xmlns:a16="http://schemas.microsoft.com/office/drawing/2014/main" id="{00000000-0008-0000-0500-0000C8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61" name="Text Box 1">
          <a:extLst>
            <a:ext uri="{FF2B5EF4-FFF2-40B4-BE49-F238E27FC236}">
              <a16:creationId xmlns:a16="http://schemas.microsoft.com/office/drawing/2014/main" id="{00000000-0008-0000-0500-0000C9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762" name="Text Box 1">
          <a:extLst>
            <a:ext uri="{FF2B5EF4-FFF2-40B4-BE49-F238E27FC236}">
              <a16:creationId xmlns:a16="http://schemas.microsoft.com/office/drawing/2014/main" id="{00000000-0008-0000-0500-0000CA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763" name="Text Box 1">
          <a:extLst>
            <a:ext uri="{FF2B5EF4-FFF2-40B4-BE49-F238E27FC236}">
              <a16:creationId xmlns:a16="http://schemas.microsoft.com/office/drawing/2014/main" id="{00000000-0008-0000-0500-0000CB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64" name="Text Box 1">
          <a:extLst>
            <a:ext uri="{FF2B5EF4-FFF2-40B4-BE49-F238E27FC236}">
              <a16:creationId xmlns:a16="http://schemas.microsoft.com/office/drawing/2014/main" id="{00000000-0008-0000-0500-0000CC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65" name="Text Box 1">
          <a:extLst>
            <a:ext uri="{FF2B5EF4-FFF2-40B4-BE49-F238E27FC236}">
              <a16:creationId xmlns:a16="http://schemas.microsoft.com/office/drawing/2014/main" id="{00000000-0008-0000-0500-0000CD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66" name="Text Box 1">
          <a:extLst>
            <a:ext uri="{FF2B5EF4-FFF2-40B4-BE49-F238E27FC236}">
              <a16:creationId xmlns:a16="http://schemas.microsoft.com/office/drawing/2014/main" id="{00000000-0008-0000-0500-0000CE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67" name="Text Box 1">
          <a:extLst>
            <a:ext uri="{FF2B5EF4-FFF2-40B4-BE49-F238E27FC236}">
              <a16:creationId xmlns:a16="http://schemas.microsoft.com/office/drawing/2014/main" id="{00000000-0008-0000-0500-0000CF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68" name="Text Box 1">
          <a:extLst>
            <a:ext uri="{FF2B5EF4-FFF2-40B4-BE49-F238E27FC236}">
              <a16:creationId xmlns:a16="http://schemas.microsoft.com/office/drawing/2014/main" id="{00000000-0008-0000-0500-0000D0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69" name="Text Box 1">
          <a:extLst>
            <a:ext uri="{FF2B5EF4-FFF2-40B4-BE49-F238E27FC236}">
              <a16:creationId xmlns:a16="http://schemas.microsoft.com/office/drawing/2014/main" id="{00000000-0008-0000-0500-0000D1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70" name="Text Box 1">
          <a:extLst>
            <a:ext uri="{FF2B5EF4-FFF2-40B4-BE49-F238E27FC236}">
              <a16:creationId xmlns:a16="http://schemas.microsoft.com/office/drawing/2014/main" id="{00000000-0008-0000-0500-0000D2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71" name="Text Box 1">
          <a:extLst>
            <a:ext uri="{FF2B5EF4-FFF2-40B4-BE49-F238E27FC236}">
              <a16:creationId xmlns:a16="http://schemas.microsoft.com/office/drawing/2014/main" id="{00000000-0008-0000-0500-0000D3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72" name="Text Box 1">
          <a:extLst>
            <a:ext uri="{FF2B5EF4-FFF2-40B4-BE49-F238E27FC236}">
              <a16:creationId xmlns:a16="http://schemas.microsoft.com/office/drawing/2014/main" id="{00000000-0008-0000-0500-0000D4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73" name="Text Box 1">
          <a:extLst>
            <a:ext uri="{FF2B5EF4-FFF2-40B4-BE49-F238E27FC236}">
              <a16:creationId xmlns:a16="http://schemas.microsoft.com/office/drawing/2014/main" id="{00000000-0008-0000-0500-0000D5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74" name="Text Box 1">
          <a:extLst>
            <a:ext uri="{FF2B5EF4-FFF2-40B4-BE49-F238E27FC236}">
              <a16:creationId xmlns:a16="http://schemas.microsoft.com/office/drawing/2014/main" id="{00000000-0008-0000-0500-0000D6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75" name="Text Box 1">
          <a:extLst>
            <a:ext uri="{FF2B5EF4-FFF2-40B4-BE49-F238E27FC236}">
              <a16:creationId xmlns:a16="http://schemas.microsoft.com/office/drawing/2014/main" id="{00000000-0008-0000-0500-0000D7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76" name="Text Box 1">
          <a:extLst>
            <a:ext uri="{FF2B5EF4-FFF2-40B4-BE49-F238E27FC236}">
              <a16:creationId xmlns:a16="http://schemas.microsoft.com/office/drawing/2014/main" id="{00000000-0008-0000-0500-0000D8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77" name="Text Box 1">
          <a:extLst>
            <a:ext uri="{FF2B5EF4-FFF2-40B4-BE49-F238E27FC236}">
              <a16:creationId xmlns:a16="http://schemas.microsoft.com/office/drawing/2014/main" id="{00000000-0008-0000-0500-0000D9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78" name="Text Box 1">
          <a:extLst>
            <a:ext uri="{FF2B5EF4-FFF2-40B4-BE49-F238E27FC236}">
              <a16:creationId xmlns:a16="http://schemas.microsoft.com/office/drawing/2014/main" id="{00000000-0008-0000-0500-0000DA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79" name="Text Box 1">
          <a:extLst>
            <a:ext uri="{FF2B5EF4-FFF2-40B4-BE49-F238E27FC236}">
              <a16:creationId xmlns:a16="http://schemas.microsoft.com/office/drawing/2014/main" id="{00000000-0008-0000-0500-0000DB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780" name="Text Box 1">
          <a:extLst>
            <a:ext uri="{FF2B5EF4-FFF2-40B4-BE49-F238E27FC236}">
              <a16:creationId xmlns:a16="http://schemas.microsoft.com/office/drawing/2014/main" id="{00000000-0008-0000-0500-0000DC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81" name="Text Box 1">
          <a:extLst>
            <a:ext uri="{FF2B5EF4-FFF2-40B4-BE49-F238E27FC236}">
              <a16:creationId xmlns:a16="http://schemas.microsoft.com/office/drawing/2014/main" id="{00000000-0008-0000-0500-0000DD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782" name="Text Box 1">
          <a:extLst>
            <a:ext uri="{FF2B5EF4-FFF2-40B4-BE49-F238E27FC236}">
              <a16:creationId xmlns:a16="http://schemas.microsoft.com/office/drawing/2014/main" id="{00000000-0008-0000-0500-0000DE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783" name="Text Box 1">
          <a:extLst>
            <a:ext uri="{FF2B5EF4-FFF2-40B4-BE49-F238E27FC236}">
              <a16:creationId xmlns:a16="http://schemas.microsoft.com/office/drawing/2014/main" id="{00000000-0008-0000-0500-0000DF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784" name="Text Box 1">
          <a:extLst>
            <a:ext uri="{FF2B5EF4-FFF2-40B4-BE49-F238E27FC236}">
              <a16:creationId xmlns:a16="http://schemas.microsoft.com/office/drawing/2014/main" id="{00000000-0008-0000-0500-0000E0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785" name="Text Box 1">
          <a:extLst>
            <a:ext uri="{FF2B5EF4-FFF2-40B4-BE49-F238E27FC236}">
              <a16:creationId xmlns:a16="http://schemas.microsoft.com/office/drawing/2014/main" id="{00000000-0008-0000-0500-0000E1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86" name="Text Box 1">
          <a:extLst>
            <a:ext uri="{FF2B5EF4-FFF2-40B4-BE49-F238E27FC236}">
              <a16:creationId xmlns:a16="http://schemas.microsoft.com/office/drawing/2014/main" id="{00000000-0008-0000-0500-0000E2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787" name="Text Box 1">
          <a:extLst>
            <a:ext uri="{FF2B5EF4-FFF2-40B4-BE49-F238E27FC236}">
              <a16:creationId xmlns:a16="http://schemas.microsoft.com/office/drawing/2014/main" id="{00000000-0008-0000-0500-0000E3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788" name="Text Box 1">
          <a:extLst>
            <a:ext uri="{FF2B5EF4-FFF2-40B4-BE49-F238E27FC236}">
              <a16:creationId xmlns:a16="http://schemas.microsoft.com/office/drawing/2014/main" id="{00000000-0008-0000-0500-0000E4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789" name="Text Box 1">
          <a:extLst>
            <a:ext uri="{FF2B5EF4-FFF2-40B4-BE49-F238E27FC236}">
              <a16:creationId xmlns:a16="http://schemas.microsoft.com/office/drawing/2014/main" id="{00000000-0008-0000-0500-0000E5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90" name="Text Box 1">
          <a:extLst>
            <a:ext uri="{FF2B5EF4-FFF2-40B4-BE49-F238E27FC236}">
              <a16:creationId xmlns:a16="http://schemas.microsoft.com/office/drawing/2014/main" id="{00000000-0008-0000-0500-0000E6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91" name="Text Box 1">
          <a:extLst>
            <a:ext uri="{FF2B5EF4-FFF2-40B4-BE49-F238E27FC236}">
              <a16:creationId xmlns:a16="http://schemas.microsoft.com/office/drawing/2014/main" id="{00000000-0008-0000-0500-0000E7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792" name="Text Box 1">
          <a:extLst>
            <a:ext uri="{FF2B5EF4-FFF2-40B4-BE49-F238E27FC236}">
              <a16:creationId xmlns:a16="http://schemas.microsoft.com/office/drawing/2014/main" id="{00000000-0008-0000-0500-0000E8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93" name="Text Box 1">
          <a:extLst>
            <a:ext uri="{FF2B5EF4-FFF2-40B4-BE49-F238E27FC236}">
              <a16:creationId xmlns:a16="http://schemas.microsoft.com/office/drawing/2014/main" id="{00000000-0008-0000-0500-0000E9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794" name="Text Box 1">
          <a:extLst>
            <a:ext uri="{FF2B5EF4-FFF2-40B4-BE49-F238E27FC236}">
              <a16:creationId xmlns:a16="http://schemas.microsoft.com/office/drawing/2014/main" id="{00000000-0008-0000-0500-0000EA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795" name="Text Box 1">
          <a:extLst>
            <a:ext uri="{FF2B5EF4-FFF2-40B4-BE49-F238E27FC236}">
              <a16:creationId xmlns:a16="http://schemas.microsoft.com/office/drawing/2014/main" id="{00000000-0008-0000-0500-0000EB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796" name="Text Box 1">
          <a:extLst>
            <a:ext uri="{FF2B5EF4-FFF2-40B4-BE49-F238E27FC236}">
              <a16:creationId xmlns:a16="http://schemas.microsoft.com/office/drawing/2014/main" id="{00000000-0008-0000-0500-0000EC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97" name="Text Box 1">
          <a:extLst>
            <a:ext uri="{FF2B5EF4-FFF2-40B4-BE49-F238E27FC236}">
              <a16:creationId xmlns:a16="http://schemas.microsoft.com/office/drawing/2014/main" id="{00000000-0008-0000-0500-0000ED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98" name="Text Box 1">
          <a:extLst>
            <a:ext uri="{FF2B5EF4-FFF2-40B4-BE49-F238E27FC236}">
              <a16:creationId xmlns:a16="http://schemas.microsoft.com/office/drawing/2014/main" id="{00000000-0008-0000-0500-0000EE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799" name="Text Box 1">
          <a:extLst>
            <a:ext uri="{FF2B5EF4-FFF2-40B4-BE49-F238E27FC236}">
              <a16:creationId xmlns:a16="http://schemas.microsoft.com/office/drawing/2014/main" id="{00000000-0008-0000-0500-0000EF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800" name="Text Box 1">
          <a:extLst>
            <a:ext uri="{FF2B5EF4-FFF2-40B4-BE49-F238E27FC236}">
              <a16:creationId xmlns:a16="http://schemas.microsoft.com/office/drawing/2014/main" id="{00000000-0008-0000-0500-0000F0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801" name="Text Box 1">
          <a:extLst>
            <a:ext uri="{FF2B5EF4-FFF2-40B4-BE49-F238E27FC236}">
              <a16:creationId xmlns:a16="http://schemas.microsoft.com/office/drawing/2014/main" id="{00000000-0008-0000-0500-0000F1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802" name="Text Box 1">
          <a:extLst>
            <a:ext uri="{FF2B5EF4-FFF2-40B4-BE49-F238E27FC236}">
              <a16:creationId xmlns:a16="http://schemas.microsoft.com/office/drawing/2014/main" id="{00000000-0008-0000-0500-0000F2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803" name="Text Box 1">
          <a:extLst>
            <a:ext uri="{FF2B5EF4-FFF2-40B4-BE49-F238E27FC236}">
              <a16:creationId xmlns:a16="http://schemas.microsoft.com/office/drawing/2014/main" id="{00000000-0008-0000-0500-0000F3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804" name="Text Box 1">
          <a:extLst>
            <a:ext uri="{FF2B5EF4-FFF2-40B4-BE49-F238E27FC236}">
              <a16:creationId xmlns:a16="http://schemas.microsoft.com/office/drawing/2014/main" id="{00000000-0008-0000-0500-0000F4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805" name="Text Box 1">
          <a:extLst>
            <a:ext uri="{FF2B5EF4-FFF2-40B4-BE49-F238E27FC236}">
              <a16:creationId xmlns:a16="http://schemas.microsoft.com/office/drawing/2014/main" id="{00000000-0008-0000-0500-0000F5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806" name="Text Box 1">
          <a:extLst>
            <a:ext uri="{FF2B5EF4-FFF2-40B4-BE49-F238E27FC236}">
              <a16:creationId xmlns:a16="http://schemas.microsoft.com/office/drawing/2014/main" id="{00000000-0008-0000-0500-0000F6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807" name="Text Box 1">
          <a:extLst>
            <a:ext uri="{FF2B5EF4-FFF2-40B4-BE49-F238E27FC236}">
              <a16:creationId xmlns:a16="http://schemas.microsoft.com/office/drawing/2014/main" id="{00000000-0008-0000-0500-0000F7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808" name="Text Box 1">
          <a:extLst>
            <a:ext uri="{FF2B5EF4-FFF2-40B4-BE49-F238E27FC236}">
              <a16:creationId xmlns:a16="http://schemas.microsoft.com/office/drawing/2014/main" id="{00000000-0008-0000-0500-0000F8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809" name="Text Box 1">
          <a:extLst>
            <a:ext uri="{FF2B5EF4-FFF2-40B4-BE49-F238E27FC236}">
              <a16:creationId xmlns:a16="http://schemas.microsoft.com/office/drawing/2014/main" id="{00000000-0008-0000-0500-0000F9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810" name="Text Box 1">
          <a:extLst>
            <a:ext uri="{FF2B5EF4-FFF2-40B4-BE49-F238E27FC236}">
              <a16:creationId xmlns:a16="http://schemas.microsoft.com/office/drawing/2014/main" id="{00000000-0008-0000-0500-0000FA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811" name="Text Box 1">
          <a:extLst>
            <a:ext uri="{FF2B5EF4-FFF2-40B4-BE49-F238E27FC236}">
              <a16:creationId xmlns:a16="http://schemas.microsoft.com/office/drawing/2014/main" id="{00000000-0008-0000-0500-0000FB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812" name="Text Box 1">
          <a:extLst>
            <a:ext uri="{FF2B5EF4-FFF2-40B4-BE49-F238E27FC236}">
              <a16:creationId xmlns:a16="http://schemas.microsoft.com/office/drawing/2014/main" id="{00000000-0008-0000-0500-0000FC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813" name="Text Box 1">
          <a:extLst>
            <a:ext uri="{FF2B5EF4-FFF2-40B4-BE49-F238E27FC236}">
              <a16:creationId xmlns:a16="http://schemas.microsoft.com/office/drawing/2014/main" id="{00000000-0008-0000-0500-0000FD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190500</xdr:rowOff>
    </xdr:from>
    <xdr:to>
      <xdr:col>3</xdr:col>
      <xdr:colOff>285750</xdr:colOff>
      <xdr:row>6</xdr:row>
      <xdr:rowOff>76200</xdr:rowOff>
    </xdr:to>
    <xdr:sp macro="" textlink="">
      <xdr:nvSpPr>
        <xdr:cNvPr id="2814" name="Text Box 1">
          <a:extLst>
            <a:ext uri="{FF2B5EF4-FFF2-40B4-BE49-F238E27FC236}">
              <a16:creationId xmlns:a16="http://schemas.microsoft.com/office/drawing/2014/main" id="{00000000-0008-0000-0500-0000FE0A0000}"/>
            </a:ext>
          </a:extLst>
        </xdr:cNvPr>
        <xdr:cNvSpPr txBox="1"/>
      </xdr:nvSpPr>
      <xdr:spPr>
        <a:xfrm>
          <a:off x="1308100" y="15081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210185</xdr:rowOff>
    </xdr:from>
    <xdr:to>
      <xdr:col>3</xdr:col>
      <xdr:colOff>276225</xdr:colOff>
      <xdr:row>6</xdr:row>
      <xdr:rowOff>114300</xdr:rowOff>
    </xdr:to>
    <xdr:sp macro="" textlink="">
      <xdr:nvSpPr>
        <xdr:cNvPr id="2815" name="Text Box 1">
          <a:extLst>
            <a:ext uri="{FF2B5EF4-FFF2-40B4-BE49-F238E27FC236}">
              <a16:creationId xmlns:a16="http://schemas.microsoft.com/office/drawing/2014/main" id="{00000000-0008-0000-0500-0000FF0A0000}"/>
            </a:ext>
          </a:extLst>
        </xdr:cNvPr>
        <xdr:cNvSpPr txBox="1"/>
      </xdr:nvSpPr>
      <xdr:spPr>
        <a:xfrm>
          <a:off x="1308100" y="152781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114300</xdr:rowOff>
    </xdr:to>
    <xdr:sp macro="" textlink="">
      <xdr:nvSpPr>
        <xdr:cNvPr id="2816" name="Text Box 1">
          <a:extLst>
            <a:ext uri="{FF2B5EF4-FFF2-40B4-BE49-F238E27FC236}">
              <a16:creationId xmlns:a16="http://schemas.microsoft.com/office/drawing/2014/main" id="{00000000-0008-0000-0500-0000000B0000}"/>
            </a:ext>
          </a:extLst>
        </xdr:cNvPr>
        <xdr:cNvSpPr txBox="1"/>
      </xdr:nvSpPr>
      <xdr:spPr>
        <a:xfrm>
          <a:off x="1308100" y="156527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153035</xdr:rowOff>
    </xdr:to>
    <xdr:sp macro="" textlink="">
      <xdr:nvSpPr>
        <xdr:cNvPr id="2817" name="Text Box 1">
          <a:extLst>
            <a:ext uri="{FF2B5EF4-FFF2-40B4-BE49-F238E27FC236}">
              <a16:creationId xmlns:a16="http://schemas.microsoft.com/office/drawing/2014/main" id="{00000000-0008-0000-0500-0000010B0000}"/>
            </a:ext>
          </a:extLst>
        </xdr:cNvPr>
        <xdr:cNvSpPr txBox="1"/>
      </xdr:nvSpPr>
      <xdr:spPr>
        <a:xfrm>
          <a:off x="1308100" y="15652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161290</xdr:rowOff>
    </xdr:from>
    <xdr:to>
      <xdr:col>3</xdr:col>
      <xdr:colOff>276225</xdr:colOff>
      <xdr:row>7</xdr:row>
      <xdr:rowOff>29210</xdr:rowOff>
    </xdr:to>
    <xdr:sp macro="" textlink="">
      <xdr:nvSpPr>
        <xdr:cNvPr id="2818" name="Text Box 1">
          <a:extLst>
            <a:ext uri="{FF2B5EF4-FFF2-40B4-BE49-F238E27FC236}">
              <a16:creationId xmlns:a16="http://schemas.microsoft.com/office/drawing/2014/main" id="{00000000-0008-0000-0500-0000020B0000}"/>
            </a:ext>
          </a:extLst>
        </xdr:cNvPr>
        <xdr:cNvSpPr txBox="1"/>
      </xdr:nvSpPr>
      <xdr:spPr>
        <a:xfrm>
          <a:off x="1308100" y="1726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285750</xdr:colOff>
      <xdr:row>5</xdr:row>
      <xdr:rowOff>133350</xdr:rowOff>
    </xdr:to>
    <xdr:sp macro="" textlink="">
      <xdr:nvSpPr>
        <xdr:cNvPr id="2819" name="Text Box 1">
          <a:extLst>
            <a:ext uri="{FF2B5EF4-FFF2-40B4-BE49-F238E27FC236}">
              <a16:creationId xmlns:a16="http://schemas.microsoft.com/office/drawing/2014/main" id="{00000000-0008-0000-0500-0000030B0000}"/>
            </a:ext>
          </a:extLst>
        </xdr:cNvPr>
        <xdr:cNvSpPr txBox="1"/>
      </xdr:nvSpPr>
      <xdr:spPr>
        <a:xfrm>
          <a:off x="1308100" y="13176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153035</xdr:rowOff>
    </xdr:to>
    <xdr:sp macro="" textlink="">
      <xdr:nvSpPr>
        <xdr:cNvPr id="2820" name="Text Box 1">
          <a:extLst>
            <a:ext uri="{FF2B5EF4-FFF2-40B4-BE49-F238E27FC236}">
              <a16:creationId xmlns:a16="http://schemas.microsoft.com/office/drawing/2014/main" id="{00000000-0008-0000-0500-0000040B0000}"/>
            </a:ext>
          </a:extLst>
        </xdr:cNvPr>
        <xdr:cNvSpPr txBox="1"/>
      </xdr:nvSpPr>
      <xdr:spPr>
        <a:xfrm>
          <a:off x="1308100" y="13176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114300</xdr:rowOff>
    </xdr:to>
    <xdr:sp macro="" textlink="">
      <xdr:nvSpPr>
        <xdr:cNvPr id="2821" name="Text Box 1">
          <a:extLst>
            <a:ext uri="{FF2B5EF4-FFF2-40B4-BE49-F238E27FC236}">
              <a16:creationId xmlns:a16="http://schemas.microsoft.com/office/drawing/2014/main" id="{00000000-0008-0000-0500-0000050B0000}"/>
            </a:ext>
          </a:extLst>
        </xdr:cNvPr>
        <xdr:cNvSpPr txBox="1"/>
      </xdr:nvSpPr>
      <xdr:spPr>
        <a:xfrm>
          <a:off x="1308100" y="156527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161290</xdr:rowOff>
    </xdr:from>
    <xdr:to>
      <xdr:col>3</xdr:col>
      <xdr:colOff>276225</xdr:colOff>
      <xdr:row>7</xdr:row>
      <xdr:rowOff>37465</xdr:rowOff>
    </xdr:to>
    <xdr:sp macro="" textlink="">
      <xdr:nvSpPr>
        <xdr:cNvPr id="2822" name="Text Box 1">
          <a:extLst>
            <a:ext uri="{FF2B5EF4-FFF2-40B4-BE49-F238E27FC236}">
              <a16:creationId xmlns:a16="http://schemas.microsoft.com/office/drawing/2014/main" id="{00000000-0008-0000-0500-0000060B0000}"/>
            </a:ext>
          </a:extLst>
        </xdr:cNvPr>
        <xdr:cNvSpPr txBox="1"/>
      </xdr:nvSpPr>
      <xdr:spPr>
        <a:xfrm>
          <a:off x="1308100" y="1726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210185</xdr:rowOff>
    </xdr:from>
    <xdr:to>
      <xdr:col>3</xdr:col>
      <xdr:colOff>276225</xdr:colOff>
      <xdr:row>6</xdr:row>
      <xdr:rowOff>114300</xdr:rowOff>
    </xdr:to>
    <xdr:sp macro="" textlink="">
      <xdr:nvSpPr>
        <xdr:cNvPr id="2823" name="Text Box 1">
          <a:extLst>
            <a:ext uri="{FF2B5EF4-FFF2-40B4-BE49-F238E27FC236}">
              <a16:creationId xmlns:a16="http://schemas.microsoft.com/office/drawing/2014/main" id="{00000000-0008-0000-0500-0000070B0000}"/>
            </a:ext>
          </a:extLst>
        </xdr:cNvPr>
        <xdr:cNvSpPr txBox="1"/>
      </xdr:nvSpPr>
      <xdr:spPr>
        <a:xfrm>
          <a:off x="1308100" y="152781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2824" name="Text Box 1">
          <a:extLst>
            <a:ext uri="{FF2B5EF4-FFF2-40B4-BE49-F238E27FC236}">
              <a16:creationId xmlns:a16="http://schemas.microsoft.com/office/drawing/2014/main" id="{00000000-0008-0000-0500-0000080B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2825" name="Text Box 1">
          <a:extLst>
            <a:ext uri="{FF2B5EF4-FFF2-40B4-BE49-F238E27FC236}">
              <a16:creationId xmlns:a16="http://schemas.microsoft.com/office/drawing/2014/main" id="{00000000-0008-0000-0500-0000090B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826" name="Text Box 1">
          <a:extLst>
            <a:ext uri="{FF2B5EF4-FFF2-40B4-BE49-F238E27FC236}">
              <a16:creationId xmlns:a16="http://schemas.microsoft.com/office/drawing/2014/main" id="{00000000-0008-0000-0500-00000A0B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2827" name="Text Box 1">
          <a:extLst>
            <a:ext uri="{FF2B5EF4-FFF2-40B4-BE49-F238E27FC236}">
              <a16:creationId xmlns:a16="http://schemas.microsoft.com/office/drawing/2014/main" id="{00000000-0008-0000-0500-00000B0B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2828" name="Text Box 1">
          <a:extLst>
            <a:ext uri="{FF2B5EF4-FFF2-40B4-BE49-F238E27FC236}">
              <a16:creationId xmlns:a16="http://schemas.microsoft.com/office/drawing/2014/main" id="{00000000-0008-0000-0500-00000C0B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29" name="Text Box 1">
          <a:extLst>
            <a:ext uri="{FF2B5EF4-FFF2-40B4-BE49-F238E27FC236}">
              <a16:creationId xmlns:a16="http://schemas.microsoft.com/office/drawing/2014/main" id="{00000000-0008-0000-0500-00000D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830" name="Text Box 1">
          <a:extLst>
            <a:ext uri="{FF2B5EF4-FFF2-40B4-BE49-F238E27FC236}">
              <a16:creationId xmlns:a16="http://schemas.microsoft.com/office/drawing/2014/main" id="{00000000-0008-0000-0500-00000E0B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831" name="Text Box 1">
          <a:extLst>
            <a:ext uri="{FF2B5EF4-FFF2-40B4-BE49-F238E27FC236}">
              <a16:creationId xmlns:a16="http://schemas.microsoft.com/office/drawing/2014/main" id="{00000000-0008-0000-0500-00000F0B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832" name="Text Box 1">
          <a:extLst>
            <a:ext uri="{FF2B5EF4-FFF2-40B4-BE49-F238E27FC236}">
              <a16:creationId xmlns:a16="http://schemas.microsoft.com/office/drawing/2014/main" id="{00000000-0008-0000-0500-0000100B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833" name="Text Box 1">
          <a:extLst>
            <a:ext uri="{FF2B5EF4-FFF2-40B4-BE49-F238E27FC236}">
              <a16:creationId xmlns:a16="http://schemas.microsoft.com/office/drawing/2014/main" id="{00000000-0008-0000-0500-0000110B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2834" name="Text Box 1">
          <a:extLst>
            <a:ext uri="{FF2B5EF4-FFF2-40B4-BE49-F238E27FC236}">
              <a16:creationId xmlns:a16="http://schemas.microsoft.com/office/drawing/2014/main" id="{00000000-0008-0000-0500-0000120B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2835" name="Text Box 1">
          <a:extLst>
            <a:ext uri="{FF2B5EF4-FFF2-40B4-BE49-F238E27FC236}">
              <a16:creationId xmlns:a16="http://schemas.microsoft.com/office/drawing/2014/main" id="{00000000-0008-0000-0500-0000130B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36" name="Text Box 1">
          <a:extLst>
            <a:ext uri="{FF2B5EF4-FFF2-40B4-BE49-F238E27FC236}">
              <a16:creationId xmlns:a16="http://schemas.microsoft.com/office/drawing/2014/main" id="{00000000-0008-0000-0500-000014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837" name="Text Box 1">
          <a:extLst>
            <a:ext uri="{FF2B5EF4-FFF2-40B4-BE49-F238E27FC236}">
              <a16:creationId xmlns:a16="http://schemas.microsoft.com/office/drawing/2014/main" id="{00000000-0008-0000-0500-0000150B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38" name="Text Box 1">
          <a:extLst>
            <a:ext uri="{FF2B5EF4-FFF2-40B4-BE49-F238E27FC236}">
              <a16:creationId xmlns:a16="http://schemas.microsoft.com/office/drawing/2014/main" id="{00000000-0008-0000-0500-000016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839" name="Text Box 1">
          <a:extLst>
            <a:ext uri="{FF2B5EF4-FFF2-40B4-BE49-F238E27FC236}">
              <a16:creationId xmlns:a16="http://schemas.microsoft.com/office/drawing/2014/main" id="{00000000-0008-0000-0500-0000170B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840" name="Text Box 1">
          <a:extLst>
            <a:ext uri="{FF2B5EF4-FFF2-40B4-BE49-F238E27FC236}">
              <a16:creationId xmlns:a16="http://schemas.microsoft.com/office/drawing/2014/main" id="{00000000-0008-0000-0500-0000180B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41" name="Text Box 1">
          <a:extLst>
            <a:ext uri="{FF2B5EF4-FFF2-40B4-BE49-F238E27FC236}">
              <a16:creationId xmlns:a16="http://schemas.microsoft.com/office/drawing/2014/main" id="{00000000-0008-0000-0500-000019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42" name="Text Box 1">
          <a:extLst>
            <a:ext uri="{FF2B5EF4-FFF2-40B4-BE49-F238E27FC236}">
              <a16:creationId xmlns:a16="http://schemas.microsoft.com/office/drawing/2014/main" id="{00000000-0008-0000-0500-00001A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2843" name="Text Box 1">
          <a:extLst>
            <a:ext uri="{FF2B5EF4-FFF2-40B4-BE49-F238E27FC236}">
              <a16:creationId xmlns:a16="http://schemas.microsoft.com/office/drawing/2014/main" id="{00000000-0008-0000-0500-00001B0B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2844" name="Text Box 1">
          <a:extLst>
            <a:ext uri="{FF2B5EF4-FFF2-40B4-BE49-F238E27FC236}">
              <a16:creationId xmlns:a16="http://schemas.microsoft.com/office/drawing/2014/main" id="{00000000-0008-0000-0500-00001C0B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845" name="Text Box 1">
          <a:extLst>
            <a:ext uri="{FF2B5EF4-FFF2-40B4-BE49-F238E27FC236}">
              <a16:creationId xmlns:a16="http://schemas.microsoft.com/office/drawing/2014/main" id="{00000000-0008-0000-0500-00001D0B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46" name="Text Box 1">
          <a:extLst>
            <a:ext uri="{FF2B5EF4-FFF2-40B4-BE49-F238E27FC236}">
              <a16:creationId xmlns:a16="http://schemas.microsoft.com/office/drawing/2014/main" id="{00000000-0008-0000-0500-00001E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847" name="Text Box 1">
          <a:extLst>
            <a:ext uri="{FF2B5EF4-FFF2-40B4-BE49-F238E27FC236}">
              <a16:creationId xmlns:a16="http://schemas.microsoft.com/office/drawing/2014/main" id="{00000000-0008-0000-0500-00001F0B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48" name="Text Box 1">
          <a:extLst>
            <a:ext uri="{FF2B5EF4-FFF2-40B4-BE49-F238E27FC236}">
              <a16:creationId xmlns:a16="http://schemas.microsoft.com/office/drawing/2014/main" id="{00000000-0008-0000-0500-000020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849" name="Text Box 1">
          <a:extLst>
            <a:ext uri="{FF2B5EF4-FFF2-40B4-BE49-F238E27FC236}">
              <a16:creationId xmlns:a16="http://schemas.microsoft.com/office/drawing/2014/main" id="{00000000-0008-0000-0500-0000210B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850" name="Text Box 1">
          <a:extLst>
            <a:ext uri="{FF2B5EF4-FFF2-40B4-BE49-F238E27FC236}">
              <a16:creationId xmlns:a16="http://schemas.microsoft.com/office/drawing/2014/main" id="{00000000-0008-0000-0500-0000220B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51" name="Text Box 1">
          <a:extLst>
            <a:ext uri="{FF2B5EF4-FFF2-40B4-BE49-F238E27FC236}">
              <a16:creationId xmlns:a16="http://schemas.microsoft.com/office/drawing/2014/main" id="{00000000-0008-0000-0500-000023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52" name="Text Box 1">
          <a:extLst>
            <a:ext uri="{FF2B5EF4-FFF2-40B4-BE49-F238E27FC236}">
              <a16:creationId xmlns:a16="http://schemas.microsoft.com/office/drawing/2014/main" id="{00000000-0008-0000-0500-000024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53" name="Text Box 1">
          <a:extLst>
            <a:ext uri="{FF2B5EF4-FFF2-40B4-BE49-F238E27FC236}">
              <a16:creationId xmlns:a16="http://schemas.microsoft.com/office/drawing/2014/main" id="{00000000-0008-0000-0500-000025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854" name="Text Box 1">
          <a:extLst>
            <a:ext uri="{FF2B5EF4-FFF2-40B4-BE49-F238E27FC236}">
              <a16:creationId xmlns:a16="http://schemas.microsoft.com/office/drawing/2014/main" id="{00000000-0008-0000-0500-0000260B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55" name="Text Box 1">
          <a:extLst>
            <a:ext uri="{FF2B5EF4-FFF2-40B4-BE49-F238E27FC236}">
              <a16:creationId xmlns:a16="http://schemas.microsoft.com/office/drawing/2014/main" id="{00000000-0008-0000-0500-000027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56" name="Text Box 1">
          <a:extLst>
            <a:ext uri="{FF2B5EF4-FFF2-40B4-BE49-F238E27FC236}">
              <a16:creationId xmlns:a16="http://schemas.microsoft.com/office/drawing/2014/main" id="{00000000-0008-0000-0500-000028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57" name="Text Box 1">
          <a:extLst>
            <a:ext uri="{FF2B5EF4-FFF2-40B4-BE49-F238E27FC236}">
              <a16:creationId xmlns:a16="http://schemas.microsoft.com/office/drawing/2014/main" id="{00000000-0008-0000-0500-000029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58" name="Text Box 1">
          <a:extLst>
            <a:ext uri="{FF2B5EF4-FFF2-40B4-BE49-F238E27FC236}">
              <a16:creationId xmlns:a16="http://schemas.microsoft.com/office/drawing/2014/main" id="{00000000-0008-0000-0500-00002A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59" name="Text Box 1">
          <a:extLst>
            <a:ext uri="{FF2B5EF4-FFF2-40B4-BE49-F238E27FC236}">
              <a16:creationId xmlns:a16="http://schemas.microsoft.com/office/drawing/2014/main" id="{00000000-0008-0000-0500-00002B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2860" name="Text Box 1">
          <a:extLst>
            <a:ext uri="{FF2B5EF4-FFF2-40B4-BE49-F238E27FC236}">
              <a16:creationId xmlns:a16="http://schemas.microsoft.com/office/drawing/2014/main" id="{00000000-0008-0000-0500-00002C0B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2861" name="Text Box 1">
          <a:extLst>
            <a:ext uri="{FF2B5EF4-FFF2-40B4-BE49-F238E27FC236}">
              <a16:creationId xmlns:a16="http://schemas.microsoft.com/office/drawing/2014/main" id="{00000000-0008-0000-0500-00002D0B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862" name="Text Box 1">
          <a:extLst>
            <a:ext uri="{FF2B5EF4-FFF2-40B4-BE49-F238E27FC236}">
              <a16:creationId xmlns:a16="http://schemas.microsoft.com/office/drawing/2014/main" id="{00000000-0008-0000-0500-00002E0B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863" name="Text Box 1">
          <a:extLst>
            <a:ext uri="{FF2B5EF4-FFF2-40B4-BE49-F238E27FC236}">
              <a16:creationId xmlns:a16="http://schemas.microsoft.com/office/drawing/2014/main" id="{00000000-0008-0000-0500-00002F0B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64" name="Text Box 1">
          <a:extLst>
            <a:ext uri="{FF2B5EF4-FFF2-40B4-BE49-F238E27FC236}">
              <a16:creationId xmlns:a16="http://schemas.microsoft.com/office/drawing/2014/main" id="{00000000-0008-0000-0500-000030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865" name="Text Box 1">
          <a:extLst>
            <a:ext uri="{FF2B5EF4-FFF2-40B4-BE49-F238E27FC236}">
              <a16:creationId xmlns:a16="http://schemas.microsoft.com/office/drawing/2014/main" id="{00000000-0008-0000-0500-0000310B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866" name="Text Box 1">
          <a:extLst>
            <a:ext uri="{FF2B5EF4-FFF2-40B4-BE49-F238E27FC236}">
              <a16:creationId xmlns:a16="http://schemas.microsoft.com/office/drawing/2014/main" id="{00000000-0008-0000-0500-0000320B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67" name="Text Box 1">
          <a:extLst>
            <a:ext uri="{FF2B5EF4-FFF2-40B4-BE49-F238E27FC236}">
              <a16:creationId xmlns:a16="http://schemas.microsoft.com/office/drawing/2014/main" id="{00000000-0008-0000-0500-000033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68" name="Text Box 1">
          <a:extLst>
            <a:ext uri="{FF2B5EF4-FFF2-40B4-BE49-F238E27FC236}">
              <a16:creationId xmlns:a16="http://schemas.microsoft.com/office/drawing/2014/main" id="{00000000-0008-0000-0500-000034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69" name="Text Box 1">
          <a:extLst>
            <a:ext uri="{FF2B5EF4-FFF2-40B4-BE49-F238E27FC236}">
              <a16:creationId xmlns:a16="http://schemas.microsoft.com/office/drawing/2014/main" id="{00000000-0008-0000-0500-000035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870" name="Text Box 1">
          <a:extLst>
            <a:ext uri="{FF2B5EF4-FFF2-40B4-BE49-F238E27FC236}">
              <a16:creationId xmlns:a16="http://schemas.microsoft.com/office/drawing/2014/main" id="{00000000-0008-0000-0500-0000360B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71" name="Text Box 1">
          <a:extLst>
            <a:ext uri="{FF2B5EF4-FFF2-40B4-BE49-F238E27FC236}">
              <a16:creationId xmlns:a16="http://schemas.microsoft.com/office/drawing/2014/main" id="{00000000-0008-0000-0500-000037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72" name="Text Box 1">
          <a:extLst>
            <a:ext uri="{FF2B5EF4-FFF2-40B4-BE49-F238E27FC236}">
              <a16:creationId xmlns:a16="http://schemas.microsoft.com/office/drawing/2014/main" id="{00000000-0008-0000-0500-000038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73" name="Text Box 1">
          <a:extLst>
            <a:ext uri="{FF2B5EF4-FFF2-40B4-BE49-F238E27FC236}">
              <a16:creationId xmlns:a16="http://schemas.microsoft.com/office/drawing/2014/main" id="{00000000-0008-0000-0500-000039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74" name="Text Box 1">
          <a:extLst>
            <a:ext uri="{FF2B5EF4-FFF2-40B4-BE49-F238E27FC236}">
              <a16:creationId xmlns:a16="http://schemas.microsoft.com/office/drawing/2014/main" id="{00000000-0008-0000-0500-00003A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75" name="Text Box 1">
          <a:extLst>
            <a:ext uri="{FF2B5EF4-FFF2-40B4-BE49-F238E27FC236}">
              <a16:creationId xmlns:a16="http://schemas.microsoft.com/office/drawing/2014/main" id="{00000000-0008-0000-0500-00003B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876" name="Text Box 1">
          <a:extLst>
            <a:ext uri="{FF2B5EF4-FFF2-40B4-BE49-F238E27FC236}">
              <a16:creationId xmlns:a16="http://schemas.microsoft.com/office/drawing/2014/main" id="{00000000-0008-0000-0500-00003C0B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77" name="Text Box 1">
          <a:extLst>
            <a:ext uri="{FF2B5EF4-FFF2-40B4-BE49-F238E27FC236}">
              <a16:creationId xmlns:a16="http://schemas.microsoft.com/office/drawing/2014/main" id="{00000000-0008-0000-0500-00003D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878" name="Text Box 1">
          <a:extLst>
            <a:ext uri="{FF2B5EF4-FFF2-40B4-BE49-F238E27FC236}">
              <a16:creationId xmlns:a16="http://schemas.microsoft.com/office/drawing/2014/main" id="{00000000-0008-0000-0500-00003E0B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79" name="Text Box 1">
          <a:extLst>
            <a:ext uri="{FF2B5EF4-FFF2-40B4-BE49-F238E27FC236}">
              <a16:creationId xmlns:a16="http://schemas.microsoft.com/office/drawing/2014/main" id="{00000000-0008-0000-0500-00003F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80" name="Text Box 1">
          <a:extLst>
            <a:ext uri="{FF2B5EF4-FFF2-40B4-BE49-F238E27FC236}">
              <a16:creationId xmlns:a16="http://schemas.microsoft.com/office/drawing/2014/main" id="{00000000-0008-0000-0500-000040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81" name="Text Box 1">
          <a:extLst>
            <a:ext uri="{FF2B5EF4-FFF2-40B4-BE49-F238E27FC236}">
              <a16:creationId xmlns:a16="http://schemas.microsoft.com/office/drawing/2014/main" id="{00000000-0008-0000-0500-000041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82" name="Text Box 1">
          <a:extLst>
            <a:ext uri="{FF2B5EF4-FFF2-40B4-BE49-F238E27FC236}">
              <a16:creationId xmlns:a16="http://schemas.microsoft.com/office/drawing/2014/main" id="{00000000-0008-0000-0500-000042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83" name="Text Box 1">
          <a:extLst>
            <a:ext uri="{FF2B5EF4-FFF2-40B4-BE49-F238E27FC236}">
              <a16:creationId xmlns:a16="http://schemas.microsoft.com/office/drawing/2014/main" id="{00000000-0008-0000-0500-000043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84" name="Text Box 1">
          <a:extLst>
            <a:ext uri="{FF2B5EF4-FFF2-40B4-BE49-F238E27FC236}">
              <a16:creationId xmlns:a16="http://schemas.microsoft.com/office/drawing/2014/main" id="{00000000-0008-0000-0500-000044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885" name="Text Box 1">
          <a:extLst>
            <a:ext uri="{FF2B5EF4-FFF2-40B4-BE49-F238E27FC236}">
              <a16:creationId xmlns:a16="http://schemas.microsoft.com/office/drawing/2014/main" id="{00000000-0008-0000-0500-000045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86" name="Text Box 1">
          <a:extLst>
            <a:ext uri="{FF2B5EF4-FFF2-40B4-BE49-F238E27FC236}">
              <a16:creationId xmlns:a16="http://schemas.microsoft.com/office/drawing/2014/main" id="{00000000-0008-0000-0500-000046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87" name="Text Box 1">
          <a:extLst>
            <a:ext uri="{FF2B5EF4-FFF2-40B4-BE49-F238E27FC236}">
              <a16:creationId xmlns:a16="http://schemas.microsoft.com/office/drawing/2014/main" id="{00000000-0008-0000-0500-000047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88" name="Text Box 1">
          <a:extLst>
            <a:ext uri="{FF2B5EF4-FFF2-40B4-BE49-F238E27FC236}">
              <a16:creationId xmlns:a16="http://schemas.microsoft.com/office/drawing/2014/main" id="{00000000-0008-0000-0500-000048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89" name="Text Box 1">
          <a:extLst>
            <a:ext uri="{FF2B5EF4-FFF2-40B4-BE49-F238E27FC236}">
              <a16:creationId xmlns:a16="http://schemas.microsoft.com/office/drawing/2014/main" id="{00000000-0008-0000-0500-000049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90" name="Text Box 1">
          <a:extLst>
            <a:ext uri="{FF2B5EF4-FFF2-40B4-BE49-F238E27FC236}">
              <a16:creationId xmlns:a16="http://schemas.microsoft.com/office/drawing/2014/main" id="{00000000-0008-0000-0500-00004A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91" name="Text Box 1">
          <a:extLst>
            <a:ext uri="{FF2B5EF4-FFF2-40B4-BE49-F238E27FC236}">
              <a16:creationId xmlns:a16="http://schemas.microsoft.com/office/drawing/2014/main" id="{00000000-0008-0000-0500-00004B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92" name="Text Box 1">
          <a:extLst>
            <a:ext uri="{FF2B5EF4-FFF2-40B4-BE49-F238E27FC236}">
              <a16:creationId xmlns:a16="http://schemas.microsoft.com/office/drawing/2014/main" id="{00000000-0008-0000-0500-00004C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93" name="Text Box 1">
          <a:extLst>
            <a:ext uri="{FF2B5EF4-FFF2-40B4-BE49-F238E27FC236}">
              <a16:creationId xmlns:a16="http://schemas.microsoft.com/office/drawing/2014/main" id="{00000000-0008-0000-0500-00004D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94" name="Text Box 1">
          <a:extLst>
            <a:ext uri="{FF2B5EF4-FFF2-40B4-BE49-F238E27FC236}">
              <a16:creationId xmlns:a16="http://schemas.microsoft.com/office/drawing/2014/main" id="{00000000-0008-0000-0500-00004E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95" name="Text Box 1">
          <a:extLst>
            <a:ext uri="{FF2B5EF4-FFF2-40B4-BE49-F238E27FC236}">
              <a16:creationId xmlns:a16="http://schemas.microsoft.com/office/drawing/2014/main" id="{00000000-0008-0000-0500-00004F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96" name="Text Box 1">
          <a:extLst>
            <a:ext uri="{FF2B5EF4-FFF2-40B4-BE49-F238E27FC236}">
              <a16:creationId xmlns:a16="http://schemas.microsoft.com/office/drawing/2014/main" id="{00000000-0008-0000-0500-000050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97" name="Text Box 1">
          <a:extLst>
            <a:ext uri="{FF2B5EF4-FFF2-40B4-BE49-F238E27FC236}">
              <a16:creationId xmlns:a16="http://schemas.microsoft.com/office/drawing/2014/main" id="{00000000-0008-0000-0500-000051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98" name="Text Box 1">
          <a:extLst>
            <a:ext uri="{FF2B5EF4-FFF2-40B4-BE49-F238E27FC236}">
              <a16:creationId xmlns:a16="http://schemas.microsoft.com/office/drawing/2014/main" id="{00000000-0008-0000-0500-000052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2899" name="Text Box 1">
          <a:extLst>
            <a:ext uri="{FF2B5EF4-FFF2-40B4-BE49-F238E27FC236}">
              <a16:creationId xmlns:a16="http://schemas.microsoft.com/office/drawing/2014/main" id="{00000000-0008-0000-0500-0000530B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2900" name="Text Box 1">
          <a:extLst>
            <a:ext uri="{FF2B5EF4-FFF2-40B4-BE49-F238E27FC236}">
              <a16:creationId xmlns:a16="http://schemas.microsoft.com/office/drawing/2014/main" id="{00000000-0008-0000-0500-0000540B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901" name="Text Box 1">
          <a:extLst>
            <a:ext uri="{FF2B5EF4-FFF2-40B4-BE49-F238E27FC236}">
              <a16:creationId xmlns:a16="http://schemas.microsoft.com/office/drawing/2014/main" id="{00000000-0008-0000-0500-0000550B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02" name="Text Box 1">
          <a:extLst>
            <a:ext uri="{FF2B5EF4-FFF2-40B4-BE49-F238E27FC236}">
              <a16:creationId xmlns:a16="http://schemas.microsoft.com/office/drawing/2014/main" id="{00000000-0008-0000-0500-000056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903" name="Text Box 1">
          <a:extLst>
            <a:ext uri="{FF2B5EF4-FFF2-40B4-BE49-F238E27FC236}">
              <a16:creationId xmlns:a16="http://schemas.microsoft.com/office/drawing/2014/main" id="{00000000-0008-0000-0500-0000570B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904" name="Text Box 1">
          <a:extLst>
            <a:ext uri="{FF2B5EF4-FFF2-40B4-BE49-F238E27FC236}">
              <a16:creationId xmlns:a16="http://schemas.microsoft.com/office/drawing/2014/main" id="{00000000-0008-0000-0500-0000580B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05" name="Text Box 1">
          <a:extLst>
            <a:ext uri="{FF2B5EF4-FFF2-40B4-BE49-F238E27FC236}">
              <a16:creationId xmlns:a16="http://schemas.microsoft.com/office/drawing/2014/main" id="{00000000-0008-0000-0500-000059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06" name="Text Box 1">
          <a:extLst>
            <a:ext uri="{FF2B5EF4-FFF2-40B4-BE49-F238E27FC236}">
              <a16:creationId xmlns:a16="http://schemas.microsoft.com/office/drawing/2014/main" id="{00000000-0008-0000-0500-00005A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07" name="Text Box 1">
          <a:extLst>
            <a:ext uri="{FF2B5EF4-FFF2-40B4-BE49-F238E27FC236}">
              <a16:creationId xmlns:a16="http://schemas.microsoft.com/office/drawing/2014/main" id="{00000000-0008-0000-0500-00005B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908" name="Text Box 1">
          <a:extLst>
            <a:ext uri="{FF2B5EF4-FFF2-40B4-BE49-F238E27FC236}">
              <a16:creationId xmlns:a16="http://schemas.microsoft.com/office/drawing/2014/main" id="{00000000-0008-0000-0500-00005C0B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909" name="Text Box 1">
          <a:extLst>
            <a:ext uri="{FF2B5EF4-FFF2-40B4-BE49-F238E27FC236}">
              <a16:creationId xmlns:a16="http://schemas.microsoft.com/office/drawing/2014/main" id="{00000000-0008-0000-0500-00005D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10" name="Text Box 1">
          <a:extLst>
            <a:ext uri="{FF2B5EF4-FFF2-40B4-BE49-F238E27FC236}">
              <a16:creationId xmlns:a16="http://schemas.microsoft.com/office/drawing/2014/main" id="{00000000-0008-0000-0500-00005E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11" name="Text Box 1">
          <a:extLst>
            <a:ext uri="{FF2B5EF4-FFF2-40B4-BE49-F238E27FC236}">
              <a16:creationId xmlns:a16="http://schemas.microsoft.com/office/drawing/2014/main" id="{00000000-0008-0000-0500-00005F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12" name="Text Box 1">
          <a:extLst>
            <a:ext uri="{FF2B5EF4-FFF2-40B4-BE49-F238E27FC236}">
              <a16:creationId xmlns:a16="http://schemas.microsoft.com/office/drawing/2014/main" id="{00000000-0008-0000-0500-000060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13" name="Text Box 1">
          <a:extLst>
            <a:ext uri="{FF2B5EF4-FFF2-40B4-BE49-F238E27FC236}">
              <a16:creationId xmlns:a16="http://schemas.microsoft.com/office/drawing/2014/main" id="{00000000-0008-0000-0500-000061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914" name="Text Box 1">
          <a:extLst>
            <a:ext uri="{FF2B5EF4-FFF2-40B4-BE49-F238E27FC236}">
              <a16:creationId xmlns:a16="http://schemas.microsoft.com/office/drawing/2014/main" id="{00000000-0008-0000-0500-0000620B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15" name="Text Box 1">
          <a:extLst>
            <a:ext uri="{FF2B5EF4-FFF2-40B4-BE49-F238E27FC236}">
              <a16:creationId xmlns:a16="http://schemas.microsoft.com/office/drawing/2014/main" id="{00000000-0008-0000-0500-000063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916" name="Text Box 1">
          <a:extLst>
            <a:ext uri="{FF2B5EF4-FFF2-40B4-BE49-F238E27FC236}">
              <a16:creationId xmlns:a16="http://schemas.microsoft.com/office/drawing/2014/main" id="{00000000-0008-0000-0500-0000640B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917" name="Text Box 1">
          <a:extLst>
            <a:ext uri="{FF2B5EF4-FFF2-40B4-BE49-F238E27FC236}">
              <a16:creationId xmlns:a16="http://schemas.microsoft.com/office/drawing/2014/main" id="{00000000-0008-0000-0500-000065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18" name="Text Box 1">
          <a:extLst>
            <a:ext uri="{FF2B5EF4-FFF2-40B4-BE49-F238E27FC236}">
              <a16:creationId xmlns:a16="http://schemas.microsoft.com/office/drawing/2014/main" id="{00000000-0008-0000-0500-000066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19" name="Text Box 1">
          <a:extLst>
            <a:ext uri="{FF2B5EF4-FFF2-40B4-BE49-F238E27FC236}">
              <a16:creationId xmlns:a16="http://schemas.microsoft.com/office/drawing/2014/main" id="{00000000-0008-0000-0500-000067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20" name="Text Box 1">
          <a:extLst>
            <a:ext uri="{FF2B5EF4-FFF2-40B4-BE49-F238E27FC236}">
              <a16:creationId xmlns:a16="http://schemas.microsoft.com/office/drawing/2014/main" id="{00000000-0008-0000-0500-000068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21" name="Text Box 1">
          <a:extLst>
            <a:ext uri="{FF2B5EF4-FFF2-40B4-BE49-F238E27FC236}">
              <a16:creationId xmlns:a16="http://schemas.microsoft.com/office/drawing/2014/main" id="{00000000-0008-0000-0500-000069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922" name="Text Box 1">
          <a:extLst>
            <a:ext uri="{FF2B5EF4-FFF2-40B4-BE49-F238E27FC236}">
              <a16:creationId xmlns:a16="http://schemas.microsoft.com/office/drawing/2014/main" id="{00000000-0008-0000-0500-00006A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23" name="Text Box 1">
          <a:extLst>
            <a:ext uri="{FF2B5EF4-FFF2-40B4-BE49-F238E27FC236}">
              <a16:creationId xmlns:a16="http://schemas.microsoft.com/office/drawing/2014/main" id="{00000000-0008-0000-0500-00006B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924" name="Text Box 1">
          <a:extLst>
            <a:ext uri="{FF2B5EF4-FFF2-40B4-BE49-F238E27FC236}">
              <a16:creationId xmlns:a16="http://schemas.microsoft.com/office/drawing/2014/main" id="{00000000-0008-0000-0500-00006C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25" name="Text Box 1">
          <a:extLst>
            <a:ext uri="{FF2B5EF4-FFF2-40B4-BE49-F238E27FC236}">
              <a16:creationId xmlns:a16="http://schemas.microsoft.com/office/drawing/2014/main" id="{00000000-0008-0000-0500-00006D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26" name="Text Box 1">
          <a:extLst>
            <a:ext uri="{FF2B5EF4-FFF2-40B4-BE49-F238E27FC236}">
              <a16:creationId xmlns:a16="http://schemas.microsoft.com/office/drawing/2014/main" id="{00000000-0008-0000-0500-00006E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927" name="Text Box 1">
          <a:extLst>
            <a:ext uri="{FF2B5EF4-FFF2-40B4-BE49-F238E27FC236}">
              <a16:creationId xmlns:a16="http://schemas.microsoft.com/office/drawing/2014/main" id="{00000000-0008-0000-0500-00006F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928" name="Text Box 1">
          <a:extLst>
            <a:ext uri="{FF2B5EF4-FFF2-40B4-BE49-F238E27FC236}">
              <a16:creationId xmlns:a16="http://schemas.microsoft.com/office/drawing/2014/main" id="{00000000-0008-0000-0500-000070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929" name="Text Box 1">
          <a:extLst>
            <a:ext uri="{FF2B5EF4-FFF2-40B4-BE49-F238E27FC236}">
              <a16:creationId xmlns:a16="http://schemas.microsoft.com/office/drawing/2014/main" id="{00000000-0008-0000-0500-0000710B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930" name="Text Box 1">
          <a:extLst>
            <a:ext uri="{FF2B5EF4-FFF2-40B4-BE49-F238E27FC236}">
              <a16:creationId xmlns:a16="http://schemas.microsoft.com/office/drawing/2014/main" id="{00000000-0008-0000-0500-0000720B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931" name="Text Box 1">
          <a:extLst>
            <a:ext uri="{FF2B5EF4-FFF2-40B4-BE49-F238E27FC236}">
              <a16:creationId xmlns:a16="http://schemas.microsoft.com/office/drawing/2014/main" id="{00000000-0008-0000-0500-000073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32" name="Text Box 1">
          <a:extLst>
            <a:ext uri="{FF2B5EF4-FFF2-40B4-BE49-F238E27FC236}">
              <a16:creationId xmlns:a16="http://schemas.microsoft.com/office/drawing/2014/main" id="{00000000-0008-0000-0500-000074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33" name="Text Box 1">
          <a:extLst>
            <a:ext uri="{FF2B5EF4-FFF2-40B4-BE49-F238E27FC236}">
              <a16:creationId xmlns:a16="http://schemas.microsoft.com/office/drawing/2014/main" id="{00000000-0008-0000-0500-000075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34" name="Text Box 1">
          <a:extLst>
            <a:ext uri="{FF2B5EF4-FFF2-40B4-BE49-F238E27FC236}">
              <a16:creationId xmlns:a16="http://schemas.microsoft.com/office/drawing/2014/main" id="{00000000-0008-0000-0500-000076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35" name="Text Box 1">
          <a:extLst>
            <a:ext uri="{FF2B5EF4-FFF2-40B4-BE49-F238E27FC236}">
              <a16:creationId xmlns:a16="http://schemas.microsoft.com/office/drawing/2014/main" id="{00000000-0008-0000-0500-000077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936" name="Text Box 1">
          <a:extLst>
            <a:ext uri="{FF2B5EF4-FFF2-40B4-BE49-F238E27FC236}">
              <a16:creationId xmlns:a16="http://schemas.microsoft.com/office/drawing/2014/main" id="{00000000-0008-0000-0500-000078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37" name="Text Box 1">
          <a:extLst>
            <a:ext uri="{FF2B5EF4-FFF2-40B4-BE49-F238E27FC236}">
              <a16:creationId xmlns:a16="http://schemas.microsoft.com/office/drawing/2014/main" id="{00000000-0008-0000-0500-000079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938" name="Text Box 1">
          <a:extLst>
            <a:ext uri="{FF2B5EF4-FFF2-40B4-BE49-F238E27FC236}">
              <a16:creationId xmlns:a16="http://schemas.microsoft.com/office/drawing/2014/main" id="{00000000-0008-0000-0500-00007A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39" name="Text Box 1">
          <a:extLst>
            <a:ext uri="{FF2B5EF4-FFF2-40B4-BE49-F238E27FC236}">
              <a16:creationId xmlns:a16="http://schemas.microsoft.com/office/drawing/2014/main" id="{00000000-0008-0000-0500-00007B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40" name="Text Box 1">
          <a:extLst>
            <a:ext uri="{FF2B5EF4-FFF2-40B4-BE49-F238E27FC236}">
              <a16:creationId xmlns:a16="http://schemas.microsoft.com/office/drawing/2014/main" id="{00000000-0008-0000-0500-00007C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941" name="Text Box 1">
          <a:extLst>
            <a:ext uri="{FF2B5EF4-FFF2-40B4-BE49-F238E27FC236}">
              <a16:creationId xmlns:a16="http://schemas.microsoft.com/office/drawing/2014/main" id="{00000000-0008-0000-0500-00007D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942" name="Text Box 1">
          <a:extLst>
            <a:ext uri="{FF2B5EF4-FFF2-40B4-BE49-F238E27FC236}">
              <a16:creationId xmlns:a16="http://schemas.microsoft.com/office/drawing/2014/main" id="{00000000-0008-0000-0500-00007E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943" name="Text Box 1">
          <a:extLst>
            <a:ext uri="{FF2B5EF4-FFF2-40B4-BE49-F238E27FC236}">
              <a16:creationId xmlns:a16="http://schemas.microsoft.com/office/drawing/2014/main" id="{00000000-0008-0000-0500-00007F0B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944" name="Text Box 1">
          <a:extLst>
            <a:ext uri="{FF2B5EF4-FFF2-40B4-BE49-F238E27FC236}">
              <a16:creationId xmlns:a16="http://schemas.microsoft.com/office/drawing/2014/main" id="{00000000-0008-0000-0500-000080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45" name="Text Box 1">
          <a:extLst>
            <a:ext uri="{FF2B5EF4-FFF2-40B4-BE49-F238E27FC236}">
              <a16:creationId xmlns:a16="http://schemas.microsoft.com/office/drawing/2014/main" id="{00000000-0008-0000-0500-000081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946" name="Text Box 1">
          <a:extLst>
            <a:ext uri="{FF2B5EF4-FFF2-40B4-BE49-F238E27FC236}">
              <a16:creationId xmlns:a16="http://schemas.microsoft.com/office/drawing/2014/main" id="{00000000-0008-0000-0500-000082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47" name="Text Box 1">
          <a:extLst>
            <a:ext uri="{FF2B5EF4-FFF2-40B4-BE49-F238E27FC236}">
              <a16:creationId xmlns:a16="http://schemas.microsoft.com/office/drawing/2014/main" id="{00000000-0008-0000-0500-000083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48" name="Text Box 1">
          <a:extLst>
            <a:ext uri="{FF2B5EF4-FFF2-40B4-BE49-F238E27FC236}">
              <a16:creationId xmlns:a16="http://schemas.microsoft.com/office/drawing/2014/main" id="{00000000-0008-0000-0500-000084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949" name="Text Box 1">
          <a:extLst>
            <a:ext uri="{FF2B5EF4-FFF2-40B4-BE49-F238E27FC236}">
              <a16:creationId xmlns:a16="http://schemas.microsoft.com/office/drawing/2014/main" id="{00000000-0008-0000-0500-000085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950" name="Text Box 1">
          <a:extLst>
            <a:ext uri="{FF2B5EF4-FFF2-40B4-BE49-F238E27FC236}">
              <a16:creationId xmlns:a16="http://schemas.microsoft.com/office/drawing/2014/main" id="{00000000-0008-0000-0500-000086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951" name="Text Box 1">
          <a:extLst>
            <a:ext uri="{FF2B5EF4-FFF2-40B4-BE49-F238E27FC236}">
              <a16:creationId xmlns:a16="http://schemas.microsoft.com/office/drawing/2014/main" id="{00000000-0008-0000-0500-000087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952" name="Text Box 1">
          <a:extLst>
            <a:ext uri="{FF2B5EF4-FFF2-40B4-BE49-F238E27FC236}">
              <a16:creationId xmlns:a16="http://schemas.microsoft.com/office/drawing/2014/main" id="{00000000-0008-0000-0500-000088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953" name="Text Box 1">
          <a:extLst>
            <a:ext uri="{FF2B5EF4-FFF2-40B4-BE49-F238E27FC236}">
              <a16:creationId xmlns:a16="http://schemas.microsoft.com/office/drawing/2014/main" id="{00000000-0008-0000-0500-000089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954" name="Text Box 1">
          <a:extLst>
            <a:ext uri="{FF2B5EF4-FFF2-40B4-BE49-F238E27FC236}">
              <a16:creationId xmlns:a16="http://schemas.microsoft.com/office/drawing/2014/main" id="{00000000-0008-0000-0500-00008A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955" name="Text Box 1">
          <a:extLst>
            <a:ext uri="{FF2B5EF4-FFF2-40B4-BE49-F238E27FC236}">
              <a16:creationId xmlns:a16="http://schemas.microsoft.com/office/drawing/2014/main" id="{00000000-0008-0000-0500-00008B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956" name="Text Box 1">
          <a:extLst>
            <a:ext uri="{FF2B5EF4-FFF2-40B4-BE49-F238E27FC236}">
              <a16:creationId xmlns:a16="http://schemas.microsoft.com/office/drawing/2014/main" id="{00000000-0008-0000-0500-00008C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957" name="Text Box 1">
          <a:extLst>
            <a:ext uri="{FF2B5EF4-FFF2-40B4-BE49-F238E27FC236}">
              <a16:creationId xmlns:a16="http://schemas.microsoft.com/office/drawing/2014/main" id="{00000000-0008-0000-0500-00008D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958" name="Text Box 1">
          <a:extLst>
            <a:ext uri="{FF2B5EF4-FFF2-40B4-BE49-F238E27FC236}">
              <a16:creationId xmlns:a16="http://schemas.microsoft.com/office/drawing/2014/main" id="{00000000-0008-0000-0500-00008E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959" name="Text Box 1">
          <a:extLst>
            <a:ext uri="{FF2B5EF4-FFF2-40B4-BE49-F238E27FC236}">
              <a16:creationId xmlns:a16="http://schemas.microsoft.com/office/drawing/2014/main" id="{00000000-0008-0000-0500-00008F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960" name="Text Box 1">
          <a:extLst>
            <a:ext uri="{FF2B5EF4-FFF2-40B4-BE49-F238E27FC236}">
              <a16:creationId xmlns:a16="http://schemas.microsoft.com/office/drawing/2014/main" id="{00000000-0008-0000-0500-000090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961" name="Text Box 1">
          <a:extLst>
            <a:ext uri="{FF2B5EF4-FFF2-40B4-BE49-F238E27FC236}">
              <a16:creationId xmlns:a16="http://schemas.microsoft.com/office/drawing/2014/main" id="{00000000-0008-0000-0500-000091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962" name="Text Box 1">
          <a:extLst>
            <a:ext uri="{FF2B5EF4-FFF2-40B4-BE49-F238E27FC236}">
              <a16:creationId xmlns:a16="http://schemas.microsoft.com/office/drawing/2014/main" id="{00000000-0008-0000-0500-000092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963" name="Text Box 1">
          <a:extLst>
            <a:ext uri="{FF2B5EF4-FFF2-40B4-BE49-F238E27FC236}">
              <a16:creationId xmlns:a16="http://schemas.microsoft.com/office/drawing/2014/main" id="{00000000-0008-0000-0500-000093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964" name="Text Box 1">
          <a:extLst>
            <a:ext uri="{FF2B5EF4-FFF2-40B4-BE49-F238E27FC236}">
              <a16:creationId xmlns:a16="http://schemas.microsoft.com/office/drawing/2014/main" id="{00000000-0008-0000-0500-000094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2965" name="Text Box 1">
          <a:extLst>
            <a:ext uri="{FF2B5EF4-FFF2-40B4-BE49-F238E27FC236}">
              <a16:creationId xmlns:a16="http://schemas.microsoft.com/office/drawing/2014/main" id="{00000000-0008-0000-0500-0000950B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2966" name="Text Box 1">
          <a:extLst>
            <a:ext uri="{FF2B5EF4-FFF2-40B4-BE49-F238E27FC236}">
              <a16:creationId xmlns:a16="http://schemas.microsoft.com/office/drawing/2014/main" id="{00000000-0008-0000-0500-0000960B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967" name="Text Box 1">
          <a:extLst>
            <a:ext uri="{FF2B5EF4-FFF2-40B4-BE49-F238E27FC236}">
              <a16:creationId xmlns:a16="http://schemas.microsoft.com/office/drawing/2014/main" id="{00000000-0008-0000-0500-0000970B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68" name="Text Box 1">
          <a:extLst>
            <a:ext uri="{FF2B5EF4-FFF2-40B4-BE49-F238E27FC236}">
              <a16:creationId xmlns:a16="http://schemas.microsoft.com/office/drawing/2014/main" id="{00000000-0008-0000-0500-000098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969" name="Text Box 1">
          <a:extLst>
            <a:ext uri="{FF2B5EF4-FFF2-40B4-BE49-F238E27FC236}">
              <a16:creationId xmlns:a16="http://schemas.microsoft.com/office/drawing/2014/main" id="{00000000-0008-0000-0500-0000990B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970" name="Text Box 1">
          <a:extLst>
            <a:ext uri="{FF2B5EF4-FFF2-40B4-BE49-F238E27FC236}">
              <a16:creationId xmlns:a16="http://schemas.microsoft.com/office/drawing/2014/main" id="{00000000-0008-0000-0500-00009A0B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71" name="Text Box 1">
          <a:extLst>
            <a:ext uri="{FF2B5EF4-FFF2-40B4-BE49-F238E27FC236}">
              <a16:creationId xmlns:a16="http://schemas.microsoft.com/office/drawing/2014/main" id="{00000000-0008-0000-0500-00009B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72" name="Text Box 1">
          <a:extLst>
            <a:ext uri="{FF2B5EF4-FFF2-40B4-BE49-F238E27FC236}">
              <a16:creationId xmlns:a16="http://schemas.microsoft.com/office/drawing/2014/main" id="{00000000-0008-0000-0500-00009C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73" name="Text Box 1">
          <a:extLst>
            <a:ext uri="{FF2B5EF4-FFF2-40B4-BE49-F238E27FC236}">
              <a16:creationId xmlns:a16="http://schemas.microsoft.com/office/drawing/2014/main" id="{00000000-0008-0000-0500-00009D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974" name="Text Box 1">
          <a:extLst>
            <a:ext uri="{FF2B5EF4-FFF2-40B4-BE49-F238E27FC236}">
              <a16:creationId xmlns:a16="http://schemas.microsoft.com/office/drawing/2014/main" id="{00000000-0008-0000-0500-00009E0B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975" name="Text Box 1">
          <a:extLst>
            <a:ext uri="{FF2B5EF4-FFF2-40B4-BE49-F238E27FC236}">
              <a16:creationId xmlns:a16="http://schemas.microsoft.com/office/drawing/2014/main" id="{00000000-0008-0000-0500-00009F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76" name="Text Box 1">
          <a:extLst>
            <a:ext uri="{FF2B5EF4-FFF2-40B4-BE49-F238E27FC236}">
              <a16:creationId xmlns:a16="http://schemas.microsoft.com/office/drawing/2014/main" id="{00000000-0008-0000-0500-0000A0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77" name="Text Box 1">
          <a:extLst>
            <a:ext uri="{FF2B5EF4-FFF2-40B4-BE49-F238E27FC236}">
              <a16:creationId xmlns:a16="http://schemas.microsoft.com/office/drawing/2014/main" id="{00000000-0008-0000-0500-0000A1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78" name="Text Box 1">
          <a:extLst>
            <a:ext uri="{FF2B5EF4-FFF2-40B4-BE49-F238E27FC236}">
              <a16:creationId xmlns:a16="http://schemas.microsoft.com/office/drawing/2014/main" id="{00000000-0008-0000-0500-0000A2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79" name="Text Box 1">
          <a:extLst>
            <a:ext uri="{FF2B5EF4-FFF2-40B4-BE49-F238E27FC236}">
              <a16:creationId xmlns:a16="http://schemas.microsoft.com/office/drawing/2014/main" id="{00000000-0008-0000-0500-0000A3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980" name="Text Box 1">
          <a:extLst>
            <a:ext uri="{FF2B5EF4-FFF2-40B4-BE49-F238E27FC236}">
              <a16:creationId xmlns:a16="http://schemas.microsoft.com/office/drawing/2014/main" id="{00000000-0008-0000-0500-0000A40B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81" name="Text Box 1">
          <a:extLst>
            <a:ext uri="{FF2B5EF4-FFF2-40B4-BE49-F238E27FC236}">
              <a16:creationId xmlns:a16="http://schemas.microsoft.com/office/drawing/2014/main" id="{00000000-0008-0000-0500-0000A5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982" name="Text Box 1">
          <a:extLst>
            <a:ext uri="{FF2B5EF4-FFF2-40B4-BE49-F238E27FC236}">
              <a16:creationId xmlns:a16="http://schemas.microsoft.com/office/drawing/2014/main" id="{00000000-0008-0000-0500-0000A60B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983" name="Text Box 1">
          <a:extLst>
            <a:ext uri="{FF2B5EF4-FFF2-40B4-BE49-F238E27FC236}">
              <a16:creationId xmlns:a16="http://schemas.microsoft.com/office/drawing/2014/main" id="{00000000-0008-0000-0500-0000A7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84" name="Text Box 1">
          <a:extLst>
            <a:ext uri="{FF2B5EF4-FFF2-40B4-BE49-F238E27FC236}">
              <a16:creationId xmlns:a16="http://schemas.microsoft.com/office/drawing/2014/main" id="{00000000-0008-0000-0500-0000A8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85" name="Text Box 1">
          <a:extLst>
            <a:ext uri="{FF2B5EF4-FFF2-40B4-BE49-F238E27FC236}">
              <a16:creationId xmlns:a16="http://schemas.microsoft.com/office/drawing/2014/main" id="{00000000-0008-0000-0500-0000A9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86" name="Text Box 1">
          <a:extLst>
            <a:ext uri="{FF2B5EF4-FFF2-40B4-BE49-F238E27FC236}">
              <a16:creationId xmlns:a16="http://schemas.microsoft.com/office/drawing/2014/main" id="{00000000-0008-0000-0500-0000AA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87" name="Text Box 1">
          <a:extLst>
            <a:ext uri="{FF2B5EF4-FFF2-40B4-BE49-F238E27FC236}">
              <a16:creationId xmlns:a16="http://schemas.microsoft.com/office/drawing/2014/main" id="{00000000-0008-0000-0500-0000AB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988" name="Text Box 1">
          <a:extLst>
            <a:ext uri="{FF2B5EF4-FFF2-40B4-BE49-F238E27FC236}">
              <a16:creationId xmlns:a16="http://schemas.microsoft.com/office/drawing/2014/main" id="{00000000-0008-0000-0500-0000AC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89" name="Text Box 1">
          <a:extLst>
            <a:ext uri="{FF2B5EF4-FFF2-40B4-BE49-F238E27FC236}">
              <a16:creationId xmlns:a16="http://schemas.microsoft.com/office/drawing/2014/main" id="{00000000-0008-0000-0500-0000AD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990" name="Text Box 1">
          <a:extLst>
            <a:ext uri="{FF2B5EF4-FFF2-40B4-BE49-F238E27FC236}">
              <a16:creationId xmlns:a16="http://schemas.microsoft.com/office/drawing/2014/main" id="{00000000-0008-0000-0500-0000AE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91" name="Text Box 1">
          <a:extLst>
            <a:ext uri="{FF2B5EF4-FFF2-40B4-BE49-F238E27FC236}">
              <a16:creationId xmlns:a16="http://schemas.microsoft.com/office/drawing/2014/main" id="{00000000-0008-0000-0500-0000AF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92" name="Text Box 1">
          <a:extLst>
            <a:ext uri="{FF2B5EF4-FFF2-40B4-BE49-F238E27FC236}">
              <a16:creationId xmlns:a16="http://schemas.microsoft.com/office/drawing/2014/main" id="{00000000-0008-0000-0500-0000B0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993" name="Text Box 1">
          <a:extLst>
            <a:ext uri="{FF2B5EF4-FFF2-40B4-BE49-F238E27FC236}">
              <a16:creationId xmlns:a16="http://schemas.microsoft.com/office/drawing/2014/main" id="{00000000-0008-0000-0500-0000B1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994" name="Text Box 1">
          <a:extLst>
            <a:ext uri="{FF2B5EF4-FFF2-40B4-BE49-F238E27FC236}">
              <a16:creationId xmlns:a16="http://schemas.microsoft.com/office/drawing/2014/main" id="{00000000-0008-0000-0500-0000B2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995" name="Text Box 1">
          <a:extLst>
            <a:ext uri="{FF2B5EF4-FFF2-40B4-BE49-F238E27FC236}">
              <a16:creationId xmlns:a16="http://schemas.microsoft.com/office/drawing/2014/main" id="{00000000-0008-0000-0500-0000B30B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996" name="Text Box 1">
          <a:extLst>
            <a:ext uri="{FF2B5EF4-FFF2-40B4-BE49-F238E27FC236}">
              <a16:creationId xmlns:a16="http://schemas.microsoft.com/office/drawing/2014/main" id="{00000000-0008-0000-0500-0000B40B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997" name="Text Box 1">
          <a:extLst>
            <a:ext uri="{FF2B5EF4-FFF2-40B4-BE49-F238E27FC236}">
              <a16:creationId xmlns:a16="http://schemas.microsoft.com/office/drawing/2014/main" id="{00000000-0008-0000-0500-0000B5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98" name="Text Box 1">
          <a:extLst>
            <a:ext uri="{FF2B5EF4-FFF2-40B4-BE49-F238E27FC236}">
              <a16:creationId xmlns:a16="http://schemas.microsoft.com/office/drawing/2014/main" id="{00000000-0008-0000-0500-0000B6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99" name="Text Box 1">
          <a:extLst>
            <a:ext uri="{FF2B5EF4-FFF2-40B4-BE49-F238E27FC236}">
              <a16:creationId xmlns:a16="http://schemas.microsoft.com/office/drawing/2014/main" id="{00000000-0008-0000-0500-0000B7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00" name="Text Box 1">
          <a:extLst>
            <a:ext uri="{FF2B5EF4-FFF2-40B4-BE49-F238E27FC236}">
              <a16:creationId xmlns:a16="http://schemas.microsoft.com/office/drawing/2014/main" id="{00000000-0008-0000-0500-0000B8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01" name="Text Box 1">
          <a:extLst>
            <a:ext uri="{FF2B5EF4-FFF2-40B4-BE49-F238E27FC236}">
              <a16:creationId xmlns:a16="http://schemas.microsoft.com/office/drawing/2014/main" id="{00000000-0008-0000-0500-0000B9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02" name="Text Box 1">
          <a:extLst>
            <a:ext uri="{FF2B5EF4-FFF2-40B4-BE49-F238E27FC236}">
              <a16:creationId xmlns:a16="http://schemas.microsoft.com/office/drawing/2014/main" id="{00000000-0008-0000-0500-0000BA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03" name="Text Box 1">
          <a:extLst>
            <a:ext uri="{FF2B5EF4-FFF2-40B4-BE49-F238E27FC236}">
              <a16:creationId xmlns:a16="http://schemas.microsoft.com/office/drawing/2014/main" id="{00000000-0008-0000-0500-0000BB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04" name="Text Box 1">
          <a:extLst>
            <a:ext uri="{FF2B5EF4-FFF2-40B4-BE49-F238E27FC236}">
              <a16:creationId xmlns:a16="http://schemas.microsoft.com/office/drawing/2014/main" id="{00000000-0008-0000-0500-0000BC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05" name="Text Box 1">
          <a:extLst>
            <a:ext uri="{FF2B5EF4-FFF2-40B4-BE49-F238E27FC236}">
              <a16:creationId xmlns:a16="http://schemas.microsoft.com/office/drawing/2014/main" id="{00000000-0008-0000-0500-0000BD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06" name="Text Box 1">
          <a:extLst>
            <a:ext uri="{FF2B5EF4-FFF2-40B4-BE49-F238E27FC236}">
              <a16:creationId xmlns:a16="http://schemas.microsoft.com/office/drawing/2014/main" id="{00000000-0008-0000-0500-0000BE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07" name="Text Box 1">
          <a:extLst>
            <a:ext uri="{FF2B5EF4-FFF2-40B4-BE49-F238E27FC236}">
              <a16:creationId xmlns:a16="http://schemas.microsoft.com/office/drawing/2014/main" id="{00000000-0008-0000-0500-0000BF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08" name="Text Box 1">
          <a:extLst>
            <a:ext uri="{FF2B5EF4-FFF2-40B4-BE49-F238E27FC236}">
              <a16:creationId xmlns:a16="http://schemas.microsoft.com/office/drawing/2014/main" id="{00000000-0008-0000-0500-0000C0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009" name="Text Box 1">
          <a:extLst>
            <a:ext uri="{FF2B5EF4-FFF2-40B4-BE49-F238E27FC236}">
              <a16:creationId xmlns:a16="http://schemas.microsoft.com/office/drawing/2014/main" id="{00000000-0008-0000-0500-0000C10B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10" name="Text Box 1">
          <a:extLst>
            <a:ext uri="{FF2B5EF4-FFF2-40B4-BE49-F238E27FC236}">
              <a16:creationId xmlns:a16="http://schemas.microsoft.com/office/drawing/2014/main" id="{00000000-0008-0000-0500-0000C2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11" name="Text Box 1">
          <a:extLst>
            <a:ext uri="{FF2B5EF4-FFF2-40B4-BE49-F238E27FC236}">
              <a16:creationId xmlns:a16="http://schemas.microsoft.com/office/drawing/2014/main" id="{00000000-0008-0000-0500-0000C3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12" name="Text Box 1">
          <a:extLst>
            <a:ext uri="{FF2B5EF4-FFF2-40B4-BE49-F238E27FC236}">
              <a16:creationId xmlns:a16="http://schemas.microsoft.com/office/drawing/2014/main" id="{00000000-0008-0000-0500-0000C4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13" name="Text Box 1">
          <a:extLst>
            <a:ext uri="{FF2B5EF4-FFF2-40B4-BE49-F238E27FC236}">
              <a16:creationId xmlns:a16="http://schemas.microsoft.com/office/drawing/2014/main" id="{00000000-0008-0000-0500-0000C5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14" name="Text Box 1">
          <a:extLst>
            <a:ext uri="{FF2B5EF4-FFF2-40B4-BE49-F238E27FC236}">
              <a16:creationId xmlns:a16="http://schemas.microsoft.com/office/drawing/2014/main" id="{00000000-0008-0000-0500-0000C6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15" name="Text Box 1">
          <a:extLst>
            <a:ext uri="{FF2B5EF4-FFF2-40B4-BE49-F238E27FC236}">
              <a16:creationId xmlns:a16="http://schemas.microsoft.com/office/drawing/2014/main" id="{00000000-0008-0000-0500-0000C7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16" name="Text Box 1">
          <a:extLst>
            <a:ext uri="{FF2B5EF4-FFF2-40B4-BE49-F238E27FC236}">
              <a16:creationId xmlns:a16="http://schemas.microsoft.com/office/drawing/2014/main" id="{00000000-0008-0000-0500-0000C8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17" name="Text Box 1">
          <a:extLst>
            <a:ext uri="{FF2B5EF4-FFF2-40B4-BE49-F238E27FC236}">
              <a16:creationId xmlns:a16="http://schemas.microsoft.com/office/drawing/2014/main" id="{00000000-0008-0000-0500-0000C9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18" name="Text Box 1">
          <a:extLst>
            <a:ext uri="{FF2B5EF4-FFF2-40B4-BE49-F238E27FC236}">
              <a16:creationId xmlns:a16="http://schemas.microsoft.com/office/drawing/2014/main" id="{00000000-0008-0000-0500-0000CA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19" name="Text Box 1">
          <a:extLst>
            <a:ext uri="{FF2B5EF4-FFF2-40B4-BE49-F238E27FC236}">
              <a16:creationId xmlns:a16="http://schemas.microsoft.com/office/drawing/2014/main" id="{00000000-0008-0000-0500-0000CB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20" name="Text Box 1">
          <a:extLst>
            <a:ext uri="{FF2B5EF4-FFF2-40B4-BE49-F238E27FC236}">
              <a16:creationId xmlns:a16="http://schemas.microsoft.com/office/drawing/2014/main" id="{00000000-0008-0000-0500-0000CC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21" name="Text Box 1">
          <a:extLst>
            <a:ext uri="{FF2B5EF4-FFF2-40B4-BE49-F238E27FC236}">
              <a16:creationId xmlns:a16="http://schemas.microsoft.com/office/drawing/2014/main" id="{00000000-0008-0000-0500-0000CD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22" name="Text Box 1">
          <a:extLst>
            <a:ext uri="{FF2B5EF4-FFF2-40B4-BE49-F238E27FC236}">
              <a16:creationId xmlns:a16="http://schemas.microsoft.com/office/drawing/2014/main" id="{00000000-0008-0000-0500-0000CE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23" name="Text Box 1">
          <a:extLst>
            <a:ext uri="{FF2B5EF4-FFF2-40B4-BE49-F238E27FC236}">
              <a16:creationId xmlns:a16="http://schemas.microsoft.com/office/drawing/2014/main" id="{00000000-0008-0000-0500-0000CF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24" name="Text Box 1">
          <a:extLst>
            <a:ext uri="{FF2B5EF4-FFF2-40B4-BE49-F238E27FC236}">
              <a16:creationId xmlns:a16="http://schemas.microsoft.com/office/drawing/2014/main" id="{00000000-0008-0000-0500-0000D0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25" name="Text Box 1">
          <a:extLst>
            <a:ext uri="{FF2B5EF4-FFF2-40B4-BE49-F238E27FC236}">
              <a16:creationId xmlns:a16="http://schemas.microsoft.com/office/drawing/2014/main" id="{00000000-0008-0000-0500-0000D1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26" name="Text Box 1">
          <a:extLst>
            <a:ext uri="{FF2B5EF4-FFF2-40B4-BE49-F238E27FC236}">
              <a16:creationId xmlns:a16="http://schemas.microsoft.com/office/drawing/2014/main" id="{00000000-0008-0000-0500-0000D2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27" name="Text Box 1">
          <a:extLst>
            <a:ext uri="{FF2B5EF4-FFF2-40B4-BE49-F238E27FC236}">
              <a16:creationId xmlns:a16="http://schemas.microsoft.com/office/drawing/2014/main" id="{00000000-0008-0000-0500-0000D3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28" name="Text Box 1">
          <a:extLst>
            <a:ext uri="{FF2B5EF4-FFF2-40B4-BE49-F238E27FC236}">
              <a16:creationId xmlns:a16="http://schemas.microsoft.com/office/drawing/2014/main" id="{00000000-0008-0000-0500-0000D4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29" name="Text Box 1">
          <a:extLst>
            <a:ext uri="{FF2B5EF4-FFF2-40B4-BE49-F238E27FC236}">
              <a16:creationId xmlns:a16="http://schemas.microsoft.com/office/drawing/2014/main" id="{00000000-0008-0000-0500-0000D5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30" name="Text Box 1">
          <a:extLst>
            <a:ext uri="{FF2B5EF4-FFF2-40B4-BE49-F238E27FC236}">
              <a16:creationId xmlns:a16="http://schemas.microsoft.com/office/drawing/2014/main" id="{00000000-0008-0000-0500-0000D6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31" name="Text Box 1">
          <a:extLst>
            <a:ext uri="{FF2B5EF4-FFF2-40B4-BE49-F238E27FC236}">
              <a16:creationId xmlns:a16="http://schemas.microsoft.com/office/drawing/2014/main" id="{00000000-0008-0000-0500-0000D7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32" name="Text Box 1">
          <a:extLst>
            <a:ext uri="{FF2B5EF4-FFF2-40B4-BE49-F238E27FC236}">
              <a16:creationId xmlns:a16="http://schemas.microsoft.com/office/drawing/2014/main" id="{00000000-0008-0000-0500-0000D8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33" name="Text Box 1">
          <a:extLst>
            <a:ext uri="{FF2B5EF4-FFF2-40B4-BE49-F238E27FC236}">
              <a16:creationId xmlns:a16="http://schemas.microsoft.com/office/drawing/2014/main" id="{00000000-0008-0000-0500-0000D9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34" name="Text Box 1">
          <a:extLst>
            <a:ext uri="{FF2B5EF4-FFF2-40B4-BE49-F238E27FC236}">
              <a16:creationId xmlns:a16="http://schemas.microsoft.com/office/drawing/2014/main" id="{00000000-0008-0000-0500-0000DA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35" name="Text Box 1">
          <a:extLst>
            <a:ext uri="{FF2B5EF4-FFF2-40B4-BE49-F238E27FC236}">
              <a16:creationId xmlns:a16="http://schemas.microsoft.com/office/drawing/2014/main" id="{00000000-0008-0000-0500-0000DB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36" name="Text Box 1">
          <a:extLst>
            <a:ext uri="{FF2B5EF4-FFF2-40B4-BE49-F238E27FC236}">
              <a16:creationId xmlns:a16="http://schemas.microsoft.com/office/drawing/2014/main" id="{00000000-0008-0000-0500-0000DC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37" name="Text Box 1">
          <a:extLst>
            <a:ext uri="{FF2B5EF4-FFF2-40B4-BE49-F238E27FC236}">
              <a16:creationId xmlns:a16="http://schemas.microsoft.com/office/drawing/2014/main" id="{00000000-0008-0000-0500-0000DD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38" name="Text Box 1">
          <a:extLst>
            <a:ext uri="{FF2B5EF4-FFF2-40B4-BE49-F238E27FC236}">
              <a16:creationId xmlns:a16="http://schemas.microsoft.com/office/drawing/2014/main" id="{00000000-0008-0000-0500-0000DE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39" name="Text Box 1">
          <a:extLst>
            <a:ext uri="{FF2B5EF4-FFF2-40B4-BE49-F238E27FC236}">
              <a16:creationId xmlns:a16="http://schemas.microsoft.com/office/drawing/2014/main" id="{00000000-0008-0000-0500-0000DF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40" name="Text Box 1">
          <a:extLst>
            <a:ext uri="{FF2B5EF4-FFF2-40B4-BE49-F238E27FC236}">
              <a16:creationId xmlns:a16="http://schemas.microsoft.com/office/drawing/2014/main" id="{00000000-0008-0000-0500-0000E0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41" name="Text Box 1">
          <a:extLst>
            <a:ext uri="{FF2B5EF4-FFF2-40B4-BE49-F238E27FC236}">
              <a16:creationId xmlns:a16="http://schemas.microsoft.com/office/drawing/2014/main" id="{00000000-0008-0000-0500-0000E1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42" name="Text Box 1">
          <a:extLst>
            <a:ext uri="{FF2B5EF4-FFF2-40B4-BE49-F238E27FC236}">
              <a16:creationId xmlns:a16="http://schemas.microsoft.com/office/drawing/2014/main" id="{00000000-0008-0000-0500-0000E2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43" name="Text Box 1">
          <a:extLst>
            <a:ext uri="{FF2B5EF4-FFF2-40B4-BE49-F238E27FC236}">
              <a16:creationId xmlns:a16="http://schemas.microsoft.com/office/drawing/2014/main" id="{00000000-0008-0000-0500-0000E3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44" name="Text Box 1">
          <a:extLst>
            <a:ext uri="{FF2B5EF4-FFF2-40B4-BE49-F238E27FC236}">
              <a16:creationId xmlns:a16="http://schemas.microsoft.com/office/drawing/2014/main" id="{00000000-0008-0000-0500-0000E4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45" name="Text Box 1">
          <a:extLst>
            <a:ext uri="{FF2B5EF4-FFF2-40B4-BE49-F238E27FC236}">
              <a16:creationId xmlns:a16="http://schemas.microsoft.com/office/drawing/2014/main" id="{00000000-0008-0000-0500-0000E5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46" name="Text Box 1">
          <a:extLst>
            <a:ext uri="{FF2B5EF4-FFF2-40B4-BE49-F238E27FC236}">
              <a16:creationId xmlns:a16="http://schemas.microsoft.com/office/drawing/2014/main" id="{00000000-0008-0000-0500-0000E6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47" name="Text Box 1">
          <a:extLst>
            <a:ext uri="{FF2B5EF4-FFF2-40B4-BE49-F238E27FC236}">
              <a16:creationId xmlns:a16="http://schemas.microsoft.com/office/drawing/2014/main" id="{00000000-0008-0000-0500-0000E7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48" name="Text Box 1">
          <a:extLst>
            <a:ext uri="{FF2B5EF4-FFF2-40B4-BE49-F238E27FC236}">
              <a16:creationId xmlns:a16="http://schemas.microsoft.com/office/drawing/2014/main" id="{00000000-0008-0000-0500-0000E8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49" name="Text Box 1">
          <a:extLst>
            <a:ext uri="{FF2B5EF4-FFF2-40B4-BE49-F238E27FC236}">
              <a16:creationId xmlns:a16="http://schemas.microsoft.com/office/drawing/2014/main" id="{00000000-0008-0000-0500-0000E9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50" name="Text Box 1">
          <a:extLst>
            <a:ext uri="{FF2B5EF4-FFF2-40B4-BE49-F238E27FC236}">
              <a16:creationId xmlns:a16="http://schemas.microsoft.com/office/drawing/2014/main" id="{00000000-0008-0000-0500-0000EA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51" name="Text Box 1">
          <a:extLst>
            <a:ext uri="{FF2B5EF4-FFF2-40B4-BE49-F238E27FC236}">
              <a16:creationId xmlns:a16="http://schemas.microsoft.com/office/drawing/2014/main" id="{00000000-0008-0000-0500-0000EB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52" name="Text Box 1">
          <a:extLst>
            <a:ext uri="{FF2B5EF4-FFF2-40B4-BE49-F238E27FC236}">
              <a16:creationId xmlns:a16="http://schemas.microsoft.com/office/drawing/2014/main" id="{00000000-0008-0000-0500-0000EC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53" name="Text Box 1">
          <a:extLst>
            <a:ext uri="{FF2B5EF4-FFF2-40B4-BE49-F238E27FC236}">
              <a16:creationId xmlns:a16="http://schemas.microsoft.com/office/drawing/2014/main" id="{00000000-0008-0000-0500-0000ED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54" name="Text Box 1">
          <a:extLst>
            <a:ext uri="{FF2B5EF4-FFF2-40B4-BE49-F238E27FC236}">
              <a16:creationId xmlns:a16="http://schemas.microsoft.com/office/drawing/2014/main" id="{00000000-0008-0000-0500-0000EE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55" name="Text Box 1">
          <a:extLst>
            <a:ext uri="{FF2B5EF4-FFF2-40B4-BE49-F238E27FC236}">
              <a16:creationId xmlns:a16="http://schemas.microsoft.com/office/drawing/2014/main" id="{00000000-0008-0000-0500-0000EF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56" name="Text Box 1">
          <a:extLst>
            <a:ext uri="{FF2B5EF4-FFF2-40B4-BE49-F238E27FC236}">
              <a16:creationId xmlns:a16="http://schemas.microsoft.com/office/drawing/2014/main" id="{00000000-0008-0000-0500-0000F0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57" name="Text Box 1">
          <a:extLst>
            <a:ext uri="{FF2B5EF4-FFF2-40B4-BE49-F238E27FC236}">
              <a16:creationId xmlns:a16="http://schemas.microsoft.com/office/drawing/2014/main" id="{00000000-0008-0000-0500-0000F1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58" name="Text Box 1">
          <a:extLst>
            <a:ext uri="{FF2B5EF4-FFF2-40B4-BE49-F238E27FC236}">
              <a16:creationId xmlns:a16="http://schemas.microsoft.com/office/drawing/2014/main" id="{00000000-0008-0000-0500-0000F2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59" name="Text Box 1">
          <a:extLst>
            <a:ext uri="{FF2B5EF4-FFF2-40B4-BE49-F238E27FC236}">
              <a16:creationId xmlns:a16="http://schemas.microsoft.com/office/drawing/2014/main" id="{00000000-0008-0000-0500-0000F3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60" name="Text Box 1">
          <a:extLst>
            <a:ext uri="{FF2B5EF4-FFF2-40B4-BE49-F238E27FC236}">
              <a16:creationId xmlns:a16="http://schemas.microsoft.com/office/drawing/2014/main" id="{00000000-0008-0000-0500-0000F4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61" name="Text Box 1">
          <a:extLst>
            <a:ext uri="{FF2B5EF4-FFF2-40B4-BE49-F238E27FC236}">
              <a16:creationId xmlns:a16="http://schemas.microsoft.com/office/drawing/2014/main" id="{00000000-0008-0000-0500-0000F5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62" name="Text Box 1">
          <a:extLst>
            <a:ext uri="{FF2B5EF4-FFF2-40B4-BE49-F238E27FC236}">
              <a16:creationId xmlns:a16="http://schemas.microsoft.com/office/drawing/2014/main" id="{00000000-0008-0000-0500-0000F6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63" name="Text Box 1">
          <a:extLst>
            <a:ext uri="{FF2B5EF4-FFF2-40B4-BE49-F238E27FC236}">
              <a16:creationId xmlns:a16="http://schemas.microsoft.com/office/drawing/2014/main" id="{00000000-0008-0000-0500-0000F7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64" name="Text Box 1">
          <a:extLst>
            <a:ext uri="{FF2B5EF4-FFF2-40B4-BE49-F238E27FC236}">
              <a16:creationId xmlns:a16="http://schemas.microsoft.com/office/drawing/2014/main" id="{00000000-0008-0000-0500-0000F8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6</xdr:col>
      <xdr:colOff>269875</xdr:colOff>
      <xdr:row>19</xdr:row>
      <xdr:rowOff>25400</xdr:rowOff>
    </xdr:to>
    <xdr:sp macro="" textlink="">
      <xdr:nvSpPr>
        <xdr:cNvPr id="3065" name="Text Box 1">
          <a:extLst>
            <a:ext uri="{FF2B5EF4-FFF2-40B4-BE49-F238E27FC236}">
              <a16:creationId xmlns:a16="http://schemas.microsoft.com/office/drawing/2014/main" id="{00000000-0008-0000-0500-0000F90B0000}"/>
            </a:ext>
          </a:extLst>
        </xdr:cNvPr>
        <xdr:cNvSpPr txBox="1">
          <a:spLocks noChangeArrowheads="1"/>
        </xdr:cNvSpPr>
      </xdr:nvSpPr>
      <xdr:spPr>
        <a:xfrm>
          <a:off x="1308100" y="43719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6</xdr:col>
      <xdr:colOff>320675</xdr:colOff>
      <xdr:row>19</xdr:row>
      <xdr:rowOff>25400</xdr:rowOff>
    </xdr:to>
    <xdr:sp macro="" textlink="">
      <xdr:nvSpPr>
        <xdr:cNvPr id="3066" name="Text Box 1">
          <a:extLst>
            <a:ext uri="{FF2B5EF4-FFF2-40B4-BE49-F238E27FC236}">
              <a16:creationId xmlns:a16="http://schemas.microsoft.com/office/drawing/2014/main" id="{00000000-0008-0000-0500-0000FA0B0000}"/>
            </a:ext>
          </a:extLst>
        </xdr:cNvPr>
        <xdr:cNvSpPr txBox="1">
          <a:spLocks noChangeArrowheads="1"/>
        </xdr:cNvSpPr>
      </xdr:nvSpPr>
      <xdr:spPr>
        <a:xfrm>
          <a:off x="1308100" y="437197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6</xdr:col>
      <xdr:colOff>396875</xdr:colOff>
      <xdr:row>19</xdr:row>
      <xdr:rowOff>25400</xdr:rowOff>
    </xdr:to>
    <xdr:sp macro="" textlink="">
      <xdr:nvSpPr>
        <xdr:cNvPr id="3067" name="Text Box 1">
          <a:extLst>
            <a:ext uri="{FF2B5EF4-FFF2-40B4-BE49-F238E27FC236}">
              <a16:creationId xmlns:a16="http://schemas.microsoft.com/office/drawing/2014/main" id="{00000000-0008-0000-0500-0000FB0B0000}"/>
            </a:ext>
          </a:extLst>
        </xdr:cNvPr>
        <xdr:cNvSpPr txBox="1">
          <a:spLocks noChangeArrowheads="1"/>
        </xdr:cNvSpPr>
      </xdr:nvSpPr>
      <xdr:spPr>
        <a:xfrm>
          <a:off x="1308100" y="437197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6</xdr:col>
      <xdr:colOff>269875</xdr:colOff>
      <xdr:row>19</xdr:row>
      <xdr:rowOff>25400</xdr:rowOff>
    </xdr:to>
    <xdr:sp macro="" textlink="">
      <xdr:nvSpPr>
        <xdr:cNvPr id="3068" name="Text Box 1">
          <a:extLst>
            <a:ext uri="{FF2B5EF4-FFF2-40B4-BE49-F238E27FC236}">
              <a16:creationId xmlns:a16="http://schemas.microsoft.com/office/drawing/2014/main" id="{00000000-0008-0000-0500-0000FC0B0000}"/>
            </a:ext>
          </a:extLst>
        </xdr:cNvPr>
        <xdr:cNvSpPr txBox="1">
          <a:spLocks noChangeArrowheads="1"/>
        </xdr:cNvSpPr>
      </xdr:nvSpPr>
      <xdr:spPr>
        <a:xfrm>
          <a:off x="1308100" y="43719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6</xdr:col>
      <xdr:colOff>269875</xdr:colOff>
      <xdr:row>19</xdr:row>
      <xdr:rowOff>25400</xdr:rowOff>
    </xdr:to>
    <xdr:sp macro="" textlink="">
      <xdr:nvSpPr>
        <xdr:cNvPr id="3069" name="Text Box 1">
          <a:extLst>
            <a:ext uri="{FF2B5EF4-FFF2-40B4-BE49-F238E27FC236}">
              <a16:creationId xmlns:a16="http://schemas.microsoft.com/office/drawing/2014/main" id="{00000000-0008-0000-0500-0000FD0B0000}"/>
            </a:ext>
          </a:extLst>
        </xdr:cNvPr>
        <xdr:cNvSpPr txBox="1">
          <a:spLocks noChangeArrowheads="1"/>
        </xdr:cNvSpPr>
      </xdr:nvSpPr>
      <xdr:spPr>
        <a:xfrm>
          <a:off x="1308100" y="43719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4</xdr:row>
      <xdr:rowOff>190500</xdr:rowOff>
    </xdr:from>
    <xdr:to>
      <xdr:col>3</xdr:col>
      <xdr:colOff>285750</xdr:colOff>
      <xdr:row>5</xdr:row>
      <xdr:rowOff>76200</xdr:rowOff>
    </xdr:to>
    <xdr:sp macro="" textlink="">
      <xdr:nvSpPr>
        <xdr:cNvPr id="3070" name="Text Box 1">
          <a:extLst>
            <a:ext uri="{FF2B5EF4-FFF2-40B4-BE49-F238E27FC236}">
              <a16:creationId xmlns:a16="http://schemas.microsoft.com/office/drawing/2014/main" id="{00000000-0008-0000-0500-0000FE0B0000}"/>
            </a:ext>
          </a:extLst>
        </xdr:cNvPr>
        <xdr:cNvSpPr txBox="1"/>
      </xdr:nvSpPr>
      <xdr:spPr>
        <a:xfrm>
          <a:off x="1308100" y="12604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210185</xdr:rowOff>
    </xdr:from>
    <xdr:to>
      <xdr:col>3</xdr:col>
      <xdr:colOff>276225</xdr:colOff>
      <xdr:row>5</xdr:row>
      <xdr:rowOff>114300</xdr:rowOff>
    </xdr:to>
    <xdr:sp macro="" textlink="">
      <xdr:nvSpPr>
        <xdr:cNvPr id="3071" name="Text Box 1">
          <a:extLst>
            <a:ext uri="{FF2B5EF4-FFF2-40B4-BE49-F238E27FC236}">
              <a16:creationId xmlns:a16="http://schemas.microsoft.com/office/drawing/2014/main" id="{00000000-0008-0000-0500-0000FF0B0000}"/>
            </a:ext>
          </a:extLst>
        </xdr:cNvPr>
        <xdr:cNvSpPr txBox="1"/>
      </xdr:nvSpPr>
      <xdr:spPr>
        <a:xfrm>
          <a:off x="1308100" y="128016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114300</xdr:rowOff>
    </xdr:to>
    <xdr:sp macro="" textlink="">
      <xdr:nvSpPr>
        <xdr:cNvPr id="3072" name="Text Box 1">
          <a:extLst>
            <a:ext uri="{FF2B5EF4-FFF2-40B4-BE49-F238E27FC236}">
              <a16:creationId xmlns:a16="http://schemas.microsoft.com/office/drawing/2014/main" id="{00000000-0008-0000-0500-0000000C0000}"/>
            </a:ext>
          </a:extLst>
        </xdr:cNvPr>
        <xdr:cNvSpPr txBox="1"/>
      </xdr:nvSpPr>
      <xdr:spPr>
        <a:xfrm>
          <a:off x="1308100" y="13176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153035</xdr:rowOff>
    </xdr:to>
    <xdr:sp macro="" textlink="">
      <xdr:nvSpPr>
        <xdr:cNvPr id="3073" name="Text Box 1">
          <a:extLst>
            <a:ext uri="{FF2B5EF4-FFF2-40B4-BE49-F238E27FC236}">
              <a16:creationId xmlns:a16="http://schemas.microsoft.com/office/drawing/2014/main" id="{00000000-0008-0000-0500-0000010C0000}"/>
            </a:ext>
          </a:extLst>
        </xdr:cNvPr>
        <xdr:cNvSpPr txBox="1"/>
      </xdr:nvSpPr>
      <xdr:spPr>
        <a:xfrm>
          <a:off x="1308100" y="13176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3074" name="Text Box 1">
          <a:extLst>
            <a:ext uri="{FF2B5EF4-FFF2-40B4-BE49-F238E27FC236}">
              <a16:creationId xmlns:a16="http://schemas.microsoft.com/office/drawing/2014/main" id="{00000000-0008-0000-0500-0000020C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3</xdr:col>
      <xdr:colOff>285750</xdr:colOff>
      <xdr:row>4</xdr:row>
      <xdr:rowOff>133350</xdr:rowOff>
    </xdr:to>
    <xdr:sp macro="" textlink="">
      <xdr:nvSpPr>
        <xdr:cNvPr id="3075" name="Text Box 1">
          <a:extLst>
            <a:ext uri="{FF2B5EF4-FFF2-40B4-BE49-F238E27FC236}">
              <a16:creationId xmlns:a16="http://schemas.microsoft.com/office/drawing/2014/main" id="{00000000-0008-0000-0500-0000030C0000}"/>
            </a:ext>
          </a:extLst>
        </xdr:cNvPr>
        <xdr:cNvSpPr txBox="1"/>
      </xdr:nvSpPr>
      <xdr:spPr>
        <a:xfrm>
          <a:off x="1308100" y="10699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3</xdr:col>
      <xdr:colOff>276225</xdr:colOff>
      <xdr:row>4</xdr:row>
      <xdr:rowOff>153035</xdr:rowOff>
    </xdr:to>
    <xdr:sp macro="" textlink="">
      <xdr:nvSpPr>
        <xdr:cNvPr id="3076" name="Text Box 1">
          <a:extLst>
            <a:ext uri="{FF2B5EF4-FFF2-40B4-BE49-F238E27FC236}">
              <a16:creationId xmlns:a16="http://schemas.microsoft.com/office/drawing/2014/main" id="{00000000-0008-0000-0500-0000040C0000}"/>
            </a:ext>
          </a:extLst>
        </xdr:cNvPr>
        <xdr:cNvSpPr txBox="1"/>
      </xdr:nvSpPr>
      <xdr:spPr>
        <a:xfrm>
          <a:off x="1308100" y="10699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114300</xdr:rowOff>
    </xdr:to>
    <xdr:sp macro="" textlink="">
      <xdr:nvSpPr>
        <xdr:cNvPr id="3077" name="Text Box 1">
          <a:extLst>
            <a:ext uri="{FF2B5EF4-FFF2-40B4-BE49-F238E27FC236}">
              <a16:creationId xmlns:a16="http://schemas.microsoft.com/office/drawing/2014/main" id="{00000000-0008-0000-0500-0000050C0000}"/>
            </a:ext>
          </a:extLst>
        </xdr:cNvPr>
        <xdr:cNvSpPr txBox="1"/>
      </xdr:nvSpPr>
      <xdr:spPr>
        <a:xfrm>
          <a:off x="1308100" y="13176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3078" name="Text Box 1">
          <a:extLst>
            <a:ext uri="{FF2B5EF4-FFF2-40B4-BE49-F238E27FC236}">
              <a16:creationId xmlns:a16="http://schemas.microsoft.com/office/drawing/2014/main" id="{00000000-0008-0000-0500-0000060C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210185</xdr:rowOff>
    </xdr:from>
    <xdr:to>
      <xdr:col>3</xdr:col>
      <xdr:colOff>276225</xdr:colOff>
      <xdr:row>5</xdr:row>
      <xdr:rowOff>114300</xdr:rowOff>
    </xdr:to>
    <xdr:sp macro="" textlink="">
      <xdr:nvSpPr>
        <xdr:cNvPr id="3079" name="Text Box 1">
          <a:extLst>
            <a:ext uri="{FF2B5EF4-FFF2-40B4-BE49-F238E27FC236}">
              <a16:creationId xmlns:a16="http://schemas.microsoft.com/office/drawing/2014/main" id="{00000000-0008-0000-0500-0000070C0000}"/>
            </a:ext>
          </a:extLst>
        </xdr:cNvPr>
        <xdr:cNvSpPr txBox="1"/>
      </xdr:nvSpPr>
      <xdr:spPr>
        <a:xfrm>
          <a:off x="1308100" y="128016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3080" name="Text Box 1">
          <a:extLst>
            <a:ext uri="{FF2B5EF4-FFF2-40B4-BE49-F238E27FC236}">
              <a16:creationId xmlns:a16="http://schemas.microsoft.com/office/drawing/2014/main" id="{00000000-0008-0000-0500-0000080C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3081" name="Text Box 1">
          <a:extLst>
            <a:ext uri="{FF2B5EF4-FFF2-40B4-BE49-F238E27FC236}">
              <a16:creationId xmlns:a16="http://schemas.microsoft.com/office/drawing/2014/main" id="{00000000-0008-0000-0500-0000090C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082" name="Text Box 1">
          <a:extLst>
            <a:ext uri="{FF2B5EF4-FFF2-40B4-BE49-F238E27FC236}">
              <a16:creationId xmlns:a16="http://schemas.microsoft.com/office/drawing/2014/main" id="{00000000-0008-0000-0500-00000A0C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3083" name="Text Box 1">
          <a:extLst>
            <a:ext uri="{FF2B5EF4-FFF2-40B4-BE49-F238E27FC236}">
              <a16:creationId xmlns:a16="http://schemas.microsoft.com/office/drawing/2014/main" id="{00000000-0008-0000-0500-00000B0C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3084" name="Text Box 1">
          <a:extLst>
            <a:ext uri="{FF2B5EF4-FFF2-40B4-BE49-F238E27FC236}">
              <a16:creationId xmlns:a16="http://schemas.microsoft.com/office/drawing/2014/main" id="{00000000-0008-0000-0500-00000C0C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85" name="Text Box 1">
          <a:extLst>
            <a:ext uri="{FF2B5EF4-FFF2-40B4-BE49-F238E27FC236}">
              <a16:creationId xmlns:a16="http://schemas.microsoft.com/office/drawing/2014/main" id="{00000000-0008-0000-0500-00000D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086" name="Text Box 1">
          <a:extLst>
            <a:ext uri="{FF2B5EF4-FFF2-40B4-BE49-F238E27FC236}">
              <a16:creationId xmlns:a16="http://schemas.microsoft.com/office/drawing/2014/main" id="{00000000-0008-0000-0500-00000E0C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087" name="Text Box 1">
          <a:extLst>
            <a:ext uri="{FF2B5EF4-FFF2-40B4-BE49-F238E27FC236}">
              <a16:creationId xmlns:a16="http://schemas.microsoft.com/office/drawing/2014/main" id="{00000000-0008-0000-0500-00000F0C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88" name="Text Box 1">
          <a:extLst>
            <a:ext uri="{FF2B5EF4-FFF2-40B4-BE49-F238E27FC236}">
              <a16:creationId xmlns:a16="http://schemas.microsoft.com/office/drawing/2014/main" id="{00000000-0008-0000-0500-000010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89" name="Text Box 1">
          <a:extLst>
            <a:ext uri="{FF2B5EF4-FFF2-40B4-BE49-F238E27FC236}">
              <a16:creationId xmlns:a16="http://schemas.microsoft.com/office/drawing/2014/main" id="{00000000-0008-0000-0500-000011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3090" name="Text Box 1">
          <a:extLst>
            <a:ext uri="{FF2B5EF4-FFF2-40B4-BE49-F238E27FC236}">
              <a16:creationId xmlns:a16="http://schemas.microsoft.com/office/drawing/2014/main" id="{00000000-0008-0000-0500-0000120C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3091" name="Text Box 1">
          <a:extLst>
            <a:ext uri="{FF2B5EF4-FFF2-40B4-BE49-F238E27FC236}">
              <a16:creationId xmlns:a16="http://schemas.microsoft.com/office/drawing/2014/main" id="{00000000-0008-0000-0500-0000130C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92" name="Text Box 1">
          <a:extLst>
            <a:ext uri="{FF2B5EF4-FFF2-40B4-BE49-F238E27FC236}">
              <a16:creationId xmlns:a16="http://schemas.microsoft.com/office/drawing/2014/main" id="{00000000-0008-0000-0500-000014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093" name="Text Box 1">
          <a:extLst>
            <a:ext uri="{FF2B5EF4-FFF2-40B4-BE49-F238E27FC236}">
              <a16:creationId xmlns:a16="http://schemas.microsoft.com/office/drawing/2014/main" id="{00000000-0008-0000-0500-0000150C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94" name="Text Box 1">
          <a:extLst>
            <a:ext uri="{FF2B5EF4-FFF2-40B4-BE49-F238E27FC236}">
              <a16:creationId xmlns:a16="http://schemas.microsoft.com/office/drawing/2014/main" id="{00000000-0008-0000-0500-000016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95" name="Text Box 1">
          <a:extLst>
            <a:ext uri="{FF2B5EF4-FFF2-40B4-BE49-F238E27FC236}">
              <a16:creationId xmlns:a16="http://schemas.microsoft.com/office/drawing/2014/main" id="{00000000-0008-0000-0500-000017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96" name="Text Box 1">
          <a:extLst>
            <a:ext uri="{FF2B5EF4-FFF2-40B4-BE49-F238E27FC236}">
              <a16:creationId xmlns:a16="http://schemas.microsoft.com/office/drawing/2014/main" id="{00000000-0008-0000-0500-000018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97" name="Text Box 1">
          <a:extLst>
            <a:ext uri="{FF2B5EF4-FFF2-40B4-BE49-F238E27FC236}">
              <a16:creationId xmlns:a16="http://schemas.microsoft.com/office/drawing/2014/main" id="{00000000-0008-0000-0500-000019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98" name="Text Box 1">
          <a:extLst>
            <a:ext uri="{FF2B5EF4-FFF2-40B4-BE49-F238E27FC236}">
              <a16:creationId xmlns:a16="http://schemas.microsoft.com/office/drawing/2014/main" id="{00000000-0008-0000-0500-00001A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3099" name="Text Box 1">
          <a:extLst>
            <a:ext uri="{FF2B5EF4-FFF2-40B4-BE49-F238E27FC236}">
              <a16:creationId xmlns:a16="http://schemas.microsoft.com/office/drawing/2014/main" id="{00000000-0008-0000-0500-00001B0C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3100" name="Text Box 1">
          <a:extLst>
            <a:ext uri="{FF2B5EF4-FFF2-40B4-BE49-F238E27FC236}">
              <a16:creationId xmlns:a16="http://schemas.microsoft.com/office/drawing/2014/main" id="{00000000-0008-0000-0500-00001C0C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101" name="Text Box 1">
          <a:extLst>
            <a:ext uri="{FF2B5EF4-FFF2-40B4-BE49-F238E27FC236}">
              <a16:creationId xmlns:a16="http://schemas.microsoft.com/office/drawing/2014/main" id="{00000000-0008-0000-0500-00001D0C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02" name="Text Box 1">
          <a:extLst>
            <a:ext uri="{FF2B5EF4-FFF2-40B4-BE49-F238E27FC236}">
              <a16:creationId xmlns:a16="http://schemas.microsoft.com/office/drawing/2014/main" id="{00000000-0008-0000-0500-00001E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103" name="Text Box 1">
          <a:extLst>
            <a:ext uri="{FF2B5EF4-FFF2-40B4-BE49-F238E27FC236}">
              <a16:creationId xmlns:a16="http://schemas.microsoft.com/office/drawing/2014/main" id="{00000000-0008-0000-0500-00001F0C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04" name="Text Box 1">
          <a:extLst>
            <a:ext uri="{FF2B5EF4-FFF2-40B4-BE49-F238E27FC236}">
              <a16:creationId xmlns:a16="http://schemas.microsoft.com/office/drawing/2014/main" id="{00000000-0008-0000-0500-000020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05" name="Text Box 1">
          <a:extLst>
            <a:ext uri="{FF2B5EF4-FFF2-40B4-BE49-F238E27FC236}">
              <a16:creationId xmlns:a16="http://schemas.microsoft.com/office/drawing/2014/main" id="{00000000-0008-0000-0500-000021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06" name="Text Box 1">
          <a:extLst>
            <a:ext uri="{FF2B5EF4-FFF2-40B4-BE49-F238E27FC236}">
              <a16:creationId xmlns:a16="http://schemas.microsoft.com/office/drawing/2014/main" id="{00000000-0008-0000-0500-000022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07" name="Text Box 1">
          <a:extLst>
            <a:ext uri="{FF2B5EF4-FFF2-40B4-BE49-F238E27FC236}">
              <a16:creationId xmlns:a16="http://schemas.microsoft.com/office/drawing/2014/main" id="{00000000-0008-0000-0500-000023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08" name="Text Box 1">
          <a:extLst>
            <a:ext uri="{FF2B5EF4-FFF2-40B4-BE49-F238E27FC236}">
              <a16:creationId xmlns:a16="http://schemas.microsoft.com/office/drawing/2014/main" id="{00000000-0008-0000-0500-000024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09" name="Text Box 1">
          <a:extLst>
            <a:ext uri="{FF2B5EF4-FFF2-40B4-BE49-F238E27FC236}">
              <a16:creationId xmlns:a16="http://schemas.microsoft.com/office/drawing/2014/main" id="{00000000-0008-0000-0500-000025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10" name="Text Box 1">
          <a:extLst>
            <a:ext uri="{FF2B5EF4-FFF2-40B4-BE49-F238E27FC236}">
              <a16:creationId xmlns:a16="http://schemas.microsoft.com/office/drawing/2014/main" id="{00000000-0008-0000-0500-000026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11" name="Text Box 1">
          <a:extLst>
            <a:ext uri="{FF2B5EF4-FFF2-40B4-BE49-F238E27FC236}">
              <a16:creationId xmlns:a16="http://schemas.microsoft.com/office/drawing/2014/main" id="{00000000-0008-0000-0500-000027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12" name="Text Box 1">
          <a:extLst>
            <a:ext uri="{FF2B5EF4-FFF2-40B4-BE49-F238E27FC236}">
              <a16:creationId xmlns:a16="http://schemas.microsoft.com/office/drawing/2014/main" id="{00000000-0008-0000-0500-000028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13" name="Text Box 1">
          <a:extLst>
            <a:ext uri="{FF2B5EF4-FFF2-40B4-BE49-F238E27FC236}">
              <a16:creationId xmlns:a16="http://schemas.microsoft.com/office/drawing/2014/main" id="{00000000-0008-0000-0500-000029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14" name="Text Box 1">
          <a:extLst>
            <a:ext uri="{FF2B5EF4-FFF2-40B4-BE49-F238E27FC236}">
              <a16:creationId xmlns:a16="http://schemas.microsoft.com/office/drawing/2014/main" id="{00000000-0008-0000-0500-00002A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15" name="Text Box 1">
          <a:extLst>
            <a:ext uri="{FF2B5EF4-FFF2-40B4-BE49-F238E27FC236}">
              <a16:creationId xmlns:a16="http://schemas.microsoft.com/office/drawing/2014/main" id="{00000000-0008-0000-0500-00002B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3116" name="Text Box 1">
          <a:extLst>
            <a:ext uri="{FF2B5EF4-FFF2-40B4-BE49-F238E27FC236}">
              <a16:creationId xmlns:a16="http://schemas.microsoft.com/office/drawing/2014/main" id="{00000000-0008-0000-0500-00002C0C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3117" name="Text Box 1">
          <a:extLst>
            <a:ext uri="{FF2B5EF4-FFF2-40B4-BE49-F238E27FC236}">
              <a16:creationId xmlns:a16="http://schemas.microsoft.com/office/drawing/2014/main" id="{00000000-0008-0000-0500-00002D0C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118" name="Text Box 1">
          <a:extLst>
            <a:ext uri="{FF2B5EF4-FFF2-40B4-BE49-F238E27FC236}">
              <a16:creationId xmlns:a16="http://schemas.microsoft.com/office/drawing/2014/main" id="{00000000-0008-0000-0500-00002E0C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119" name="Text Box 1">
          <a:extLst>
            <a:ext uri="{FF2B5EF4-FFF2-40B4-BE49-F238E27FC236}">
              <a16:creationId xmlns:a16="http://schemas.microsoft.com/office/drawing/2014/main" id="{00000000-0008-0000-0500-00002F0C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20" name="Text Box 1">
          <a:extLst>
            <a:ext uri="{FF2B5EF4-FFF2-40B4-BE49-F238E27FC236}">
              <a16:creationId xmlns:a16="http://schemas.microsoft.com/office/drawing/2014/main" id="{00000000-0008-0000-0500-000030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21" name="Text Box 1">
          <a:extLst>
            <a:ext uri="{FF2B5EF4-FFF2-40B4-BE49-F238E27FC236}">
              <a16:creationId xmlns:a16="http://schemas.microsoft.com/office/drawing/2014/main" id="{00000000-0008-0000-0500-000031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22" name="Text Box 1">
          <a:extLst>
            <a:ext uri="{FF2B5EF4-FFF2-40B4-BE49-F238E27FC236}">
              <a16:creationId xmlns:a16="http://schemas.microsoft.com/office/drawing/2014/main" id="{00000000-0008-0000-0500-000032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23" name="Text Box 1">
          <a:extLst>
            <a:ext uri="{FF2B5EF4-FFF2-40B4-BE49-F238E27FC236}">
              <a16:creationId xmlns:a16="http://schemas.microsoft.com/office/drawing/2014/main" id="{00000000-0008-0000-0500-000033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24" name="Text Box 1">
          <a:extLst>
            <a:ext uri="{FF2B5EF4-FFF2-40B4-BE49-F238E27FC236}">
              <a16:creationId xmlns:a16="http://schemas.microsoft.com/office/drawing/2014/main" id="{00000000-0008-0000-0500-000034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25" name="Text Box 1">
          <a:extLst>
            <a:ext uri="{FF2B5EF4-FFF2-40B4-BE49-F238E27FC236}">
              <a16:creationId xmlns:a16="http://schemas.microsoft.com/office/drawing/2014/main" id="{00000000-0008-0000-0500-000035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26" name="Text Box 1">
          <a:extLst>
            <a:ext uri="{FF2B5EF4-FFF2-40B4-BE49-F238E27FC236}">
              <a16:creationId xmlns:a16="http://schemas.microsoft.com/office/drawing/2014/main" id="{00000000-0008-0000-0500-000036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27" name="Text Box 1">
          <a:extLst>
            <a:ext uri="{FF2B5EF4-FFF2-40B4-BE49-F238E27FC236}">
              <a16:creationId xmlns:a16="http://schemas.microsoft.com/office/drawing/2014/main" id="{00000000-0008-0000-0500-000037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28" name="Text Box 1">
          <a:extLst>
            <a:ext uri="{FF2B5EF4-FFF2-40B4-BE49-F238E27FC236}">
              <a16:creationId xmlns:a16="http://schemas.microsoft.com/office/drawing/2014/main" id="{00000000-0008-0000-0500-000038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29" name="Text Box 1">
          <a:extLst>
            <a:ext uri="{FF2B5EF4-FFF2-40B4-BE49-F238E27FC236}">
              <a16:creationId xmlns:a16="http://schemas.microsoft.com/office/drawing/2014/main" id="{00000000-0008-0000-0500-000039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30" name="Text Box 1">
          <a:extLst>
            <a:ext uri="{FF2B5EF4-FFF2-40B4-BE49-F238E27FC236}">
              <a16:creationId xmlns:a16="http://schemas.microsoft.com/office/drawing/2014/main" id="{00000000-0008-0000-0500-00003A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31" name="Text Box 1">
          <a:extLst>
            <a:ext uri="{FF2B5EF4-FFF2-40B4-BE49-F238E27FC236}">
              <a16:creationId xmlns:a16="http://schemas.microsoft.com/office/drawing/2014/main" id="{00000000-0008-0000-0500-00003B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132" name="Text Box 1">
          <a:extLst>
            <a:ext uri="{FF2B5EF4-FFF2-40B4-BE49-F238E27FC236}">
              <a16:creationId xmlns:a16="http://schemas.microsoft.com/office/drawing/2014/main" id="{00000000-0008-0000-0500-00003C0C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33" name="Text Box 1">
          <a:extLst>
            <a:ext uri="{FF2B5EF4-FFF2-40B4-BE49-F238E27FC236}">
              <a16:creationId xmlns:a16="http://schemas.microsoft.com/office/drawing/2014/main" id="{00000000-0008-0000-0500-00003D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34" name="Text Box 1">
          <a:extLst>
            <a:ext uri="{FF2B5EF4-FFF2-40B4-BE49-F238E27FC236}">
              <a16:creationId xmlns:a16="http://schemas.microsoft.com/office/drawing/2014/main" id="{00000000-0008-0000-0500-00003E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35" name="Text Box 1">
          <a:extLst>
            <a:ext uri="{FF2B5EF4-FFF2-40B4-BE49-F238E27FC236}">
              <a16:creationId xmlns:a16="http://schemas.microsoft.com/office/drawing/2014/main" id="{00000000-0008-0000-0500-00003F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36" name="Text Box 1">
          <a:extLst>
            <a:ext uri="{FF2B5EF4-FFF2-40B4-BE49-F238E27FC236}">
              <a16:creationId xmlns:a16="http://schemas.microsoft.com/office/drawing/2014/main" id="{00000000-0008-0000-0500-000040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37" name="Text Box 1">
          <a:extLst>
            <a:ext uri="{FF2B5EF4-FFF2-40B4-BE49-F238E27FC236}">
              <a16:creationId xmlns:a16="http://schemas.microsoft.com/office/drawing/2014/main" id="{00000000-0008-0000-0500-000041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38" name="Text Box 1">
          <a:extLst>
            <a:ext uri="{FF2B5EF4-FFF2-40B4-BE49-F238E27FC236}">
              <a16:creationId xmlns:a16="http://schemas.microsoft.com/office/drawing/2014/main" id="{00000000-0008-0000-0500-000042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39" name="Text Box 1">
          <a:extLst>
            <a:ext uri="{FF2B5EF4-FFF2-40B4-BE49-F238E27FC236}">
              <a16:creationId xmlns:a16="http://schemas.microsoft.com/office/drawing/2014/main" id="{00000000-0008-0000-0500-000043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40" name="Text Box 1">
          <a:extLst>
            <a:ext uri="{FF2B5EF4-FFF2-40B4-BE49-F238E27FC236}">
              <a16:creationId xmlns:a16="http://schemas.microsoft.com/office/drawing/2014/main" id="{00000000-0008-0000-0500-000044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141" name="Text Box 1">
          <a:extLst>
            <a:ext uri="{FF2B5EF4-FFF2-40B4-BE49-F238E27FC236}">
              <a16:creationId xmlns:a16="http://schemas.microsoft.com/office/drawing/2014/main" id="{00000000-0008-0000-0500-000045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42" name="Text Box 1">
          <a:extLst>
            <a:ext uri="{FF2B5EF4-FFF2-40B4-BE49-F238E27FC236}">
              <a16:creationId xmlns:a16="http://schemas.microsoft.com/office/drawing/2014/main" id="{00000000-0008-0000-0500-000046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43" name="Text Box 1">
          <a:extLst>
            <a:ext uri="{FF2B5EF4-FFF2-40B4-BE49-F238E27FC236}">
              <a16:creationId xmlns:a16="http://schemas.microsoft.com/office/drawing/2014/main" id="{00000000-0008-0000-0500-000047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44" name="Text Box 1">
          <a:extLst>
            <a:ext uri="{FF2B5EF4-FFF2-40B4-BE49-F238E27FC236}">
              <a16:creationId xmlns:a16="http://schemas.microsoft.com/office/drawing/2014/main" id="{00000000-0008-0000-0500-000048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45" name="Text Box 1">
          <a:extLst>
            <a:ext uri="{FF2B5EF4-FFF2-40B4-BE49-F238E27FC236}">
              <a16:creationId xmlns:a16="http://schemas.microsoft.com/office/drawing/2014/main" id="{00000000-0008-0000-0500-000049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46" name="Text Box 1">
          <a:extLst>
            <a:ext uri="{FF2B5EF4-FFF2-40B4-BE49-F238E27FC236}">
              <a16:creationId xmlns:a16="http://schemas.microsoft.com/office/drawing/2014/main" id="{00000000-0008-0000-0500-00004A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47" name="Text Box 1">
          <a:extLst>
            <a:ext uri="{FF2B5EF4-FFF2-40B4-BE49-F238E27FC236}">
              <a16:creationId xmlns:a16="http://schemas.microsoft.com/office/drawing/2014/main" id="{00000000-0008-0000-0500-00004B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48" name="Text Box 1">
          <a:extLst>
            <a:ext uri="{FF2B5EF4-FFF2-40B4-BE49-F238E27FC236}">
              <a16:creationId xmlns:a16="http://schemas.microsoft.com/office/drawing/2014/main" id="{00000000-0008-0000-0500-00004C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49" name="Text Box 1">
          <a:extLst>
            <a:ext uri="{FF2B5EF4-FFF2-40B4-BE49-F238E27FC236}">
              <a16:creationId xmlns:a16="http://schemas.microsoft.com/office/drawing/2014/main" id="{00000000-0008-0000-0500-00004D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50" name="Text Box 1">
          <a:extLst>
            <a:ext uri="{FF2B5EF4-FFF2-40B4-BE49-F238E27FC236}">
              <a16:creationId xmlns:a16="http://schemas.microsoft.com/office/drawing/2014/main" id="{00000000-0008-0000-0500-00004E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51" name="Text Box 1">
          <a:extLst>
            <a:ext uri="{FF2B5EF4-FFF2-40B4-BE49-F238E27FC236}">
              <a16:creationId xmlns:a16="http://schemas.microsoft.com/office/drawing/2014/main" id="{00000000-0008-0000-0500-00004F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52" name="Text Box 1">
          <a:extLst>
            <a:ext uri="{FF2B5EF4-FFF2-40B4-BE49-F238E27FC236}">
              <a16:creationId xmlns:a16="http://schemas.microsoft.com/office/drawing/2014/main" id="{00000000-0008-0000-0500-000050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53" name="Text Box 1">
          <a:extLst>
            <a:ext uri="{FF2B5EF4-FFF2-40B4-BE49-F238E27FC236}">
              <a16:creationId xmlns:a16="http://schemas.microsoft.com/office/drawing/2014/main" id="{00000000-0008-0000-0500-000051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54" name="Text Box 1">
          <a:extLst>
            <a:ext uri="{FF2B5EF4-FFF2-40B4-BE49-F238E27FC236}">
              <a16:creationId xmlns:a16="http://schemas.microsoft.com/office/drawing/2014/main" id="{00000000-0008-0000-0500-000052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3155" name="Text Box 1">
          <a:extLst>
            <a:ext uri="{FF2B5EF4-FFF2-40B4-BE49-F238E27FC236}">
              <a16:creationId xmlns:a16="http://schemas.microsoft.com/office/drawing/2014/main" id="{00000000-0008-0000-0500-0000530C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3156" name="Text Box 1">
          <a:extLst>
            <a:ext uri="{FF2B5EF4-FFF2-40B4-BE49-F238E27FC236}">
              <a16:creationId xmlns:a16="http://schemas.microsoft.com/office/drawing/2014/main" id="{00000000-0008-0000-0500-0000540C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57" name="Text Box 1">
          <a:extLst>
            <a:ext uri="{FF2B5EF4-FFF2-40B4-BE49-F238E27FC236}">
              <a16:creationId xmlns:a16="http://schemas.microsoft.com/office/drawing/2014/main" id="{00000000-0008-0000-0500-000055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58" name="Text Box 1">
          <a:extLst>
            <a:ext uri="{FF2B5EF4-FFF2-40B4-BE49-F238E27FC236}">
              <a16:creationId xmlns:a16="http://schemas.microsoft.com/office/drawing/2014/main" id="{00000000-0008-0000-0500-000056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59" name="Text Box 1">
          <a:extLst>
            <a:ext uri="{FF2B5EF4-FFF2-40B4-BE49-F238E27FC236}">
              <a16:creationId xmlns:a16="http://schemas.microsoft.com/office/drawing/2014/main" id="{00000000-0008-0000-0500-000057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60" name="Text Box 1">
          <a:extLst>
            <a:ext uri="{FF2B5EF4-FFF2-40B4-BE49-F238E27FC236}">
              <a16:creationId xmlns:a16="http://schemas.microsoft.com/office/drawing/2014/main" id="{00000000-0008-0000-0500-000058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61" name="Text Box 1">
          <a:extLst>
            <a:ext uri="{FF2B5EF4-FFF2-40B4-BE49-F238E27FC236}">
              <a16:creationId xmlns:a16="http://schemas.microsoft.com/office/drawing/2014/main" id="{00000000-0008-0000-0500-000059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62" name="Text Box 1">
          <a:extLst>
            <a:ext uri="{FF2B5EF4-FFF2-40B4-BE49-F238E27FC236}">
              <a16:creationId xmlns:a16="http://schemas.microsoft.com/office/drawing/2014/main" id="{00000000-0008-0000-0500-00005A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63" name="Text Box 1">
          <a:extLst>
            <a:ext uri="{FF2B5EF4-FFF2-40B4-BE49-F238E27FC236}">
              <a16:creationId xmlns:a16="http://schemas.microsoft.com/office/drawing/2014/main" id="{00000000-0008-0000-0500-00005B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64" name="Text Box 1">
          <a:extLst>
            <a:ext uri="{FF2B5EF4-FFF2-40B4-BE49-F238E27FC236}">
              <a16:creationId xmlns:a16="http://schemas.microsoft.com/office/drawing/2014/main" id="{00000000-0008-0000-0500-00005C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165" name="Text Box 1">
          <a:extLst>
            <a:ext uri="{FF2B5EF4-FFF2-40B4-BE49-F238E27FC236}">
              <a16:creationId xmlns:a16="http://schemas.microsoft.com/office/drawing/2014/main" id="{00000000-0008-0000-0500-00005D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66" name="Text Box 1">
          <a:extLst>
            <a:ext uri="{FF2B5EF4-FFF2-40B4-BE49-F238E27FC236}">
              <a16:creationId xmlns:a16="http://schemas.microsoft.com/office/drawing/2014/main" id="{00000000-0008-0000-0500-00005E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67" name="Text Box 1">
          <a:extLst>
            <a:ext uri="{FF2B5EF4-FFF2-40B4-BE49-F238E27FC236}">
              <a16:creationId xmlns:a16="http://schemas.microsoft.com/office/drawing/2014/main" id="{00000000-0008-0000-0500-00005F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68" name="Text Box 1">
          <a:extLst>
            <a:ext uri="{FF2B5EF4-FFF2-40B4-BE49-F238E27FC236}">
              <a16:creationId xmlns:a16="http://schemas.microsoft.com/office/drawing/2014/main" id="{00000000-0008-0000-0500-000060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69" name="Text Box 1">
          <a:extLst>
            <a:ext uri="{FF2B5EF4-FFF2-40B4-BE49-F238E27FC236}">
              <a16:creationId xmlns:a16="http://schemas.microsoft.com/office/drawing/2014/main" id="{00000000-0008-0000-0500-000061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70" name="Text Box 1">
          <a:extLst>
            <a:ext uri="{FF2B5EF4-FFF2-40B4-BE49-F238E27FC236}">
              <a16:creationId xmlns:a16="http://schemas.microsoft.com/office/drawing/2014/main" id="{00000000-0008-0000-0500-000062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71" name="Text Box 1">
          <a:extLst>
            <a:ext uri="{FF2B5EF4-FFF2-40B4-BE49-F238E27FC236}">
              <a16:creationId xmlns:a16="http://schemas.microsoft.com/office/drawing/2014/main" id="{00000000-0008-0000-0500-000063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72" name="Text Box 1">
          <a:extLst>
            <a:ext uri="{FF2B5EF4-FFF2-40B4-BE49-F238E27FC236}">
              <a16:creationId xmlns:a16="http://schemas.microsoft.com/office/drawing/2014/main" id="{00000000-0008-0000-0500-000064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173" name="Text Box 1">
          <a:extLst>
            <a:ext uri="{FF2B5EF4-FFF2-40B4-BE49-F238E27FC236}">
              <a16:creationId xmlns:a16="http://schemas.microsoft.com/office/drawing/2014/main" id="{00000000-0008-0000-0500-000065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74" name="Text Box 1">
          <a:extLst>
            <a:ext uri="{FF2B5EF4-FFF2-40B4-BE49-F238E27FC236}">
              <a16:creationId xmlns:a16="http://schemas.microsoft.com/office/drawing/2014/main" id="{00000000-0008-0000-0500-000066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75" name="Text Box 1">
          <a:extLst>
            <a:ext uri="{FF2B5EF4-FFF2-40B4-BE49-F238E27FC236}">
              <a16:creationId xmlns:a16="http://schemas.microsoft.com/office/drawing/2014/main" id="{00000000-0008-0000-0500-000067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76" name="Text Box 1">
          <a:extLst>
            <a:ext uri="{FF2B5EF4-FFF2-40B4-BE49-F238E27FC236}">
              <a16:creationId xmlns:a16="http://schemas.microsoft.com/office/drawing/2014/main" id="{00000000-0008-0000-0500-000068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77" name="Text Box 1">
          <a:extLst>
            <a:ext uri="{FF2B5EF4-FFF2-40B4-BE49-F238E27FC236}">
              <a16:creationId xmlns:a16="http://schemas.microsoft.com/office/drawing/2014/main" id="{00000000-0008-0000-0500-000069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178" name="Text Box 1">
          <a:extLst>
            <a:ext uri="{FF2B5EF4-FFF2-40B4-BE49-F238E27FC236}">
              <a16:creationId xmlns:a16="http://schemas.microsoft.com/office/drawing/2014/main" id="{00000000-0008-0000-0500-00006A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79" name="Text Box 1">
          <a:extLst>
            <a:ext uri="{FF2B5EF4-FFF2-40B4-BE49-F238E27FC236}">
              <a16:creationId xmlns:a16="http://schemas.microsoft.com/office/drawing/2014/main" id="{00000000-0008-0000-0500-00006B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180" name="Text Box 1">
          <a:extLst>
            <a:ext uri="{FF2B5EF4-FFF2-40B4-BE49-F238E27FC236}">
              <a16:creationId xmlns:a16="http://schemas.microsoft.com/office/drawing/2014/main" id="{00000000-0008-0000-0500-00006C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81" name="Text Box 1">
          <a:extLst>
            <a:ext uri="{FF2B5EF4-FFF2-40B4-BE49-F238E27FC236}">
              <a16:creationId xmlns:a16="http://schemas.microsoft.com/office/drawing/2014/main" id="{00000000-0008-0000-0500-00006D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82" name="Text Box 1">
          <a:extLst>
            <a:ext uri="{FF2B5EF4-FFF2-40B4-BE49-F238E27FC236}">
              <a16:creationId xmlns:a16="http://schemas.microsoft.com/office/drawing/2014/main" id="{00000000-0008-0000-0500-00006E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183" name="Text Box 1">
          <a:extLst>
            <a:ext uri="{FF2B5EF4-FFF2-40B4-BE49-F238E27FC236}">
              <a16:creationId xmlns:a16="http://schemas.microsoft.com/office/drawing/2014/main" id="{00000000-0008-0000-0500-00006F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184" name="Text Box 1">
          <a:extLst>
            <a:ext uri="{FF2B5EF4-FFF2-40B4-BE49-F238E27FC236}">
              <a16:creationId xmlns:a16="http://schemas.microsoft.com/office/drawing/2014/main" id="{00000000-0008-0000-0500-000070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85" name="Text Box 1">
          <a:extLst>
            <a:ext uri="{FF2B5EF4-FFF2-40B4-BE49-F238E27FC236}">
              <a16:creationId xmlns:a16="http://schemas.microsoft.com/office/drawing/2014/main" id="{00000000-0008-0000-0500-000071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86" name="Text Box 1">
          <a:extLst>
            <a:ext uri="{FF2B5EF4-FFF2-40B4-BE49-F238E27FC236}">
              <a16:creationId xmlns:a16="http://schemas.microsoft.com/office/drawing/2014/main" id="{00000000-0008-0000-0500-000072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187" name="Text Box 1">
          <a:extLst>
            <a:ext uri="{FF2B5EF4-FFF2-40B4-BE49-F238E27FC236}">
              <a16:creationId xmlns:a16="http://schemas.microsoft.com/office/drawing/2014/main" id="{00000000-0008-0000-0500-000073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88" name="Text Box 1">
          <a:extLst>
            <a:ext uri="{FF2B5EF4-FFF2-40B4-BE49-F238E27FC236}">
              <a16:creationId xmlns:a16="http://schemas.microsoft.com/office/drawing/2014/main" id="{00000000-0008-0000-0500-000074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89" name="Text Box 1">
          <a:extLst>
            <a:ext uri="{FF2B5EF4-FFF2-40B4-BE49-F238E27FC236}">
              <a16:creationId xmlns:a16="http://schemas.microsoft.com/office/drawing/2014/main" id="{00000000-0008-0000-0500-000075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90" name="Text Box 1">
          <a:extLst>
            <a:ext uri="{FF2B5EF4-FFF2-40B4-BE49-F238E27FC236}">
              <a16:creationId xmlns:a16="http://schemas.microsoft.com/office/drawing/2014/main" id="{00000000-0008-0000-0500-000076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91" name="Text Box 1">
          <a:extLst>
            <a:ext uri="{FF2B5EF4-FFF2-40B4-BE49-F238E27FC236}">
              <a16:creationId xmlns:a16="http://schemas.microsoft.com/office/drawing/2014/main" id="{00000000-0008-0000-0500-000077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192" name="Text Box 1">
          <a:extLst>
            <a:ext uri="{FF2B5EF4-FFF2-40B4-BE49-F238E27FC236}">
              <a16:creationId xmlns:a16="http://schemas.microsoft.com/office/drawing/2014/main" id="{00000000-0008-0000-0500-000078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93" name="Text Box 1">
          <a:extLst>
            <a:ext uri="{FF2B5EF4-FFF2-40B4-BE49-F238E27FC236}">
              <a16:creationId xmlns:a16="http://schemas.microsoft.com/office/drawing/2014/main" id="{00000000-0008-0000-0500-000079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194" name="Text Box 1">
          <a:extLst>
            <a:ext uri="{FF2B5EF4-FFF2-40B4-BE49-F238E27FC236}">
              <a16:creationId xmlns:a16="http://schemas.microsoft.com/office/drawing/2014/main" id="{00000000-0008-0000-0500-00007A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95" name="Text Box 1">
          <a:extLst>
            <a:ext uri="{FF2B5EF4-FFF2-40B4-BE49-F238E27FC236}">
              <a16:creationId xmlns:a16="http://schemas.microsoft.com/office/drawing/2014/main" id="{00000000-0008-0000-0500-00007B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96" name="Text Box 1">
          <a:extLst>
            <a:ext uri="{FF2B5EF4-FFF2-40B4-BE49-F238E27FC236}">
              <a16:creationId xmlns:a16="http://schemas.microsoft.com/office/drawing/2014/main" id="{00000000-0008-0000-0500-00007C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197" name="Text Box 1">
          <a:extLst>
            <a:ext uri="{FF2B5EF4-FFF2-40B4-BE49-F238E27FC236}">
              <a16:creationId xmlns:a16="http://schemas.microsoft.com/office/drawing/2014/main" id="{00000000-0008-0000-0500-00007D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198" name="Text Box 1">
          <a:extLst>
            <a:ext uri="{FF2B5EF4-FFF2-40B4-BE49-F238E27FC236}">
              <a16:creationId xmlns:a16="http://schemas.microsoft.com/office/drawing/2014/main" id="{00000000-0008-0000-0500-00007E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99" name="Text Box 1">
          <a:extLst>
            <a:ext uri="{FF2B5EF4-FFF2-40B4-BE49-F238E27FC236}">
              <a16:creationId xmlns:a16="http://schemas.microsoft.com/office/drawing/2014/main" id="{00000000-0008-0000-0500-00007F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00" name="Text Box 1">
          <a:extLst>
            <a:ext uri="{FF2B5EF4-FFF2-40B4-BE49-F238E27FC236}">
              <a16:creationId xmlns:a16="http://schemas.microsoft.com/office/drawing/2014/main" id="{00000000-0008-0000-0500-000080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01" name="Text Box 1">
          <a:extLst>
            <a:ext uri="{FF2B5EF4-FFF2-40B4-BE49-F238E27FC236}">
              <a16:creationId xmlns:a16="http://schemas.microsoft.com/office/drawing/2014/main" id="{00000000-0008-0000-0500-000081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02" name="Text Box 1">
          <a:extLst>
            <a:ext uri="{FF2B5EF4-FFF2-40B4-BE49-F238E27FC236}">
              <a16:creationId xmlns:a16="http://schemas.microsoft.com/office/drawing/2014/main" id="{00000000-0008-0000-0500-000082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03" name="Text Box 1">
          <a:extLst>
            <a:ext uri="{FF2B5EF4-FFF2-40B4-BE49-F238E27FC236}">
              <a16:creationId xmlns:a16="http://schemas.microsoft.com/office/drawing/2014/main" id="{00000000-0008-0000-0500-000083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04" name="Text Box 1">
          <a:extLst>
            <a:ext uri="{FF2B5EF4-FFF2-40B4-BE49-F238E27FC236}">
              <a16:creationId xmlns:a16="http://schemas.microsoft.com/office/drawing/2014/main" id="{00000000-0008-0000-0500-000084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05" name="Text Box 1">
          <a:extLst>
            <a:ext uri="{FF2B5EF4-FFF2-40B4-BE49-F238E27FC236}">
              <a16:creationId xmlns:a16="http://schemas.microsoft.com/office/drawing/2014/main" id="{00000000-0008-0000-0500-000085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06" name="Text Box 1">
          <a:extLst>
            <a:ext uri="{FF2B5EF4-FFF2-40B4-BE49-F238E27FC236}">
              <a16:creationId xmlns:a16="http://schemas.microsoft.com/office/drawing/2014/main" id="{00000000-0008-0000-0500-000086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07" name="Text Box 1">
          <a:extLst>
            <a:ext uri="{FF2B5EF4-FFF2-40B4-BE49-F238E27FC236}">
              <a16:creationId xmlns:a16="http://schemas.microsoft.com/office/drawing/2014/main" id="{00000000-0008-0000-0500-000087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08" name="Text Box 1">
          <a:extLst>
            <a:ext uri="{FF2B5EF4-FFF2-40B4-BE49-F238E27FC236}">
              <a16:creationId xmlns:a16="http://schemas.microsoft.com/office/drawing/2014/main" id="{00000000-0008-0000-0500-000088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09" name="Text Box 1">
          <a:extLst>
            <a:ext uri="{FF2B5EF4-FFF2-40B4-BE49-F238E27FC236}">
              <a16:creationId xmlns:a16="http://schemas.microsoft.com/office/drawing/2014/main" id="{00000000-0008-0000-0500-000089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10" name="Text Box 1">
          <a:extLst>
            <a:ext uri="{FF2B5EF4-FFF2-40B4-BE49-F238E27FC236}">
              <a16:creationId xmlns:a16="http://schemas.microsoft.com/office/drawing/2014/main" id="{00000000-0008-0000-0500-00008A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11" name="Text Box 1">
          <a:extLst>
            <a:ext uri="{FF2B5EF4-FFF2-40B4-BE49-F238E27FC236}">
              <a16:creationId xmlns:a16="http://schemas.microsoft.com/office/drawing/2014/main" id="{00000000-0008-0000-0500-00008B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12" name="Text Box 1">
          <a:extLst>
            <a:ext uri="{FF2B5EF4-FFF2-40B4-BE49-F238E27FC236}">
              <a16:creationId xmlns:a16="http://schemas.microsoft.com/office/drawing/2014/main" id="{00000000-0008-0000-0500-00008C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13" name="Text Box 1">
          <a:extLst>
            <a:ext uri="{FF2B5EF4-FFF2-40B4-BE49-F238E27FC236}">
              <a16:creationId xmlns:a16="http://schemas.microsoft.com/office/drawing/2014/main" id="{00000000-0008-0000-0500-00008D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14" name="Text Box 1">
          <a:extLst>
            <a:ext uri="{FF2B5EF4-FFF2-40B4-BE49-F238E27FC236}">
              <a16:creationId xmlns:a16="http://schemas.microsoft.com/office/drawing/2014/main" id="{00000000-0008-0000-0500-00008E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15" name="Text Box 1">
          <a:extLst>
            <a:ext uri="{FF2B5EF4-FFF2-40B4-BE49-F238E27FC236}">
              <a16:creationId xmlns:a16="http://schemas.microsoft.com/office/drawing/2014/main" id="{00000000-0008-0000-0500-00008F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16" name="Text Box 1">
          <a:extLst>
            <a:ext uri="{FF2B5EF4-FFF2-40B4-BE49-F238E27FC236}">
              <a16:creationId xmlns:a16="http://schemas.microsoft.com/office/drawing/2014/main" id="{00000000-0008-0000-0500-000090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17" name="Text Box 1">
          <a:extLst>
            <a:ext uri="{FF2B5EF4-FFF2-40B4-BE49-F238E27FC236}">
              <a16:creationId xmlns:a16="http://schemas.microsoft.com/office/drawing/2014/main" id="{00000000-0008-0000-0500-000091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18" name="Text Box 1">
          <a:extLst>
            <a:ext uri="{FF2B5EF4-FFF2-40B4-BE49-F238E27FC236}">
              <a16:creationId xmlns:a16="http://schemas.microsoft.com/office/drawing/2014/main" id="{00000000-0008-0000-0500-000092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19" name="Text Box 1">
          <a:extLst>
            <a:ext uri="{FF2B5EF4-FFF2-40B4-BE49-F238E27FC236}">
              <a16:creationId xmlns:a16="http://schemas.microsoft.com/office/drawing/2014/main" id="{00000000-0008-0000-0500-000093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20" name="Text Box 1">
          <a:extLst>
            <a:ext uri="{FF2B5EF4-FFF2-40B4-BE49-F238E27FC236}">
              <a16:creationId xmlns:a16="http://schemas.microsoft.com/office/drawing/2014/main" id="{00000000-0008-0000-0500-000094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3221" name="Text Box 1">
          <a:extLst>
            <a:ext uri="{FF2B5EF4-FFF2-40B4-BE49-F238E27FC236}">
              <a16:creationId xmlns:a16="http://schemas.microsoft.com/office/drawing/2014/main" id="{00000000-0008-0000-0500-0000950C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3222" name="Text Box 1">
          <a:extLst>
            <a:ext uri="{FF2B5EF4-FFF2-40B4-BE49-F238E27FC236}">
              <a16:creationId xmlns:a16="http://schemas.microsoft.com/office/drawing/2014/main" id="{00000000-0008-0000-0500-0000960C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223" name="Text Box 1">
          <a:extLst>
            <a:ext uri="{FF2B5EF4-FFF2-40B4-BE49-F238E27FC236}">
              <a16:creationId xmlns:a16="http://schemas.microsoft.com/office/drawing/2014/main" id="{00000000-0008-0000-0500-000097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24" name="Text Box 1">
          <a:extLst>
            <a:ext uri="{FF2B5EF4-FFF2-40B4-BE49-F238E27FC236}">
              <a16:creationId xmlns:a16="http://schemas.microsoft.com/office/drawing/2014/main" id="{00000000-0008-0000-0500-000098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225" name="Text Box 1">
          <a:extLst>
            <a:ext uri="{FF2B5EF4-FFF2-40B4-BE49-F238E27FC236}">
              <a16:creationId xmlns:a16="http://schemas.microsoft.com/office/drawing/2014/main" id="{00000000-0008-0000-0500-000099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226" name="Text Box 1">
          <a:extLst>
            <a:ext uri="{FF2B5EF4-FFF2-40B4-BE49-F238E27FC236}">
              <a16:creationId xmlns:a16="http://schemas.microsoft.com/office/drawing/2014/main" id="{00000000-0008-0000-0500-00009A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27" name="Text Box 1">
          <a:extLst>
            <a:ext uri="{FF2B5EF4-FFF2-40B4-BE49-F238E27FC236}">
              <a16:creationId xmlns:a16="http://schemas.microsoft.com/office/drawing/2014/main" id="{00000000-0008-0000-0500-00009B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28" name="Text Box 1">
          <a:extLst>
            <a:ext uri="{FF2B5EF4-FFF2-40B4-BE49-F238E27FC236}">
              <a16:creationId xmlns:a16="http://schemas.microsoft.com/office/drawing/2014/main" id="{00000000-0008-0000-0500-00009C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29" name="Text Box 1">
          <a:extLst>
            <a:ext uri="{FF2B5EF4-FFF2-40B4-BE49-F238E27FC236}">
              <a16:creationId xmlns:a16="http://schemas.microsoft.com/office/drawing/2014/main" id="{00000000-0008-0000-0500-00009D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230" name="Text Box 1">
          <a:extLst>
            <a:ext uri="{FF2B5EF4-FFF2-40B4-BE49-F238E27FC236}">
              <a16:creationId xmlns:a16="http://schemas.microsoft.com/office/drawing/2014/main" id="{00000000-0008-0000-0500-00009E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31" name="Text Box 1">
          <a:extLst>
            <a:ext uri="{FF2B5EF4-FFF2-40B4-BE49-F238E27FC236}">
              <a16:creationId xmlns:a16="http://schemas.microsoft.com/office/drawing/2014/main" id="{00000000-0008-0000-0500-00009F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32" name="Text Box 1">
          <a:extLst>
            <a:ext uri="{FF2B5EF4-FFF2-40B4-BE49-F238E27FC236}">
              <a16:creationId xmlns:a16="http://schemas.microsoft.com/office/drawing/2014/main" id="{00000000-0008-0000-0500-0000A0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33" name="Text Box 1">
          <a:extLst>
            <a:ext uri="{FF2B5EF4-FFF2-40B4-BE49-F238E27FC236}">
              <a16:creationId xmlns:a16="http://schemas.microsoft.com/office/drawing/2014/main" id="{00000000-0008-0000-0500-0000A1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34" name="Text Box 1">
          <a:extLst>
            <a:ext uri="{FF2B5EF4-FFF2-40B4-BE49-F238E27FC236}">
              <a16:creationId xmlns:a16="http://schemas.microsoft.com/office/drawing/2014/main" id="{00000000-0008-0000-0500-0000A2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35" name="Text Box 1">
          <a:extLst>
            <a:ext uri="{FF2B5EF4-FFF2-40B4-BE49-F238E27FC236}">
              <a16:creationId xmlns:a16="http://schemas.microsoft.com/office/drawing/2014/main" id="{00000000-0008-0000-0500-0000A3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236" name="Text Box 1">
          <a:extLst>
            <a:ext uri="{FF2B5EF4-FFF2-40B4-BE49-F238E27FC236}">
              <a16:creationId xmlns:a16="http://schemas.microsoft.com/office/drawing/2014/main" id="{00000000-0008-0000-0500-0000A4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37" name="Text Box 1">
          <a:extLst>
            <a:ext uri="{FF2B5EF4-FFF2-40B4-BE49-F238E27FC236}">
              <a16:creationId xmlns:a16="http://schemas.microsoft.com/office/drawing/2014/main" id="{00000000-0008-0000-0500-0000A5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238" name="Text Box 1">
          <a:extLst>
            <a:ext uri="{FF2B5EF4-FFF2-40B4-BE49-F238E27FC236}">
              <a16:creationId xmlns:a16="http://schemas.microsoft.com/office/drawing/2014/main" id="{00000000-0008-0000-0500-0000A6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39" name="Text Box 1">
          <a:extLst>
            <a:ext uri="{FF2B5EF4-FFF2-40B4-BE49-F238E27FC236}">
              <a16:creationId xmlns:a16="http://schemas.microsoft.com/office/drawing/2014/main" id="{00000000-0008-0000-0500-0000A7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40" name="Text Box 1">
          <a:extLst>
            <a:ext uri="{FF2B5EF4-FFF2-40B4-BE49-F238E27FC236}">
              <a16:creationId xmlns:a16="http://schemas.microsoft.com/office/drawing/2014/main" id="{00000000-0008-0000-0500-0000A8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41" name="Text Box 1">
          <a:extLst>
            <a:ext uri="{FF2B5EF4-FFF2-40B4-BE49-F238E27FC236}">
              <a16:creationId xmlns:a16="http://schemas.microsoft.com/office/drawing/2014/main" id="{00000000-0008-0000-0500-0000A9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42" name="Text Box 1">
          <a:extLst>
            <a:ext uri="{FF2B5EF4-FFF2-40B4-BE49-F238E27FC236}">
              <a16:creationId xmlns:a16="http://schemas.microsoft.com/office/drawing/2014/main" id="{00000000-0008-0000-0500-0000AA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43" name="Text Box 1">
          <a:extLst>
            <a:ext uri="{FF2B5EF4-FFF2-40B4-BE49-F238E27FC236}">
              <a16:creationId xmlns:a16="http://schemas.microsoft.com/office/drawing/2014/main" id="{00000000-0008-0000-0500-0000AB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44" name="Text Box 1">
          <a:extLst>
            <a:ext uri="{FF2B5EF4-FFF2-40B4-BE49-F238E27FC236}">
              <a16:creationId xmlns:a16="http://schemas.microsoft.com/office/drawing/2014/main" id="{00000000-0008-0000-0500-0000AC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45" name="Text Box 1">
          <a:extLst>
            <a:ext uri="{FF2B5EF4-FFF2-40B4-BE49-F238E27FC236}">
              <a16:creationId xmlns:a16="http://schemas.microsoft.com/office/drawing/2014/main" id="{00000000-0008-0000-0500-0000AD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46" name="Text Box 1">
          <a:extLst>
            <a:ext uri="{FF2B5EF4-FFF2-40B4-BE49-F238E27FC236}">
              <a16:creationId xmlns:a16="http://schemas.microsoft.com/office/drawing/2014/main" id="{00000000-0008-0000-0500-0000AE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47" name="Text Box 1">
          <a:extLst>
            <a:ext uri="{FF2B5EF4-FFF2-40B4-BE49-F238E27FC236}">
              <a16:creationId xmlns:a16="http://schemas.microsoft.com/office/drawing/2014/main" id="{00000000-0008-0000-0500-0000AF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48" name="Text Box 1">
          <a:extLst>
            <a:ext uri="{FF2B5EF4-FFF2-40B4-BE49-F238E27FC236}">
              <a16:creationId xmlns:a16="http://schemas.microsoft.com/office/drawing/2014/main" id="{00000000-0008-0000-0500-0000B0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49" name="Text Box 1">
          <a:extLst>
            <a:ext uri="{FF2B5EF4-FFF2-40B4-BE49-F238E27FC236}">
              <a16:creationId xmlns:a16="http://schemas.microsoft.com/office/drawing/2014/main" id="{00000000-0008-0000-0500-0000B1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50" name="Text Box 1">
          <a:extLst>
            <a:ext uri="{FF2B5EF4-FFF2-40B4-BE49-F238E27FC236}">
              <a16:creationId xmlns:a16="http://schemas.microsoft.com/office/drawing/2014/main" id="{00000000-0008-0000-0500-0000B2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251" name="Text Box 1">
          <a:extLst>
            <a:ext uri="{FF2B5EF4-FFF2-40B4-BE49-F238E27FC236}">
              <a16:creationId xmlns:a16="http://schemas.microsoft.com/office/drawing/2014/main" id="{00000000-0008-0000-0500-0000B3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252" name="Text Box 1">
          <a:extLst>
            <a:ext uri="{FF2B5EF4-FFF2-40B4-BE49-F238E27FC236}">
              <a16:creationId xmlns:a16="http://schemas.microsoft.com/office/drawing/2014/main" id="{00000000-0008-0000-0500-0000B4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53" name="Text Box 1">
          <a:extLst>
            <a:ext uri="{FF2B5EF4-FFF2-40B4-BE49-F238E27FC236}">
              <a16:creationId xmlns:a16="http://schemas.microsoft.com/office/drawing/2014/main" id="{00000000-0008-0000-0500-0000B5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54" name="Text Box 1">
          <a:extLst>
            <a:ext uri="{FF2B5EF4-FFF2-40B4-BE49-F238E27FC236}">
              <a16:creationId xmlns:a16="http://schemas.microsoft.com/office/drawing/2014/main" id="{00000000-0008-0000-0500-0000B6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55" name="Text Box 1">
          <a:extLst>
            <a:ext uri="{FF2B5EF4-FFF2-40B4-BE49-F238E27FC236}">
              <a16:creationId xmlns:a16="http://schemas.microsoft.com/office/drawing/2014/main" id="{00000000-0008-0000-0500-0000B7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56" name="Text Box 1">
          <a:extLst>
            <a:ext uri="{FF2B5EF4-FFF2-40B4-BE49-F238E27FC236}">
              <a16:creationId xmlns:a16="http://schemas.microsoft.com/office/drawing/2014/main" id="{00000000-0008-0000-0500-0000B8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57" name="Text Box 1">
          <a:extLst>
            <a:ext uri="{FF2B5EF4-FFF2-40B4-BE49-F238E27FC236}">
              <a16:creationId xmlns:a16="http://schemas.microsoft.com/office/drawing/2014/main" id="{00000000-0008-0000-0500-0000B9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58" name="Text Box 1">
          <a:extLst>
            <a:ext uri="{FF2B5EF4-FFF2-40B4-BE49-F238E27FC236}">
              <a16:creationId xmlns:a16="http://schemas.microsoft.com/office/drawing/2014/main" id="{00000000-0008-0000-0500-0000BA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59" name="Text Box 1">
          <a:extLst>
            <a:ext uri="{FF2B5EF4-FFF2-40B4-BE49-F238E27FC236}">
              <a16:creationId xmlns:a16="http://schemas.microsoft.com/office/drawing/2014/main" id="{00000000-0008-0000-0500-0000BB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60" name="Text Box 1">
          <a:extLst>
            <a:ext uri="{FF2B5EF4-FFF2-40B4-BE49-F238E27FC236}">
              <a16:creationId xmlns:a16="http://schemas.microsoft.com/office/drawing/2014/main" id="{00000000-0008-0000-0500-0000BC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61" name="Text Box 1">
          <a:extLst>
            <a:ext uri="{FF2B5EF4-FFF2-40B4-BE49-F238E27FC236}">
              <a16:creationId xmlns:a16="http://schemas.microsoft.com/office/drawing/2014/main" id="{00000000-0008-0000-0500-0000BD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62" name="Text Box 1">
          <a:extLst>
            <a:ext uri="{FF2B5EF4-FFF2-40B4-BE49-F238E27FC236}">
              <a16:creationId xmlns:a16="http://schemas.microsoft.com/office/drawing/2014/main" id="{00000000-0008-0000-0500-0000BE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63" name="Text Box 1">
          <a:extLst>
            <a:ext uri="{FF2B5EF4-FFF2-40B4-BE49-F238E27FC236}">
              <a16:creationId xmlns:a16="http://schemas.microsoft.com/office/drawing/2014/main" id="{00000000-0008-0000-0500-0000BF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64" name="Text Box 1">
          <a:extLst>
            <a:ext uri="{FF2B5EF4-FFF2-40B4-BE49-F238E27FC236}">
              <a16:creationId xmlns:a16="http://schemas.microsoft.com/office/drawing/2014/main" id="{00000000-0008-0000-0500-0000C0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265" name="Text Box 1">
          <a:extLst>
            <a:ext uri="{FF2B5EF4-FFF2-40B4-BE49-F238E27FC236}">
              <a16:creationId xmlns:a16="http://schemas.microsoft.com/office/drawing/2014/main" id="{00000000-0008-0000-0500-0000C1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66" name="Text Box 1">
          <a:extLst>
            <a:ext uri="{FF2B5EF4-FFF2-40B4-BE49-F238E27FC236}">
              <a16:creationId xmlns:a16="http://schemas.microsoft.com/office/drawing/2014/main" id="{00000000-0008-0000-0500-0000C2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67" name="Text Box 1">
          <a:extLst>
            <a:ext uri="{FF2B5EF4-FFF2-40B4-BE49-F238E27FC236}">
              <a16:creationId xmlns:a16="http://schemas.microsoft.com/office/drawing/2014/main" id="{00000000-0008-0000-0500-0000C3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68" name="Text Box 1">
          <a:extLst>
            <a:ext uri="{FF2B5EF4-FFF2-40B4-BE49-F238E27FC236}">
              <a16:creationId xmlns:a16="http://schemas.microsoft.com/office/drawing/2014/main" id="{00000000-0008-0000-0500-0000C4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69" name="Text Box 1">
          <a:extLst>
            <a:ext uri="{FF2B5EF4-FFF2-40B4-BE49-F238E27FC236}">
              <a16:creationId xmlns:a16="http://schemas.microsoft.com/office/drawing/2014/main" id="{00000000-0008-0000-0500-0000C5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70" name="Text Box 1">
          <a:extLst>
            <a:ext uri="{FF2B5EF4-FFF2-40B4-BE49-F238E27FC236}">
              <a16:creationId xmlns:a16="http://schemas.microsoft.com/office/drawing/2014/main" id="{00000000-0008-0000-0500-0000C6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71" name="Text Box 1">
          <a:extLst>
            <a:ext uri="{FF2B5EF4-FFF2-40B4-BE49-F238E27FC236}">
              <a16:creationId xmlns:a16="http://schemas.microsoft.com/office/drawing/2014/main" id="{00000000-0008-0000-0500-0000C7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72" name="Text Box 1">
          <a:extLst>
            <a:ext uri="{FF2B5EF4-FFF2-40B4-BE49-F238E27FC236}">
              <a16:creationId xmlns:a16="http://schemas.microsoft.com/office/drawing/2014/main" id="{00000000-0008-0000-0500-0000C8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73" name="Text Box 1">
          <a:extLst>
            <a:ext uri="{FF2B5EF4-FFF2-40B4-BE49-F238E27FC236}">
              <a16:creationId xmlns:a16="http://schemas.microsoft.com/office/drawing/2014/main" id="{00000000-0008-0000-0500-0000C9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74" name="Text Box 1">
          <a:extLst>
            <a:ext uri="{FF2B5EF4-FFF2-40B4-BE49-F238E27FC236}">
              <a16:creationId xmlns:a16="http://schemas.microsoft.com/office/drawing/2014/main" id="{00000000-0008-0000-0500-0000CA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75" name="Text Box 1">
          <a:extLst>
            <a:ext uri="{FF2B5EF4-FFF2-40B4-BE49-F238E27FC236}">
              <a16:creationId xmlns:a16="http://schemas.microsoft.com/office/drawing/2014/main" id="{00000000-0008-0000-0500-0000CB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76" name="Text Box 1">
          <a:extLst>
            <a:ext uri="{FF2B5EF4-FFF2-40B4-BE49-F238E27FC236}">
              <a16:creationId xmlns:a16="http://schemas.microsoft.com/office/drawing/2014/main" id="{00000000-0008-0000-0500-0000CC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77" name="Text Box 1">
          <a:extLst>
            <a:ext uri="{FF2B5EF4-FFF2-40B4-BE49-F238E27FC236}">
              <a16:creationId xmlns:a16="http://schemas.microsoft.com/office/drawing/2014/main" id="{00000000-0008-0000-0500-0000CD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78" name="Text Box 1">
          <a:extLst>
            <a:ext uri="{FF2B5EF4-FFF2-40B4-BE49-F238E27FC236}">
              <a16:creationId xmlns:a16="http://schemas.microsoft.com/office/drawing/2014/main" id="{00000000-0008-0000-0500-0000CE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79" name="Text Box 1">
          <a:extLst>
            <a:ext uri="{FF2B5EF4-FFF2-40B4-BE49-F238E27FC236}">
              <a16:creationId xmlns:a16="http://schemas.microsoft.com/office/drawing/2014/main" id="{00000000-0008-0000-0500-0000CF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80" name="Text Box 1">
          <a:extLst>
            <a:ext uri="{FF2B5EF4-FFF2-40B4-BE49-F238E27FC236}">
              <a16:creationId xmlns:a16="http://schemas.microsoft.com/office/drawing/2014/main" id="{00000000-0008-0000-0500-0000D0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81" name="Text Box 1">
          <a:extLst>
            <a:ext uri="{FF2B5EF4-FFF2-40B4-BE49-F238E27FC236}">
              <a16:creationId xmlns:a16="http://schemas.microsoft.com/office/drawing/2014/main" id="{00000000-0008-0000-0500-0000D1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82" name="Text Box 1">
          <a:extLst>
            <a:ext uri="{FF2B5EF4-FFF2-40B4-BE49-F238E27FC236}">
              <a16:creationId xmlns:a16="http://schemas.microsoft.com/office/drawing/2014/main" id="{00000000-0008-0000-0500-0000D2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83" name="Text Box 1">
          <a:extLst>
            <a:ext uri="{FF2B5EF4-FFF2-40B4-BE49-F238E27FC236}">
              <a16:creationId xmlns:a16="http://schemas.microsoft.com/office/drawing/2014/main" id="{00000000-0008-0000-0500-0000D3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84" name="Text Box 1">
          <a:extLst>
            <a:ext uri="{FF2B5EF4-FFF2-40B4-BE49-F238E27FC236}">
              <a16:creationId xmlns:a16="http://schemas.microsoft.com/office/drawing/2014/main" id="{00000000-0008-0000-0500-0000D4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85" name="Text Box 1">
          <a:extLst>
            <a:ext uri="{FF2B5EF4-FFF2-40B4-BE49-F238E27FC236}">
              <a16:creationId xmlns:a16="http://schemas.microsoft.com/office/drawing/2014/main" id="{00000000-0008-0000-0500-0000D5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86" name="Text Box 1">
          <a:extLst>
            <a:ext uri="{FF2B5EF4-FFF2-40B4-BE49-F238E27FC236}">
              <a16:creationId xmlns:a16="http://schemas.microsoft.com/office/drawing/2014/main" id="{00000000-0008-0000-0500-0000D6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87" name="Text Box 1">
          <a:extLst>
            <a:ext uri="{FF2B5EF4-FFF2-40B4-BE49-F238E27FC236}">
              <a16:creationId xmlns:a16="http://schemas.microsoft.com/office/drawing/2014/main" id="{00000000-0008-0000-0500-0000D7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88" name="Text Box 1">
          <a:extLst>
            <a:ext uri="{FF2B5EF4-FFF2-40B4-BE49-F238E27FC236}">
              <a16:creationId xmlns:a16="http://schemas.microsoft.com/office/drawing/2014/main" id="{00000000-0008-0000-0500-0000D8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89" name="Text Box 1">
          <a:extLst>
            <a:ext uri="{FF2B5EF4-FFF2-40B4-BE49-F238E27FC236}">
              <a16:creationId xmlns:a16="http://schemas.microsoft.com/office/drawing/2014/main" id="{00000000-0008-0000-0500-0000D9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90" name="Text Box 1">
          <a:extLst>
            <a:ext uri="{FF2B5EF4-FFF2-40B4-BE49-F238E27FC236}">
              <a16:creationId xmlns:a16="http://schemas.microsoft.com/office/drawing/2014/main" id="{00000000-0008-0000-0500-0000DA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91" name="Text Box 1">
          <a:extLst>
            <a:ext uri="{FF2B5EF4-FFF2-40B4-BE49-F238E27FC236}">
              <a16:creationId xmlns:a16="http://schemas.microsoft.com/office/drawing/2014/main" id="{00000000-0008-0000-0500-0000DB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92" name="Text Box 1">
          <a:extLst>
            <a:ext uri="{FF2B5EF4-FFF2-40B4-BE49-F238E27FC236}">
              <a16:creationId xmlns:a16="http://schemas.microsoft.com/office/drawing/2014/main" id="{00000000-0008-0000-0500-0000DC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93" name="Text Box 1">
          <a:extLst>
            <a:ext uri="{FF2B5EF4-FFF2-40B4-BE49-F238E27FC236}">
              <a16:creationId xmlns:a16="http://schemas.microsoft.com/office/drawing/2014/main" id="{00000000-0008-0000-0500-0000DD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94" name="Text Box 1">
          <a:extLst>
            <a:ext uri="{FF2B5EF4-FFF2-40B4-BE49-F238E27FC236}">
              <a16:creationId xmlns:a16="http://schemas.microsoft.com/office/drawing/2014/main" id="{00000000-0008-0000-0500-0000DE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95" name="Text Box 1">
          <a:extLst>
            <a:ext uri="{FF2B5EF4-FFF2-40B4-BE49-F238E27FC236}">
              <a16:creationId xmlns:a16="http://schemas.microsoft.com/office/drawing/2014/main" id="{00000000-0008-0000-0500-0000DF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96" name="Text Box 1">
          <a:extLst>
            <a:ext uri="{FF2B5EF4-FFF2-40B4-BE49-F238E27FC236}">
              <a16:creationId xmlns:a16="http://schemas.microsoft.com/office/drawing/2014/main" id="{00000000-0008-0000-0500-0000E0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97" name="Text Box 1">
          <a:extLst>
            <a:ext uri="{FF2B5EF4-FFF2-40B4-BE49-F238E27FC236}">
              <a16:creationId xmlns:a16="http://schemas.microsoft.com/office/drawing/2014/main" id="{00000000-0008-0000-0500-0000E1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98" name="Text Box 1">
          <a:extLst>
            <a:ext uri="{FF2B5EF4-FFF2-40B4-BE49-F238E27FC236}">
              <a16:creationId xmlns:a16="http://schemas.microsoft.com/office/drawing/2014/main" id="{00000000-0008-0000-0500-0000E2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99" name="Text Box 1">
          <a:extLst>
            <a:ext uri="{FF2B5EF4-FFF2-40B4-BE49-F238E27FC236}">
              <a16:creationId xmlns:a16="http://schemas.microsoft.com/office/drawing/2014/main" id="{00000000-0008-0000-0500-0000E3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300" name="Text Box 1">
          <a:extLst>
            <a:ext uri="{FF2B5EF4-FFF2-40B4-BE49-F238E27FC236}">
              <a16:creationId xmlns:a16="http://schemas.microsoft.com/office/drawing/2014/main" id="{00000000-0008-0000-0500-0000E4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301" name="Text Box 1">
          <a:extLst>
            <a:ext uri="{FF2B5EF4-FFF2-40B4-BE49-F238E27FC236}">
              <a16:creationId xmlns:a16="http://schemas.microsoft.com/office/drawing/2014/main" id="{00000000-0008-0000-0500-0000E5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302" name="Text Box 1">
          <a:extLst>
            <a:ext uri="{FF2B5EF4-FFF2-40B4-BE49-F238E27FC236}">
              <a16:creationId xmlns:a16="http://schemas.microsoft.com/office/drawing/2014/main" id="{00000000-0008-0000-0500-0000E6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303" name="Text Box 1">
          <a:extLst>
            <a:ext uri="{FF2B5EF4-FFF2-40B4-BE49-F238E27FC236}">
              <a16:creationId xmlns:a16="http://schemas.microsoft.com/office/drawing/2014/main" id="{00000000-0008-0000-0500-0000E7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304" name="Text Box 1">
          <a:extLst>
            <a:ext uri="{FF2B5EF4-FFF2-40B4-BE49-F238E27FC236}">
              <a16:creationId xmlns:a16="http://schemas.microsoft.com/office/drawing/2014/main" id="{00000000-0008-0000-0500-0000E8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305" name="Text Box 1">
          <a:extLst>
            <a:ext uri="{FF2B5EF4-FFF2-40B4-BE49-F238E27FC236}">
              <a16:creationId xmlns:a16="http://schemas.microsoft.com/office/drawing/2014/main" id="{00000000-0008-0000-0500-0000E9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306" name="Text Box 1">
          <a:extLst>
            <a:ext uri="{FF2B5EF4-FFF2-40B4-BE49-F238E27FC236}">
              <a16:creationId xmlns:a16="http://schemas.microsoft.com/office/drawing/2014/main" id="{00000000-0008-0000-0500-0000EA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307" name="Text Box 1">
          <a:extLst>
            <a:ext uri="{FF2B5EF4-FFF2-40B4-BE49-F238E27FC236}">
              <a16:creationId xmlns:a16="http://schemas.microsoft.com/office/drawing/2014/main" id="{00000000-0008-0000-0500-0000EB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308" name="Text Box 1">
          <a:extLst>
            <a:ext uri="{FF2B5EF4-FFF2-40B4-BE49-F238E27FC236}">
              <a16:creationId xmlns:a16="http://schemas.microsoft.com/office/drawing/2014/main" id="{00000000-0008-0000-0500-0000EC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309" name="Text Box 1">
          <a:extLst>
            <a:ext uri="{FF2B5EF4-FFF2-40B4-BE49-F238E27FC236}">
              <a16:creationId xmlns:a16="http://schemas.microsoft.com/office/drawing/2014/main" id="{00000000-0008-0000-0500-0000ED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310" name="Text Box 1">
          <a:extLst>
            <a:ext uri="{FF2B5EF4-FFF2-40B4-BE49-F238E27FC236}">
              <a16:creationId xmlns:a16="http://schemas.microsoft.com/office/drawing/2014/main" id="{00000000-0008-0000-0500-0000EE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311" name="Text Box 1">
          <a:extLst>
            <a:ext uri="{FF2B5EF4-FFF2-40B4-BE49-F238E27FC236}">
              <a16:creationId xmlns:a16="http://schemas.microsoft.com/office/drawing/2014/main" id="{00000000-0008-0000-0500-0000EF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312" name="Text Box 1">
          <a:extLst>
            <a:ext uri="{FF2B5EF4-FFF2-40B4-BE49-F238E27FC236}">
              <a16:creationId xmlns:a16="http://schemas.microsoft.com/office/drawing/2014/main" id="{00000000-0008-0000-0500-0000F0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313" name="Text Box 1">
          <a:extLst>
            <a:ext uri="{FF2B5EF4-FFF2-40B4-BE49-F238E27FC236}">
              <a16:creationId xmlns:a16="http://schemas.microsoft.com/office/drawing/2014/main" id="{00000000-0008-0000-0500-0000F1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314" name="Text Box 1">
          <a:extLst>
            <a:ext uri="{FF2B5EF4-FFF2-40B4-BE49-F238E27FC236}">
              <a16:creationId xmlns:a16="http://schemas.microsoft.com/office/drawing/2014/main" id="{00000000-0008-0000-0500-0000F2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315" name="Text Box 1">
          <a:extLst>
            <a:ext uri="{FF2B5EF4-FFF2-40B4-BE49-F238E27FC236}">
              <a16:creationId xmlns:a16="http://schemas.microsoft.com/office/drawing/2014/main" id="{00000000-0008-0000-0500-0000F3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316" name="Text Box 1">
          <a:extLst>
            <a:ext uri="{FF2B5EF4-FFF2-40B4-BE49-F238E27FC236}">
              <a16:creationId xmlns:a16="http://schemas.microsoft.com/office/drawing/2014/main" id="{00000000-0008-0000-0500-0000F4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317" name="Text Box 1">
          <a:extLst>
            <a:ext uri="{FF2B5EF4-FFF2-40B4-BE49-F238E27FC236}">
              <a16:creationId xmlns:a16="http://schemas.microsoft.com/office/drawing/2014/main" id="{00000000-0008-0000-0500-0000F5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318" name="Text Box 1">
          <a:extLst>
            <a:ext uri="{FF2B5EF4-FFF2-40B4-BE49-F238E27FC236}">
              <a16:creationId xmlns:a16="http://schemas.microsoft.com/office/drawing/2014/main" id="{00000000-0008-0000-0500-0000F6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319" name="Text Box 1">
          <a:extLst>
            <a:ext uri="{FF2B5EF4-FFF2-40B4-BE49-F238E27FC236}">
              <a16:creationId xmlns:a16="http://schemas.microsoft.com/office/drawing/2014/main" id="{00000000-0008-0000-0500-0000F7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320" name="Text Box 1">
          <a:extLst>
            <a:ext uri="{FF2B5EF4-FFF2-40B4-BE49-F238E27FC236}">
              <a16:creationId xmlns:a16="http://schemas.microsoft.com/office/drawing/2014/main" id="{00000000-0008-0000-0500-0000F8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190500</xdr:rowOff>
    </xdr:from>
    <xdr:to>
      <xdr:col>3</xdr:col>
      <xdr:colOff>285750</xdr:colOff>
      <xdr:row>6</xdr:row>
      <xdr:rowOff>76200</xdr:rowOff>
    </xdr:to>
    <xdr:sp macro="" textlink="">
      <xdr:nvSpPr>
        <xdr:cNvPr id="3321" name="Text Box 1">
          <a:extLst>
            <a:ext uri="{FF2B5EF4-FFF2-40B4-BE49-F238E27FC236}">
              <a16:creationId xmlns:a16="http://schemas.microsoft.com/office/drawing/2014/main" id="{00000000-0008-0000-0500-0000F90C0000}"/>
            </a:ext>
          </a:extLst>
        </xdr:cNvPr>
        <xdr:cNvSpPr txBox="1"/>
      </xdr:nvSpPr>
      <xdr:spPr>
        <a:xfrm>
          <a:off x="1308100" y="15081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210185</xdr:rowOff>
    </xdr:from>
    <xdr:to>
      <xdr:col>3</xdr:col>
      <xdr:colOff>276225</xdr:colOff>
      <xdr:row>6</xdr:row>
      <xdr:rowOff>114300</xdr:rowOff>
    </xdr:to>
    <xdr:sp macro="" textlink="">
      <xdr:nvSpPr>
        <xdr:cNvPr id="3322" name="Text Box 1">
          <a:extLst>
            <a:ext uri="{FF2B5EF4-FFF2-40B4-BE49-F238E27FC236}">
              <a16:creationId xmlns:a16="http://schemas.microsoft.com/office/drawing/2014/main" id="{00000000-0008-0000-0500-0000FA0C0000}"/>
            </a:ext>
          </a:extLst>
        </xdr:cNvPr>
        <xdr:cNvSpPr txBox="1"/>
      </xdr:nvSpPr>
      <xdr:spPr>
        <a:xfrm>
          <a:off x="1308100" y="152781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114300</xdr:rowOff>
    </xdr:to>
    <xdr:sp macro="" textlink="">
      <xdr:nvSpPr>
        <xdr:cNvPr id="3323" name="Text Box 1">
          <a:extLst>
            <a:ext uri="{FF2B5EF4-FFF2-40B4-BE49-F238E27FC236}">
              <a16:creationId xmlns:a16="http://schemas.microsoft.com/office/drawing/2014/main" id="{00000000-0008-0000-0500-0000FB0C0000}"/>
            </a:ext>
          </a:extLst>
        </xdr:cNvPr>
        <xdr:cNvSpPr txBox="1"/>
      </xdr:nvSpPr>
      <xdr:spPr>
        <a:xfrm>
          <a:off x="1308100" y="156527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153035</xdr:rowOff>
    </xdr:to>
    <xdr:sp macro="" textlink="">
      <xdr:nvSpPr>
        <xdr:cNvPr id="3324" name="Text Box 1">
          <a:extLst>
            <a:ext uri="{FF2B5EF4-FFF2-40B4-BE49-F238E27FC236}">
              <a16:creationId xmlns:a16="http://schemas.microsoft.com/office/drawing/2014/main" id="{00000000-0008-0000-0500-0000FC0C0000}"/>
            </a:ext>
          </a:extLst>
        </xdr:cNvPr>
        <xdr:cNvSpPr txBox="1"/>
      </xdr:nvSpPr>
      <xdr:spPr>
        <a:xfrm>
          <a:off x="1308100" y="15652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161290</xdr:rowOff>
    </xdr:from>
    <xdr:to>
      <xdr:col>3</xdr:col>
      <xdr:colOff>276225</xdr:colOff>
      <xdr:row>7</xdr:row>
      <xdr:rowOff>29210</xdr:rowOff>
    </xdr:to>
    <xdr:sp macro="" textlink="">
      <xdr:nvSpPr>
        <xdr:cNvPr id="3325" name="Text Box 1">
          <a:extLst>
            <a:ext uri="{FF2B5EF4-FFF2-40B4-BE49-F238E27FC236}">
              <a16:creationId xmlns:a16="http://schemas.microsoft.com/office/drawing/2014/main" id="{00000000-0008-0000-0500-0000FD0C0000}"/>
            </a:ext>
          </a:extLst>
        </xdr:cNvPr>
        <xdr:cNvSpPr txBox="1"/>
      </xdr:nvSpPr>
      <xdr:spPr>
        <a:xfrm>
          <a:off x="1308100" y="1726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285750</xdr:colOff>
      <xdr:row>5</xdr:row>
      <xdr:rowOff>133350</xdr:rowOff>
    </xdr:to>
    <xdr:sp macro="" textlink="">
      <xdr:nvSpPr>
        <xdr:cNvPr id="3326" name="Text Box 1">
          <a:extLst>
            <a:ext uri="{FF2B5EF4-FFF2-40B4-BE49-F238E27FC236}">
              <a16:creationId xmlns:a16="http://schemas.microsoft.com/office/drawing/2014/main" id="{00000000-0008-0000-0500-0000FE0C0000}"/>
            </a:ext>
          </a:extLst>
        </xdr:cNvPr>
        <xdr:cNvSpPr txBox="1"/>
      </xdr:nvSpPr>
      <xdr:spPr>
        <a:xfrm>
          <a:off x="1308100" y="13176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153035</xdr:rowOff>
    </xdr:to>
    <xdr:sp macro="" textlink="">
      <xdr:nvSpPr>
        <xdr:cNvPr id="3327" name="Text Box 1">
          <a:extLst>
            <a:ext uri="{FF2B5EF4-FFF2-40B4-BE49-F238E27FC236}">
              <a16:creationId xmlns:a16="http://schemas.microsoft.com/office/drawing/2014/main" id="{00000000-0008-0000-0500-0000FF0C0000}"/>
            </a:ext>
          </a:extLst>
        </xdr:cNvPr>
        <xdr:cNvSpPr txBox="1"/>
      </xdr:nvSpPr>
      <xdr:spPr>
        <a:xfrm>
          <a:off x="1308100" y="13176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114300</xdr:rowOff>
    </xdr:to>
    <xdr:sp macro="" textlink="">
      <xdr:nvSpPr>
        <xdr:cNvPr id="3328" name="Text Box 1">
          <a:extLst>
            <a:ext uri="{FF2B5EF4-FFF2-40B4-BE49-F238E27FC236}">
              <a16:creationId xmlns:a16="http://schemas.microsoft.com/office/drawing/2014/main" id="{00000000-0008-0000-0500-0000000D0000}"/>
            </a:ext>
          </a:extLst>
        </xdr:cNvPr>
        <xdr:cNvSpPr txBox="1"/>
      </xdr:nvSpPr>
      <xdr:spPr>
        <a:xfrm>
          <a:off x="1308100" y="156527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161290</xdr:rowOff>
    </xdr:from>
    <xdr:to>
      <xdr:col>3</xdr:col>
      <xdr:colOff>276225</xdr:colOff>
      <xdr:row>7</xdr:row>
      <xdr:rowOff>37465</xdr:rowOff>
    </xdr:to>
    <xdr:sp macro="" textlink="">
      <xdr:nvSpPr>
        <xdr:cNvPr id="3329" name="Text Box 1">
          <a:extLst>
            <a:ext uri="{FF2B5EF4-FFF2-40B4-BE49-F238E27FC236}">
              <a16:creationId xmlns:a16="http://schemas.microsoft.com/office/drawing/2014/main" id="{00000000-0008-0000-0500-0000010D0000}"/>
            </a:ext>
          </a:extLst>
        </xdr:cNvPr>
        <xdr:cNvSpPr txBox="1"/>
      </xdr:nvSpPr>
      <xdr:spPr>
        <a:xfrm>
          <a:off x="1308100" y="1726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210185</xdr:rowOff>
    </xdr:from>
    <xdr:to>
      <xdr:col>3</xdr:col>
      <xdr:colOff>276225</xdr:colOff>
      <xdr:row>6</xdr:row>
      <xdr:rowOff>114300</xdr:rowOff>
    </xdr:to>
    <xdr:sp macro="" textlink="">
      <xdr:nvSpPr>
        <xdr:cNvPr id="3330" name="Text Box 1">
          <a:extLst>
            <a:ext uri="{FF2B5EF4-FFF2-40B4-BE49-F238E27FC236}">
              <a16:creationId xmlns:a16="http://schemas.microsoft.com/office/drawing/2014/main" id="{00000000-0008-0000-0500-0000020D0000}"/>
            </a:ext>
          </a:extLst>
        </xdr:cNvPr>
        <xdr:cNvSpPr txBox="1"/>
      </xdr:nvSpPr>
      <xdr:spPr>
        <a:xfrm>
          <a:off x="1308100" y="152781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3331" name="Text Box 1">
          <a:extLst>
            <a:ext uri="{FF2B5EF4-FFF2-40B4-BE49-F238E27FC236}">
              <a16:creationId xmlns:a16="http://schemas.microsoft.com/office/drawing/2014/main" id="{00000000-0008-0000-0500-0000030D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3332" name="Text Box 1">
          <a:extLst>
            <a:ext uri="{FF2B5EF4-FFF2-40B4-BE49-F238E27FC236}">
              <a16:creationId xmlns:a16="http://schemas.microsoft.com/office/drawing/2014/main" id="{00000000-0008-0000-0500-0000040D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333" name="Text Box 1">
          <a:extLst>
            <a:ext uri="{FF2B5EF4-FFF2-40B4-BE49-F238E27FC236}">
              <a16:creationId xmlns:a16="http://schemas.microsoft.com/office/drawing/2014/main" id="{00000000-0008-0000-0500-000005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3334" name="Text Box 1">
          <a:extLst>
            <a:ext uri="{FF2B5EF4-FFF2-40B4-BE49-F238E27FC236}">
              <a16:creationId xmlns:a16="http://schemas.microsoft.com/office/drawing/2014/main" id="{00000000-0008-0000-0500-0000060D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3335" name="Text Box 1">
          <a:extLst>
            <a:ext uri="{FF2B5EF4-FFF2-40B4-BE49-F238E27FC236}">
              <a16:creationId xmlns:a16="http://schemas.microsoft.com/office/drawing/2014/main" id="{00000000-0008-0000-0500-0000070D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36" name="Text Box 1">
          <a:extLst>
            <a:ext uri="{FF2B5EF4-FFF2-40B4-BE49-F238E27FC236}">
              <a16:creationId xmlns:a16="http://schemas.microsoft.com/office/drawing/2014/main" id="{00000000-0008-0000-0500-000008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337" name="Text Box 1">
          <a:extLst>
            <a:ext uri="{FF2B5EF4-FFF2-40B4-BE49-F238E27FC236}">
              <a16:creationId xmlns:a16="http://schemas.microsoft.com/office/drawing/2014/main" id="{00000000-0008-0000-0500-000009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338" name="Text Box 1">
          <a:extLst>
            <a:ext uri="{FF2B5EF4-FFF2-40B4-BE49-F238E27FC236}">
              <a16:creationId xmlns:a16="http://schemas.microsoft.com/office/drawing/2014/main" id="{00000000-0008-0000-0500-00000A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339" name="Text Box 1">
          <a:extLst>
            <a:ext uri="{FF2B5EF4-FFF2-40B4-BE49-F238E27FC236}">
              <a16:creationId xmlns:a16="http://schemas.microsoft.com/office/drawing/2014/main" id="{00000000-0008-0000-0500-00000B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340" name="Text Box 1">
          <a:extLst>
            <a:ext uri="{FF2B5EF4-FFF2-40B4-BE49-F238E27FC236}">
              <a16:creationId xmlns:a16="http://schemas.microsoft.com/office/drawing/2014/main" id="{00000000-0008-0000-0500-00000C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3341" name="Text Box 1">
          <a:extLst>
            <a:ext uri="{FF2B5EF4-FFF2-40B4-BE49-F238E27FC236}">
              <a16:creationId xmlns:a16="http://schemas.microsoft.com/office/drawing/2014/main" id="{00000000-0008-0000-0500-00000D0D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3342" name="Text Box 1">
          <a:extLst>
            <a:ext uri="{FF2B5EF4-FFF2-40B4-BE49-F238E27FC236}">
              <a16:creationId xmlns:a16="http://schemas.microsoft.com/office/drawing/2014/main" id="{00000000-0008-0000-0500-00000E0D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43" name="Text Box 1">
          <a:extLst>
            <a:ext uri="{FF2B5EF4-FFF2-40B4-BE49-F238E27FC236}">
              <a16:creationId xmlns:a16="http://schemas.microsoft.com/office/drawing/2014/main" id="{00000000-0008-0000-0500-00000F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344" name="Text Box 1">
          <a:extLst>
            <a:ext uri="{FF2B5EF4-FFF2-40B4-BE49-F238E27FC236}">
              <a16:creationId xmlns:a16="http://schemas.microsoft.com/office/drawing/2014/main" id="{00000000-0008-0000-0500-000010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45" name="Text Box 1">
          <a:extLst>
            <a:ext uri="{FF2B5EF4-FFF2-40B4-BE49-F238E27FC236}">
              <a16:creationId xmlns:a16="http://schemas.microsoft.com/office/drawing/2014/main" id="{00000000-0008-0000-0500-000011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346" name="Text Box 1">
          <a:extLst>
            <a:ext uri="{FF2B5EF4-FFF2-40B4-BE49-F238E27FC236}">
              <a16:creationId xmlns:a16="http://schemas.microsoft.com/office/drawing/2014/main" id="{00000000-0008-0000-0500-000012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347" name="Text Box 1">
          <a:extLst>
            <a:ext uri="{FF2B5EF4-FFF2-40B4-BE49-F238E27FC236}">
              <a16:creationId xmlns:a16="http://schemas.microsoft.com/office/drawing/2014/main" id="{00000000-0008-0000-0500-000013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48" name="Text Box 1">
          <a:extLst>
            <a:ext uri="{FF2B5EF4-FFF2-40B4-BE49-F238E27FC236}">
              <a16:creationId xmlns:a16="http://schemas.microsoft.com/office/drawing/2014/main" id="{00000000-0008-0000-0500-000014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49" name="Text Box 1">
          <a:extLst>
            <a:ext uri="{FF2B5EF4-FFF2-40B4-BE49-F238E27FC236}">
              <a16:creationId xmlns:a16="http://schemas.microsoft.com/office/drawing/2014/main" id="{00000000-0008-0000-0500-000015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3350" name="Text Box 1">
          <a:extLst>
            <a:ext uri="{FF2B5EF4-FFF2-40B4-BE49-F238E27FC236}">
              <a16:creationId xmlns:a16="http://schemas.microsoft.com/office/drawing/2014/main" id="{00000000-0008-0000-0500-0000160D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3351" name="Text Box 1">
          <a:extLst>
            <a:ext uri="{FF2B5EF4-FFF2-40B4-BE49-F238E27FC236}">
              <a16:creationId xmlns:a16="http://schemas.microsoft.com/office/drawing/2014/main" id="{00000000-0008-0000-0500-0000170D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352" name="Text Box 1">
          <a:extLst>
            <a:ext uri="{FF2B5EF4-FFF2-40B4-BE49-F238E27FC236}">
              <a16:creationId xmlns:a16="http://schemas.microsoft.com/office/drawing/2014/main" id="{00000000-0008-0000-0500-000018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53" name="Text Box 1">
          <a:extLst>
            <a:ext uri="{FF2B5EF4-FFF2-40B4-BE49-F238E27FC236}">
              <a16:creationId xmlns:a16="http://schemas.microsoft.com/office/drawing/2014/main" id="{00000000-0008-0000-0500-000019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354" name="Text Box 1">
          <a:extLst>
            <a:ext uri="{FF2B5EF4-FFF2-40B4-BE49-F238E27FC236}">
              <a16:creationId xmlns:a16="http://schemas.microsoft.com/office/drawing/2014/main" id="{00000000-0008-0000-0500-00001A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55" name="Text Box 1">
          <a:extLst>
            <a:ext uri="{FF2B5EF4-FFF2-40B4-BE49-F238E27FC236}">
              <a16:creationId xmlns:a16="http://schemas.microsoft.com/office/drawing/2014/main" id="{00000000-0008-0000-0500-00001B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356" name="Text Box 1">
          <a:extLst>
            <a:ext uri="{FF2B5EF4-FFF2-40B4-BE49-F238E27FC236}">
              <a16:creationId xmlns:a16="http://schemas.microsoft.com/office/drawing/2014/main" id="{00000000-0008-0000-0500-00001C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357" name="Text Box 1">
          <a:extLst>
            <a:ext uri="{FF2B5EF4-FFF2-40B4-BE49-F238E27FC236}">
              <a16:creationId xmlns:a16="http://schemas.microsoft.com/office/drawing/2014/main" id="{00000000-0008-0000-0500-00001D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58" name="Text Box 1">
          <a:extLst>
            <a:ext uri="{FF2B5EF4-FFF2-40B4-BE49-F238E27FC236}">
              <a16:creationId xmlns:a16="http://schemas.microsoft.com/office/drawing/2014/main" id="{00000000-0008-0000-0500-00001E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59" name="Text Box 1">
          <a:extLst>
            <a:ext uri="{FF2B5EF4-FFF2-40B4-BE49-F238E27FC236}">
              <a16:creationId xmlns:a16="http://schemas.microsoft.com/office/drawing/2014/main" id="{00000000-0008-0000-0500-00001F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60" name="Text Box 1">
          <a:extLst>
            <a:ext uri="{FF2B5EF4-FFF2-40B4-BE49-F238E27FC236}">
              <a16:creationId xmlns:a16="http://schemas.microsoft.com/office/drawing/2014/main" id="{00000000-0008-0000-0500-000020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361" name="Text Box 1">
          <a:extLst>
            <a:ext uri="{FF2B5EF4-FFF2-40B4-BE49-F238E27FC236}">
              <a16:creationId xmlns:a16="http://schemas.microsoft.com/office/drawing/2014/main" id="{00000000-0008-0000-0500-000021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62" name="Text Box 1">
          <a:extLst>
            <a:ext uri="{FF2B5EF4-FFF2-40B4-BE49-F238E27FC236}">
              <a16:creationId xmlns:a16="http://schemas.microsoft.com/office/drawing/2014/main" id="{00000000-0008-0000-0500-000022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63" name="Text Box 1">
          <a:extLst>
            <a:ext uri="{FF2B5EF4-FFF2-40B4-BE49-F238E27FC236}">
              <a16:creationId xmlns:a16="http://schemas.microsoft.com/office/drawing/2014/main" id="{00000000-0008-0000-0500-000023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64" name="Text Box 1">
          <a:extLst>
            <a:ext uri="{FF2B5EF4-FFF2-40B4-BE49-F238E27FC236}">
              <a16:creationId xmlns:a16="http://schemas.microsoft.com/office/drawing/2014/main" id="{00000000-0008-0000-0500-000024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65" name="Text Box 1">
          <a:extLst>
            <a:ext uri="{FF2B5EF4-FFF2-40B4-BE49-F238E27FC236}">
              <a16:creationId xmlns:a16="http://schemas.microsoft.com/office/drawing/2014/main" id="{00000000-0008-0000-0500-000025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66" name="Text Box 1">
          <a:extLst>
            <a:ext uri="{FF2B5EF4-FFF2-40B4-BE49-F238E27FC236}">
              <a16:creationId xmlns:a16="http://schemas.microsoft.com/office/drawing/2014/main" id="{00000000-0008-0000-0500-000026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3367" name="Text Box 1">
          <a:extLst>
            <a:ext uri="{FF2B5EF4-FFF2-40B4-BE49-F238E27FC236}">
              <a16:creationId xmlns:a16="http://schemas.microsoft.com/office/drawing/2014/main" id="{00000000-0008-0000-0500-0000270D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3368" name="Text Box 1">
          <a:extLst>
            <a:ext uri="{FF2B5EF4-FFF2-40B4-BE49-F238E27FC236}">
              <a16:creationId xmlns:a16="http://schemas.microsoft.com/office/drawing/2014/main" id="{00000000-0008-0000-0500-0000280D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369" name="Text Box 1">
          <a:extLst>
            <a:ext uri="{FF2B5EF4-FFF2-40B4-BE49-F238E27FC236}">
              <a16:creationId xmlns:a16="http://schemas.microsoft.com/office/drawing/2014/main" id="{00000000-0008-0000-0500-000029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370" name="Text Box 1">
          <a:extLst>
            <a:ext uri="{FF2B5EF4-FFF2-40B4-BE49-F238E27FC236}">
              <a16:creationId xmlns:a16="http://schemas.microsoft.com/office/drawing/2014/main" id="{00000000-0008-0000-0500-00002A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71" name="Text Box 1">
          <a:extLst>
            <a:ext uri="{FF2B5EF4-FFF2-40B4-BE49-F238E27FC236}">
              <a16:creationId xmlns:a16="http://schemas.microsoft.com/office/drawing/2014/main" id="{00000000-0008-0000-0500-00002B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372" name="Text Box 1">
          <a:extLst>
            <a:ext uri="{FF2B5EF4-FFF2-40B4-BE49-F238E27FC236}">
              <a16:creationId xmlns:a16="http://schemas.microsoft.com/office/drawing/2014/main" id="{00000000-0008-0000-0500-00002C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373" name="Text Box 1">
          <a:extLst>
            <a:ext uri="{FF2B5EF4-FFF2-40B4-BE49-F238E27FC236}">
              <a16:creationId xmlns:a16="http://schemas.microsoft.com/office/drawing/2014/main" id="{00000000-0008-0000-0500-00002D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74" name="Text Box 1">
          <a:extLst>
            <a:ext uri="{FF2B5EF4-FFF2-40B4-BE49-F238E27FC236}">
              <a16:creationId xmlns:a16="http://schemas.microsoft.com/office/drawing/2014/main" id="{00000000-0008-0000-0500-00002E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75" name="Text Box 1">
          <a:extLst>
            <a:ext uri="{FF2B5EF4-FFF2-40B4-BE49-F238E27FC236}">
              <a16:creationId xmlns:a16="http://schemas.microsoft.com/office/drawing/2014/main" id="{00000000-0008-0000-0500-00002F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76" name="Text Box 1">
          <a:extLst>
            <a:ext uri="{FF2B5EF4-FFF2-40B4-BE49-F238E27FC236}">
              <a16:creationId xmlns:a16="http://schemas.microsoft.com/office/drawing/2014/main" id="{00000000-0008-0000-0500-000030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377" name="Text Box 1">
          <a:extLst>
            <a:ext uri="{FF2B5EF4-FFF2-40B4-BE49-F238E27FC236}">
              <a16:creationId xmlns:a16="http://schemas.microsoft.com/office/drawing/2014/main" id="{00000000-0008-0000-0500-000031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78" name="Text Box 1">
          <a:extLst>
            <a:ext uri="{FF2B5EF4-FFF2-40B4-BE49-F238E27FC236}">
              <a16:creationId xmlns:a16="http://schemas.microsoft.com/office/drawing/2014/main" id="{00000000-0008-0000-0500-000032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79" name="Text Box 1">
          <a:extLst>
            <a:ext uri="{FF2B5EF4-FFF2-40B4-BE49-F238E27FC236}">
              <a16:creationId xmlns:a16="http://schemas.microsoft.com/office/drawing/2014/main" id="{00000000-0008-0000-0500-000033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80" name="Text Box 1">
          <a:extLst>
            <a:ext uri="{FF2B5EF4-FFF2-40B4-BE49-F238E27FC236}">
              <a16:creationId xmlns:a16="http://schemas.microsoft.com/office/drawing/2014/main" id="{00000000-0008-0000-0500-000034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81" name="Text Box 1">
          <a:extLst>
            <a:ext uri="{FF2B5EF4-FFF2-40B4-BE49-F238E27FC236}">
              <a16:creationId xmlns:a16="http://schemas.microsoft.com/office/drawing/2014/main" id="{00000000-0008-0000-0500-000035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82" name="Text Box 1">
          <a:extLst>
            <a:ext uri="{FF2B5EF4-FFF2-40B4-BE49-F238E27FC236}">
              <a16:creationId xmlns:a16="http://schemas.microsoft.com/office/drawing/2014/main" id="{00000000-0008-0000-0500-000036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383" name="Text Box 1">
          <a:extLst>
            <a:ext uri="{FF2B5EF4-FFF2-40B4-BE49-F238E27FC236}">
              <a16:creationId xmlns:a16="http://schemas.microsoft.com/office/drawing/2014/main" id="{00000000-0008-0000-0500-000037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84" name="Text Box 1">
          <a:extLst>
            <a:ext uri="{FF2B5EF4-FFF2-40B4-BE49-F238E27FC236}">
              <a16:creationId xmlns:a16="http://schemas.microsoft.com/office/drawing/2014/main" id="{00000000-0008-0000-0500-000038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385" name="Text Box 1">
          <a:extLst>
            <a:ext uri="{FF2B5EF4-FFF2-40B4-BE49-F238E27FC236}">
              <a16:creationId xmlns:a16="http://schemas.microsoft.com/office/drawing/2014/main" id="{00000000-0008-0000-0500-000039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86" name="Text Box 1">
          <a:extLst>
            <a:ext uri="{FF2B5EF4-FFF2-40B4-BE49-F238E27FC236}">
              <a16:creationId xmlns:a16="http://schemas.microsoft.com/office/drawing/2014/main" id="{00000000-0008-0000-0500-00003A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87" name="Text Box 1">
          <a:extLst>
            <a:ext uri="{FF2B5EF4-FFF2-40B4-BE49-F238E27FC236}">
              <a16:creationId xmlns:a16="http://schemas.microsoft.com/office/drawing/2014/main" id="{00000000-0008-0000-0500-00003B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88" name="Text Box 1">
          <a:extLst>
            <a:ext uri="{FF2B5EF4-FFF2-40B4-BE49-F238E27FC236}">
              <a16:creationId xmlns:a16="http://schemas.microsoft.com/office/drawing/2014/main" id="{00000000-0008-0000-0500-00003C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89" name="Text Box 1">
          <a:extLst>
            <a:ext uri="{FF2B5EF4-FFF2-40B4-BE49-F238E27FC236}">
              <a16:creationId xmlns:a16="http://schemas.microsoft.com/office/drawing/2014/main" id="{00000000-0008-0000-0500-00003D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90" name="Text Box 1">
          <a:extLst>
            <a:ext uri="{FF2B5EF4-FFF2-40B4-BE49-F238E27FC236}">
              <a16:creationId xmlns:a16="http://schemas.microsoft.com/office/drawing/2014/main" id="{00000000-0008-0000-0500-00003E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91" name="Text Box 1">
          <a:extLst>
            <a:ext uri="{FF2B5EF4-FFF2-40B4-BE49-F238E27FC236}">
              <a16:creationId xmlns:a16="http://schemas.microsoft.com/office/drawing/2014/main" id="{00000000-0008-0000-0500-00003F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392" name="Text Box 1">
          <a:extLst>
            <a:ext uri="{FF2B5EF4-FFF2-40B4-BE49-F238E27FC236}">
              <a16:creationId xmlns:a16="http://schemas.microsoft.com/office/drawing/2014/main" id="{00000000-0008-0000-0500-000040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93" name="Text Box 1">
          <a:extLst>
            <a:ext uri="{FF2B5EF4-FFF2-40B4-BE49-F238E27FC236}">
              <a16:creationId xmlns:a16="http://schemas.microsoft.com/office/drawing/2014/main" id="{00000000-0008-0000-0500-000041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94" name="Text Box 1">
          <a:extLst>
            <a:ext uri="{FF2B5EF4-FFF2-40B4-BE49-F238E27FC236}">
              <a16:creationId xmlns:a16="http://schemas.microsoft.com/office/drawing/2014/main" id="{00000000-0008-0000-0500-000042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95" name="Text Box 1">
          <a:extLst>
            <a:ext uri="{FF2B5EF4-FFF2-40B4-BE49-F238E27FC236}">
              <a16:creationId xmlns:a16="http://schemas.microsoft.com/office/drawing/2014/main" id="{00000000-0008-0000-0500-000043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96" name="Text Box 1">
          <a:extLst>
            <a:ext uri="{FF2B5EF4-FFF2-40B4-BE49-F238E27FC236}">
              <a16:creationId xmlns:a16="http://schemas.microsoft.com/office/drawing/2014/main" id="{00000000-0008-0000-0500-000044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97" name="Text Box 1">
          <a:extLst>
            <a:ext uri="{FF2B5EF4-FFF2-40B4-BE49-F238E27FC236}">
              <a16:creationId xmlns:a16="http://schemas.microsoft.com/office/drawing/2014/main" id="{00000000-0008-0000-0500-000045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98" name="Text Box 1">
          <a:extLst>
            <a:ext uri="{FF2B5EF4-FFF2-40B4-BE49-F238E27FC236}">
              <a16:creationId xmlns:a16="http://schemas.microsoft.com/office/drawing/2014/main" id="{00000000-0008-0000-0500-000046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99" name="Text Box 1">
          <a:extLst>
            <a:ext uri="{FF2B5EF4-FFF2-40B4-BE49-F238E27FC236}">
              <a16:creationId xmlns:a16="http://schemas.microsoft.com/office/drawing/2014/main" id="{00000000-0008-0000-0500-000047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00" name="Text Box 1">
          <a:extLst>
            <a:ext uri="{FF2B5EF4-FFF2-40B4-BE49-F238E27FC236}">
              <a16:creationId xmlns:a16="http://schemas.microsoft.com/office/drawing/2014/main" id="{00000000-0008-0000-0500-000048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01" name="Text Box 1">
          <a:extLst>
            <a:ext uri="{FF2B5EF4-FFF2-40B4-BE49-F238E27FC236}">
              <a16:creationId xmlns:a16="http://schemas.microsoft.com/office/drawing/2014/main" id="{00000000-0008-0000-0500-000049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02" name="Text Box 1">
          <a:extLst>
            <a:ext uri="{FF2B5EF4-FFF2-40B4-BE49-F238E27FC236}">
              <a16:creationId xmlns:a16="http://schemas.microsoft.com/office/drawing/2014/main" id="{00000000-0008-0000-0500-00004A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03" name="Text Box 1">
          <a:extLst>
            <a:ext uri="{FF2B5EF4-FFF2-40B4-BE49-F238E27FC236}">
              <a16:creationId xmlns:a16="http://schemas.microsoft.com/office/drawing/2014/main" id="{00000000-0008-0000-0500-00004B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04" name="Text Box 1">
          <a:extLst>
            <a:ext uri="{FF2B5EF4-FFF2-40B4-BE49-F238E27FC236}">
              <a16:creationId xmlns:a16="http://schemas.microsoft.com/office/drawing/2014/main" id="{00000000-0008-0000-0500-00004C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05" name="Text Box 1">
          <a:extLst>
            <a:ext uri="{FF2B5EF4-FFF2-40B4-BE49-F238E27FC236}">
              <a16:creationId xmlns:a16="http://schemas.microsoft.com/office/drawing/2014/main" id="{00000000-0008-0000-0500-00004D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3406" name="Text Box 1">
          <a:extLst>
            <a:ext uri="{FF2B5EF4-FFF2-40B4-BE49-F238E27FC236}">
              <a16:creationId xmlns:a16="http://schemas.microsoft.com/office/drawing/2014/main" id="{00000000-0008-0000-0500-00004E0D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3407" name="Text Box 1">
          <a:extLst>
            <a:ext uri="{FF2B5EF4-FFF2-40B4-BE49-F238E27FC236}">
              <a16:creationId xmlns:a16="http://schemas.microsoft.com/office/drawing/2014/main" id="{00000000-0008-0000-0500-00004F0D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408" name="Text Box 1">
          <a:extLst>
            <a:ext uri="{FF2B5EF4-FFF2-40B4-BE49-F238E27FC236}">
              <a16:creationId xmlns:a16="http://schemas.microsoft.com/office/drawing/2014/main" id="{00000000-0008-0000-0500-000050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09" name="Text Box 1">
          <a:extLst>
            <a:ext uri="{FF2B5EF4-FFF2-40B4-BE49-F238E27FC236}">
              <a16:creationId xmlns:a16="http://schemas.microsoft.com/office/drawing/2014/main" id="{00000000-0008-0000-0500-000051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410" name="Text Box 1">
          <a:extLst>
            <a:ext uri="{FF2B5EF4-FFF2-40B4-BE49-F238E27FC236}">
              <a16:creationId xmlns:a16="http://schemas.microsoft.com/office/drawing/2014/main" id="{00000000-0008-0000-0500-000052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411" name="Text Box 1">
          <a:extLst>
            <a:ext uri="{FF2B5EF4-FFF2-40B4-BE49-F238E27FC236}">
              <a16:creationId xmlns:a16="http://schemas.microsoft.com/office/drawing/2014/main" id="{00000000-0008-0000-0500-000053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12" name="Text Box 1">
          <a:extLst>
            <a:ext uri="{FF2B5EF4-FFF2-40B4-BE49-F238E27FC236}">
              <a16:creationId xmlns:a16="http://schemas.microsoft.com/office/drawing/2014/main" id="{00000000-0008-0000-0500-000054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13" name="Text Box 1">
          <a:extLst>
            <a:ext uri="{FF2B5EF4-FFF2-40B4-BE49-F238E27FC236}">
              <a16:creationId xmlns:a16="http://schemas.microsoft.com/office/drawing/2014/main" id="{00000000-0008-0000-0500-000055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14" name="Text Box 1">
          <a:extLst>
            <a:ext uri="{FF2B5EF4-FFF2-40B4-BE49-F238E27FC236}">
              <a16:creationId xmlns:a16="http://schemas.microsoft.com/office/drawing/2014/main" id="{00000000-0008-0000-0500-000056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415" name="Text Box 1">
          <a:extLst>
            <a:ext uri="{FF2B5EF4-FFF2-40B4-BE49-F238E27FC236}">
              <a16:creationId xmlns:a16="http://schemas.microsoft.com/office/drawing/2014/main" id="{00000000-0008-0000-0500-000057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16" name="Text Box 1">
          <a:extLst>
            <a:ext uri="{FF2B5EF4-FFF2-40B4-BE49-F238E27FC236}">
              <a16:creationId xmlns:a16="http://schemas.microsoft.com/office/drawing/2014/main" id="{00000000-0008-0000-0500-000058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17" name="Text Box 1">
          <a:extLst>
            <a:ext uri="{FF2B5EF4-FFF2-40B4-BE49-F238E27FC236}">
              <a16:creationId xmlns:a16="http://schemas.microsoft.com/office/drawing/2014/main" id="{00000000-0008-0000-0500-000059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18" name="Text Box 1">
          <a:extLst>
            <a:ext uri="{FF2B5EF4-FFF2-40B4-BE49-F238E27FC236}">
              <a16:creationId xmlns:a16="http://schemas.microsoft.com/office/drawing/2014/main" id="{00000000-0008-0000-0500-00005A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19" name="Text Box 1">
          <a:extLst>
            <a:ext uri="{FF2B5EF4-FFF2-40B4-BE49-F238E27FC236}">
              <a16:creationId xmlns:a16="http://schemas.microsoft.com/office/drawing/2014/main" id="{00000000-0008-0000-0500-00005B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20" name="Text Box 1">
          <a:extLst>
            <a:ext uri="{FF2B5EF4-FFF2-40B4-BE49-F238E27FC236}">
              <a16:creationId xmlns:a16="http://schemas.microsoft.com/office/drawing/2014/main" id="{00000000-0008-0000-0500-00005C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421" name="Text Box 1">
          <a:extLst>
            <a:ext uri="{FF2B5EF4-FFF2-40B4-BE49-F238E27FC236}">
              <a16:creationId xmlns:a16="http://schemas.microsoft.com/office/drawing/2014/main" id="{00000000-0008-0000-0500-00005D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22" name="Text Box 1">
          <a:extLst>
            <a:ext uri="{FF2B5EF4-FFF2-40B4-BE49-F238E27FC236}">
              <a16:creationId xmlns:a16="http://schemas.microsoft.com/office/drawing/2014/main" id="{00000000-0008-0000-0500-00005E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423" name="Text Box 1">
          <a:extLst>
            <a:ext uri="{FF2B5EF4-FFF2-40B4-BE49-F238E27FC236}">
              <a16:creationId xmlns:a16="http://schemas.microsoft.com/office/drawing/2014/main" id="{00000000-0008-0000-0500-00005F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24" name="Text Box 1">
          <a:extLst>
            <a:ext uri="{FF2B5EF4-FFF2-40B4-BE49-F238E27FC236}">
              <a16:creationId xmlns:a16="http://schemas.microsoft.com/office/drawing/2014/main" id="{00000000-0008-0000-0500-000060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25" name="Text Box 1">
          <a:extLst>
            <a:ext uri="{FF2B5EF4-FFF2-40B4-BE49-F238E27FC236}">
              <a16:creationId xmlns:a16="http://schemas.microsoft.com/office/drawing/2014/main" id="{00000000-0008-0000-0500-000061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26" name="Text Box 1">
          <a:extLst>
            <a:ext uri="{FF2B5EF4-FFF2-40B4-BE49-F238E27FC236}">
              <a16:creationId xmlns:a16="http://schemas.microsoft.com/office/drawing/2014/main" id="{00000000-0008-0000-0500-000062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27" name="Text Box 1">
          <a:extLst>
            <a:ext uri="{FF2B5EF4-FFF2-40B4-BE49-F238E27FC236}">
              <a16:creationId xmlns:a16="http://schemas.microsoft.com/office/drawing/2014/main" id="{00000000-0008-0000-0500-000063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28" name="Text Box 1">
          <a:extLst>
            <a:ext uri="{FF2B5EF4-FFF2-40B4-BE49-F238E27FC236}">
              <a16:creationId xmlns:a16="http://schemas.microsoft.com/office/drawing/2014/main" id="{00000000-0008-0000-0500-000064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29" name="Text Box 1">
          <a:extLst>
            <a:ext uri="{FF2B5EF4-FFF2-40B4-BE49-F238E27FC236}">
              <a16:creationId xmlns:a16="http://schemas.microsoft.com/office/drawing/2014/main" id="{00000000-0008-0000-0500-000065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30" name="Text Box 1">
          <a:extLst>
            <a:ext uri="{FF2B5EF4-FFF2-40B4-BE49-F238E27FC236}">
              <a16:creationId xmlns:a16="http://schemas.microsoft.com/office/drawing/2014/main" id="{00000000-0008-0000-0500-000066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31" name="Text Box 1">
          <a:extLst>
            <a:ext uri="{FF2B5EF4-FFF2-40B4-BE49-F238E27FC236}">
              <a16:creationId xmlns:a16="http://schemas.microsoft.com/office/drawing/2014/main" id="{00000000-0008-0000-0500-000067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32" name="Text Box 1">
          <a:extLst>
            <a:ext uri="{FF2B5EF4-FFF2-40B4-BE49-F238E27FC236}">
              <a16:creationId xmlns:a16="http://schemas.microsoft.com/office/drawing/2014/main" id="{00000000-0008-0000-0500-000068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33" name="Text Box 1">
          <a:extLst>
            <a:ext uri="{FF2B5EF4-FFF2-40B4-BE49-F238E27FC236}">
              <a16:creationId xmlns:a16="http://schemas.microsoft.com/office/drawing/2014/main" id="{00000000-0008-0000-0500-000069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34" name="Text Box 1">
          <a:extLst>
            <a:ext uri="{FF2B5EF4-FFF2-40B4-BE49-F238E27FC236}">
              <a16:creationId xmlns:a16="http://schemas.microsoft.com/office/drawing/2014/main" id="{00000000-0008-0000-0500-00006A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35" name="Text Box 1">
          <a:extLst>
            <a:ext uri="{FF2B5EF4-FFF2-40B4-BE49-F238E27FC236}">
              <a16:creationId xmlns:a16="http://schemas.microsoft.com/office/drawing/2014/main" id="{00000000-0008-0000-0500-00006B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436" name="Text Box 1">
          <a:extLst>
            <a:ext uri="{FF2B5EF4-FFF2-40B4-BE49-F238E27FC236}">
              <a16:creationId xmlns:a16="http://schemas.microsoft.com/office/drawing/2014/main" id="{00000000-0008-0000-0500-00006C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437" name="Text Box 1">
          <a:extLst>
            <a:ext uri="{FF2B5EF4-FFF2-40B4-BE49-F238E27FC236}">
              <a16:creationId xmlns:a16="http://schemas.microsoft.com/office/drawing/2014/main" id="{00000000-0008-0000-0500-00006D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38" name="Text Box 1">
          <a:extLst>
            <a:ext uri="{FF2B5EF4-FFF2-40B4-BE49-F238E27FC236}">
              <a16:creationId xmlns:a16="http://schemas.microsoft.com/office/drawing/2014/main" id="{00000000-0008-0000-0500-00006E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39" name="Text Box 1">
          <a:extLst>
            <a:ext uri="{FF2B5EF4-FFF2-40B4-BE49-F238E27FC236}">
              <a16:creationId xmlns:a16="http://schemas.microsoft.com/office/drawing/2014/main" id="{00000000-0008-0000-0500-00006F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40" name="Text Box 1">
          <a:extLst>
            <a:ext uri="{FF2B5EF4-FFF2-40B4-BE49-F238E27FC236}">
              <a16:creationId xmlns:a16="http://schemas.microsoft.com/office/drawing/2014/main" id="{00000000-0008-0000-0500-000070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41" name="Text Box 1">
          <a:extLst>
            <a:ext uri="{FF2B5EF4-FFF2-40B4-BE49-F238E27FC236}">
              <a16:creationId xmlns:a16="http://schemas.microsoft.com/office/drawing/2014/main" id="{00000000-0008-0000-0500-000071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42" name="Text Box 1">
          <a:extLst>
            <a:ext uri="{FF2B5EF4-FFF2-40B4-BE49-F238E27FC236}">
              <a16:creationId xmlns:a16="http://schemas.microsoft.com/office/drawing/2014/main" id="{00000000-0008-0000-0500-000072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43" name="Text Box 1">
          <a:extLst>
            <a:ext uri="{FF2B5EF4-FFF2-40B4-BE49-F238E27FC236}">
              <a16:creationId xmlns:a16="http://schemas.microsoft.com/office/drawing/2014/main" id="{00000000-0008-0000-0500-000073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44" name="Text Box 1">
          <a:extLst>
            <a:ext uri="{FF2B5EF4-FFF2-40B4-BE49-F238E27FC236}">
              <a16:creationId xmlns:a16="http://schemas.microsoft.com/office/drawing/2014/main" id="{00000000-0008-0000-0500-000074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45" name="Text Box 1">
          <a:extLst>
            <a:ext uri="{FF2B5EF4-FFF2-40B4-BE49-F238E27FC236}">
              <a16:creationId xmlns:a16="http://schemas.microsoft.com/office/drawing/2014/main" id="{00000000-0008-0000-0500-000075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46" name="Text Box 1">
          <a:extLst>
            <a:ext uri="{FF2B5EF4-FFF2-40B4-BE49-F238E27FC236}">
              <a16:creationId xmlns:a16="http://schemas.microsoft.com/office/drawing/2014/main" id="{00000000-0008-0000-0500-000076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47" name="Text Box 1">
          <a:extLst>
            <a:ext uri="{FF2B5EF4-FFF2-40B4-BE49-F238E27FC236}">
              <a16:creationId xmlns:a16="http://schemas.microsoft.com/office/drawing/2014/main" id="{00000000-0008-0000-0500-000077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48" name="Text Box 1">
          <a:extLst>
            <a:ext uri="{FF2B5EF4-FFF2-40B4-BE49-F238E27FC236}">
              <a16:creationId xmlns:a16="http://schemas.microsoft.com/office/drawing/2014/main" id="{00000000-0008-0000-0500-000078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49" name="Text Box 1">
          <a:extLst>
            <a:ext uri="{FF2B5EF4-FFF2-40B4-BE49-F238E27FC236}">
              <a16:creationId xmlns:a16="http://schemas.microsoft.com/office/drawing/2014/main" id="{00000000-0008-0000-0500-000079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450" name="Text Box 1">
          <a:extLst>
            <a:ext uri="{FF2B5EF4-FFF2-40B4-BE49-F238E27FC236}">
              <a16:creationId xmlns:a16="http://schemas.microsoft.com/office/drawing/2014/main" id="{00000000-0008-0000-0500-00007A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51" name="Text Box 1">
          <a:extLst>
            <a:ext uri="{FF2B5EF4-FFF2-40B4-BE49-F238E27FC236}">
              <a16:creationId xmlns:a16="http://schemas.microsoft.com/office/drawing/2014/main" id="{00000000-0008-0000-0500-00007B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52" name="Text Box 1">
          <a:extLst>
            <a:ext uri="{FF2B5EF4-FFF2-40B4-BE49-F238E27FC236}">
              <a16:creationId xmlns:a16="http://schemas.microsoft.com/office/drawing/2014/main" id="{00000000-0008-0000-0500-00007C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53" name="Text Box 1">
          <a:extLst>
            <a:ext uri="{FF2B5EF4-FFF2-40B4-BE49-F238E27FC236}">
              <a16:creationId xmlns:a16="http://schemas.microsoft.com/office/drawing/2014/main" id="{00000000-0008-0000-0500-00007D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54" name="Text Box 1">
          <a:extLst>
            <a:ext uri="{FF2B5EF4-FFF2-40B4-BE49-F238E27FC236}">
              <a16:creationId xmlns:a16="http://schemas.microsoft.com/office/drawing/2014/main" id="{00000000-0008-0000-0500-00007E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55" name="Text Box 1">
          <a:extLst>
            <a:ext uri="{FF2B5EF4-FFF2-40B4-BE49-F238E27FC236}">
              <a16:creationId xmlns:a16="http://schemas.microsoft.com/office/drawing/2014/main" id="{00000000-0008-0000-0500-00007F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56" name="Text Box 1">
          <a:extLst>
            <a:ext uri="{FF2B5EF4-FFF2-40B4-BE49-F238E27FC236}">
              <a16:creationId xmlns:a16="http://schemas.microsoft.com/office/drawing/2014/main" id="{00000000-0008-0000-0500-000080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57" name="Text Box 1">
          <a:extLst>
            <a:ext uri="{FF2B5EF4-FFF2-40B4-BE49-F238E27FC236}">
              <a16:creationId xmlns:a16="http://schemas.microsoft.com/office/drawing/2014/main" id="{00000000-0008-0000-0500-000081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58" name="Text Box 1">
          <a:extLst>
            <a:ext uri="{FF2B5EF4-FFF2-40B4-BE49-F238E27FC236}">
              <a16:creationId xmlns:a16="http://schemas.microsoft.com/office/drawing/2014/main" id="{00000000-0008-0000-0500-000082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59" name="Text Box 1">
          <a:extLst>
            <a:ext uri="{FF2B5EF4-FFF2-40B4-BE49-F238E27FC236}">
              <a16:creationId xmlns:a16="http://schemas.microsoft.com/office/drawing/2014/main" id="{00000000-0008-0000-0500-000083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60" name="Text Box 1">
          <a:extLst>
            <a:ext uri="{FF2B5EF4-FFF2-40B4-BE49-F238E27FC236}">
              <a16:creationId xmlns:a16="http://schemas.microsoft.com/office/drawing/2014/main" id="{00000000-0008-0000-0500-000084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61" name="Text Box 1">
          <a:extLst>
            <a:ext uri="{FF2B5EF4-FFF2-40B4-BE49-F238E27FC236}">
              <a16:creationId xmlns:a16="http://schemas.microsoft.com/office/drawing/2014/main" id="{00000000-0008-0000-0500-000085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62" name="Text Box 1">
          <a:extLst>
            <a:ext uri="{FF2B5EF4-FFF2-40B4-BE49-F238E27FC236}">
              <a16:creationId xmlns:a16="http://schemas.microsoft.com/office/drawing/2014/main" id="{00000000-0008-0000-0500-000086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63" name="Text Box 1">
          <a:extLst>
            <a:ext uri="{FF2B5EF4-FFF2-40B4-BE49-F238E27FC236}">
              <a16:creationId xmlns:a16="http://schemas.microsoft.com/office/drawing/2014/main" id="{00000000-0008-0000-0500-000087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64" name="Text Box 1">
          <a:extLst>
            <a:ext uri="{FF2B5EF4-FFF2-40B4-BE49-F238E27FC236}">
              <a16:creationId xmlns:a16="http://schemas.microsoft.com/office/drawing/2014/main" id="{00000000-0008-0000-0500-000088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65" name="Text Box 1">
          <a:extLst>
            <a:ext uri="{FF2B5EF4-FFF2-40B4-BE49-F238E27FC236}">
              <a16:creationId xmlns:a16="http://schemas.microsoft.com/office/drawing/2014/main" id="{00000000-0008-0000-0500-000089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66" name="Text Box 1">
          <a:extLst>
            <a:ext uri="{FF2B5EF4-FFF2-40B4-BE49-F238E27FC236}">
              <a16:creationId xmlns:a16="http://schemas.microsoft.com/office/drawing/2014/main" id="{00000000-0008-0000-0500-00008A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67" name="Text Box 1">
          <a:extLst>
            <a:ext uri="{FF2B5EF4-FFF2-40B4-BE49-F238E27FC236}">
              <a16:creationId xmlns:a16="http://schemas.microsoft.com/office/drawing/2014/main" id="{00000000-0008-0000-0500-00008B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68" name="Text Box 1">
          <a:extLst>
            <a:ext uri="{FF2B5EF4-FFF2-40B4-BE49-F238E27FC236}">
              <a16:creationId xmlns:a16="http://schemas.microsoft.com/office/drawing/2014/main" id="{00000000-0008-0000-0500-00008C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69" name="Text Box 1">
          <a:extLst>
            <a:ext uri="{FF2B5EF4-FFF2-40B4-BE49-F238E27FC236}">
              <a16:creationId xmlns:a16="http://schemas.microsoft.com/office/drawing/2014/main" id="{00000000-0008-0000-0500-00008D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70" name="Text Box 1">
          <a:extLst>
            <a:ext uri="{FF2B5EF4-FFF2-40B4-BE49-F238E27FC236}">
              <a16:creationId xmlns:a16="http://schemas.microsoft.com/office/drawing/2014/main" id="{00000000-0008-0000-0500-00008E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71" name="Text Box 1">
          <a:extLst>
            <a:ext uri="{FF2B5EF4-FFF2-40B4-BE49-F238E27FC236}">
              <a16:creationId xmlns:a16="http://schemas.microsoft.com/office/drawing/2014/main" id="{00000000-0008-0000-0500-00008F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3472" name="Text Box 1">
          <a:extLst>
            <a:ext uri="{FF2B5EF4-FFF2-40B4-BE49-F238E27FC236}">
              <a16:creationId xmlns:a16="http://schemas.microsoft.com/office/drawing/2014/main" id="{00000000-0008-0000-0500-0000900D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3473" name="Text Box 1">
          <a:extLst>
            <a:ext uri="{FF2B5EF4-FFF2-40B4-BE49-F238E27FC236}">
              <a16:creationId xmlns:a16="http://schemas.microsoft.com/office/drawing/2014/main" id="{00000000-0008-0000-0500-0000910D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474" name="Text Box 1">
          <a:extLst>
            <a:ext uri="{FF2B5EF4-FFF2-40B4-BE49-F238E27FC236}">
              <a16:creationId xmlns:a16="http://schemas.microsoft.com/office/drawing/2014/main" id="{00000000-0008-0000-0500-000092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75" name="Text Box 1">
          <a:extLst>
            <a:ext uri="{FF2B5EF4-FFF2-40B4-BE49-F238E27FC236}">
              <a16:creationId xmlns:a16="http://schemas.microsoft.com/office/drawing/2014/main" id="{00000000-0008-0000-0500-000093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476" name="Text Box 1">
          <a:extLst>
            <a:ext uri="{FF2B5EF4-FFF2-40B4-BE49-F238E27FC236}">
              <a16:creationId xmlns:a16="http://schemas.microsoft.com/office/drawing/2014/main" id="{00000000-0008-0000-0500-000094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477" name="Text Box 1">
          <a:extLst>
            <a:ext uri="{FF2B5EF4-FFF2-40B4-BE49-F238E27FC236}">
              <a16:creationId xmlns:a16="http://schemas.microsoft.com/office/drawing/2014/main" id="{00000000-0008-0000-0500-000095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78" name="Text Box 1">
          <a:extLst>
            <a:ext uri="{FF2B5EF4-FFF2-40B4-BE49-F238E27FC236}">
              <a16:creationId xmlns:a16="http://schemas.microsoft.com/office/drawing/2014/main" id="{00000000-0008-0000-0500-000096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79" name="Text Box 1">
          <a:extLst>
            <a:ext uri="{FF2B5EF4-FFF2-40B4-BE49-F238E27FC236}">
              <a16:creationId xmlns:a16="http://schemas.microsoft.com/office/drawing/2014/main" id="{00000000-0008-0000-0500-000097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80" name="Text Box 1">
          <a:extLst>
            <a:ext uri="{FF2B5EF4-FFF2-40B4-BE49-F238E27FC236}">
              <a16:creationId xmlns:a16="http://schemas.microsoft.com/office/drawing/2014/main" id="{00000000-0008-0000-0500-000098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481" name="Text Box 1">
          <a:extLst>
            <a:ext uri="{FF2B5EF4-FFF2-40B4-BE49-F238E27FC236}">
              <a16:creationId xmlns:a16="http://schemas.microsoft.com/office/drawing/2014/main" id="{00000000-0008-0000-0500-000099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82" name="Text Box 1">
          <a:extLst>
            <a:ext uri="{FF2B5EF4-FFF2-40B4-BE49-F238E27FC236}">
              <a16:creationId xmlns:a16="http://schemas.microsoft.com/office/drawing/2014/main" id="{00000000-0008-0000-0500-00009A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83" name="Text Box 1">
          <a:extLst>
            <a:ext uri="{FF2B5EF4-FFF2-40B4-BE49-F238E27FC236}">
              <a16:creationId xmlns:a16="http://schemas.microsoft.com/office/drawing/2014/main" id="{00000000-0008-0000-0500-00009B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84" name="Text Box 1">
          <a:extLst>
            <a:ext uri="{FF2B5EF4-FFF2-40B4-BE49-F238E27FC236}">
              <a16:creationId xmlns:a16="http://schemas.microsoft.com/office/drawing/2014/main" id="{00000000-0008-0000-0500-00009C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85" name="Text Box 1">
          <a:extLst>
            <a:ext uri="{FF2B5EF4-FFF2-40B4-BE49-F238E27FC236}">
              <a16:creationId xmlns:a16="http://schemas.microsoft.com/office/drawing/2014/main" id="{00000000-0008-0000-0500-00009D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86" name="Text Box 1">
          <a:extLst>
            <a:ext uri="{FF2B5EF4-FFF2-40B4-BE49-F238E27FC236}">
              <a16:creationId xmlns:a16="http://schemas.microsoft.com/office/drawing/2014/main" id="{00000000-0008-0000-0500-00009E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487" name="Text Box 1">
          <a:extLst>
            <a:ext uri="{FF2B5EF4-FFF2-40B4-BE49-F238E27FC236}">
              <a16:creationId xmlns:a16="http://schemas.microsoft.com/office/drawing/2014/main" id="{00000000-0008-0000-0500-00009F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88" name="Text Box 1">
          <a:extLst>
            <a:ext uri="{FF2B5EF4-FFF2-40B4-BE49-F238E27FC236}">
              <a16:creationId xmlns:a16="http://schemas.microsoft.com/office/drawing/2014/main" id="{00000000-0008-0000-0500-0000A0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489" name="Text Box 1">
          <a:extLst>
            <a:ext uri="{FF2B5EF4-FFF2-40B4-BE49-F238E27FC236}">
              <a16:creationId xmlns:a16="http://schemas.microsoft.com/office/drawing/2014/main" id="{00000000-0008-0000-0500-0000A1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90" name="Text Box 1">
          <a:extLst>
            <a:ext uri="{FF2B5EF4-FFF2-40B4-BE49-F238E27FC236}">
              <a16:creationId xmlns:a16="http://schemas.microsoft.com/office/drawing/2014/main" id="{00000000-0008-0000-0500-0000A2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91" name="Text Box 1">
          <a:extLst>
            <a:ext uri="{FF2B5EF4-FFF2-40B4-BE49-F238E27FC236}">
              <a16:creationId xmlns:a16="http://schemas.microsoft.com/office/drawing/2014/main" id="{00000000-0008-0000-0500-0000A3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92" name="Text Box 1">
          <a:extLst>
            <a:ext uri="{FF2B5EF4-FFF2-40B4-BE49-F238E27FC236}">
              <a16:creationId xmlns:a16="http://schemas.microsoft.com/office/drawing/2014/main" id="{00000000-0008-0000-0500-0000A4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93" name="Text Box 1">
          <a:extLst>
            <a:ext uri="{FF2B5EF4-FFF2-40B4-BE49-F238E27FC236}">
              <a16:creationId xmlns:a16="http://schemas.microsoft.com/office/drawing/2014/main" id="{00000000-0008-0000-0500-0000A5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94" name="Text Box 1">
          <a:extLst>
            <a:ext uri="{FF2B5EF4-FFF2-40B4-BE49-F238E27FC236}">
              <a16:creationId xmlns:a16="http://schemas.microsoft.com/office/drawing/2014/main" id="{00000000-0008-0000-0500-0000A6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95" name="Text Box 1">
          <a:extLst>
            <a:ext uri="{FF2B5EF4-FFF2-40B4-BE49-F238E27FC236}">
              <a16:creationId xmlns:a16="http://schemas.microsoft.com/office/drawing/2014/main" id="{00000000-0008-0000-0500-0000A7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96" name="Text Box 1">
          <a:extLst>
            <a:ext uri="{FF2B5EF4-FFF2-40B4-BE49-F238E27FC236}">
              <a16:creationId xmlns:a16="http://schemas.microsoft.com/office/drawing/2014/main" id="{00000000-0008-0000-0500-0000A8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97" name="Text Box 1">
          <a:extLst>
            <a:ext uri="{FF2B5EF4-FFF2-40B4-BE49-F238E27FC236}">
              <a16:creationId xmlns:a16="http://schemas.microsoft.com/office/drawing/2014/main" id="{00000000-0008-0000-0500-0000A9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98" name="Text Box 1">
          <a:extLst>
            <a:ext uri="{FF2B5EF4-FFF2-40B4-BE49-F238E27FC236}">
              <a16:creationId xmlns:a16="http://schemas.microsoft.com/office/drawing/2014/main" id="{00000000-0008-0000-0500-0000AA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99" name="Text Box 1">
          <a:extLst>
            <a:ext uri="{FF2B5EF4-FFF2-40B4-BE49-F238E27FC236}">
              <a16:creationId xmlns:a16="http://schemas.microsoft.com/office/drawing/2014/main" id="{00000000-0008-0000-0500-0000AB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00" name="Text Box 1">
          <a:extLst>
            <a:ext uri="{FF2B5EF4-FFF2-40B4-BE49-F238E27FC236}">
              <a16:creationId xmlns:a16="http://schemas.microsoft.com/office/drawing/2014/main" id="{00000000-0008-0000-0500-0000AC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01" name="Text Box 1">
          <a:extLst>
            <a:ext uri="{FF2B5EF4-FFF2-40B4-BE49-F238E27FC236}">
              <a16:creationId xmlns:a16="http://schemas.microsoft.com/office/drawing/2014/main" id="{00000000-0008-0000-0500-0000AD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502" name="Text Box 1">
          <a:extLst>
            <a:ext uri="{FF2B5EF4-FFF2-40B4-BE49-F238E27FC236}">
              <a16:creationId xmlns:a16="http://schemas.microsoft.com/office/drawing/2014/main" id="{00000000-0008-0000-0500-0000AE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503" name="Text Box 1">
          <a:extLst>
            <a:ext uri="{FF2B5EF4-FFF2-40B4-BE49-F238E27FC236}">
              <a16:creationId xmlns:a16="http://schemas.microsoft.com/office/drawing/2014/main" id="{00000000-0008-0000-0500-0000AF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04" name="Text Box 1">
          <a:extLst>
            <a:ext uri="{FF2B5EF4-FFF2-40B4-BE49-F238E27FC236}">
              <a16:creationId xmlns:a16="http://schemas.microsoft.com/office/drawing/2014/main" id="{00000000-0008-0000-0500-0000B0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05" name="Text Box 1">
          <a:extLst>
            <a:ext uri="{FF2B5EF4-FFF2-40B4-BE49-F238E27FC236}">
              <a16:creationId xmlns:a16="http://schemas.microsoft.com/office/drawing/2014/main" id="{00000000-0008-0000-0500-0000B1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06" name="Text Box 1">
          <a:extLst>
            <a:ext uri="{FF2B5EF4-FFF2-40B4-BE49-F238E27FC236}">
              <a16:creationId xmlns:a16="http://schemas.microsoft.com/office/drawing/2014/main" id="{00000000-0008-0000-0500-0000B2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07" name="Text Box 1">
          <a:extLst>
            <a:ext uri="{FF2B5EF4-FFF2-40B4-BE49-F238E27FC236}">
              <a16:creationId xmlns:a16="http://schemas.microsoft.com/office/drawing/2014/main" id="{00000000-0008-0000-0500-0000B3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08" name="Text Box 1">
          <a:extLst>
            <a:ext uri="{FF2B5EF4-FFF2-40B4-BE49-F238E27FC236}">
              <a16:creationId xmlns:a16="http://schemas.microsoft.com/office/drawing/2014/main" id="{00000000-0008-0000-0500-0000B4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09" name="Text Box 1">
          <a:extLst>
            <a:ext uri="{FF2B5EF4-FFF2-40B4-BE49-F238E27FC236}">
              <a16:creationId xmlns:a16="http://schemas.microsoft.com/office/drawing/2014/main" id="{00000000-0008-0000-0500-0000B5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10" name="Text Box 1">
          <a:extLst>
            <a:ext uri="{FF2B5EF4-FFF2-40B4-BE49-F238E27FC236}">
              <a16:creationId xmlns:a16="http://schemas.microsoft.com/office/drawing/2014/main" id="{00000000-0008-0000-0500-0000B6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11" name="Text Box 1">
          <a:extLst>
            <a:ext uri="{FF2B5EF4-FFF2-40B4-BE49-F238E27FC236}">
              <a16:creationId xmlns:a16="http://schemas.microsoft.com/office/drawing/2014/main" id="{00000000-0008-0000-0500-0000B7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12" name="Text Box 1">
          <a:extLst>
            <a:ext uri="{FF2B5EF4-FFF2-40B4-BE49-F238E27FC236}">
              <a16:creationId xmlns:a16="http://schemas.microsoft.com/office/drawing/2014/main" id="{00000000-0008-0000-0500-0000B8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13" name="Text Box 1">
          <a:extLst>
            <a:ext uri="{FF2B5EF4-FFF2-40B4-BE49-F238E27FC236}">
              <a16:creationId xmlns:a16="http://schemas.microsoft.com/office/drawing/2014/main" id="{00000000-0008-0000-0500-0000B9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14" name="Text Box 1">
          <a:extLst>
            <a:ext uri="{FF2B5EF4-FFF2-40B4-BE49-F238E27FC236}">
              <a16:creationId xmlns:a16="http://schemas.microsoft.com/office/drawing/2014/main" id="{00000000-0008-0000-0500-0000BA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15" name="Text Box 1">
          <a:extLst>
            <a:ext uri="{FF2B5EF4-FFF2-40B4-BE49-F238E27FC236}">
              <a16:creationId xmlns:a16="http://schemas.microsoft.com/office/drawing/2014/main" id="{00000000-0008-0000-0500-0000BB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516" name="Text Box 1">
          <a:extLst>
            <a:ext uri="{FF2B5EF4-FFF2-40B4-BE49-F238E27FC236}">
              <a16:creationId xmlns:a16="http://schemas.microsoft.com/office/drawing/2014/main" id="{00000000-0008-0000-0500-0000BC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17" name="Text Box 1">
          <a:extLst>
            <a:ext uri="{FF2B5EF4-FFF2-40B4-BE49-F238E27FC236}">
              <a16:creationId xmlns:a16="http://schemas.microsoft.com/office/drawing/2014/main" id="{00000000-0008-0000-0500-0000BD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18" name="Text Box 1">
          <a:extLst>
            <a:ext uri="{FF2B5EF4-FFF2-40B4-BE49-F238E27FC236}">
              <a16:creationId xmlns:a16="http://schemas.microsoft.com/office/drawing/2014/main" id="{00000000-0008-0000-0500-0000BE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19" name="Text Box 1">
          <a:extLst>
            <a:ext uri="{FF2B5EF4-FFF2-40B4-BE49-F238E27FC236}">
              <a16:creationId xmlns:a16="http://schemas.microsoft.com/office/drawing/2014/main" id="{00000000-0008-0000-0500-0000BF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20" name="Text Box 1">
          <a:extLst>
            <a:ext uri="{FF2B5EF4-FFF2-40B4-BE49-F238E27FC236}">
              <a16:creationId xmlns:a16="http://schemas.microsoft.com/office/drawing/2014/main" id="{00000000-0008-0000-0500-0000C0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21" name="Text Box 1">
          <a:extLst>
            <a:ext uri="{FF2B5EF4-FFF2-40B4-BE49-F238E27FC236}">
              <a16:creationId xmlns:a16="http://schemas.microsoft.com/office/drawing/2014/main" id="{00000000-0008-0000-0500-0000C1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22" name="Text Box 1">
          <a:extLst>
            <a:ext uri="{FF2B5EF4-FFF2-40B4-BE49-F238E27FC236}">
              <a16:creationId xmlns:a16="http://schemas.microsoft.com/office/drawing/2014/main" id="{00000000-0008-0000-0500-0000C2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23" name="Text Box 1">
          <a:extLst>
            <a:ext uri="{FF2B5EF4-FFF2-40B4-BE49-F238E27FC236}">
              <a16:creationId xmlns:a16="http://schemas.microsoft.com/office/drawing/2014/main" id="{00000000-0008-0000-0500-0000C3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24" name="Text Box 1">
          <a:extLst>
            <a:ext uri="{FF2B5EF4-FFF2-40B4-BE49-F238E27FC236}">
              <a16:creationId xmlns:a16="http://schemas.microsoft.com/office/drawing/2014/main" id="{00000000-0008-0000-0500-0000C4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25" name="Text Box 1">
          <a:extLst>
            <a:ext uri="{FF2B5EF4-FFF2-40B4-BE49-F238E27FC236}">
              <a16:creationId xmlns:a16="http://schemas.microsoft.com/office/drawing/2014/main" id="{00000000-0008-0000-0500-0000C5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26" name="Text Box 1">
          <a:extLst>
            <a:ext uri="{FF2B5EF4-FFF2-40B4-BE49-F238E27FC236}">
              <a16:creationId xmlns:a16="http://schemas.microsoft.com/office/drawing/2014/main" id="{00000000-0008-0000-0500-0000C6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27" name="Text Box 1">
          <a:extLst>
            <a:ext uri="{FF2B5EF4-FFF2-40B4-BE49-F238E27FC236}">
              <a16:creationId xmlns:a16="http://schemas.microsoft.com/office/drawing/2014/main" id="{00000000-0008-0000-0500-0000C7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28" name="Text Box 1">
          <a:extLst>
            <a:ext uri="{FF2B5EF4-FFF2-40B4-BE49-F238E27FC236}">
              <a16:creationId xmlns:a16="http://schemas.microsoft.com/office/drawing/2014/main" id="{00000000-0008-0000-0500-0000C8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29" name="Text Box 1">
          <a:extLst>
            <a:ext uri="{FF2B5EF4-FFF2-40B4-BE49-F238E27FC236}">
              <a16:creationId xmlns:a16="http://schemas.microsoft.com/office/drawing/2014/main" id="{00000000-0008-0000-0500-0000C9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30" name="Text Box 1">
          <a:extLst>
            <a:ext uri="{FF2B5EF4-FFF2-40B4-BE49-F238E27FC236}">
              <a16:creationId xmlns:a16="http://schemas.microsoft.com/office/drawing/2014/main" id="{00000000-0008-0000-0500-0000CA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31" name="Text Box 1">
          <a:extLst>
            <a:ext uri="{FF2B5EF4-FFF2-40B4-BE49-F238E27FC236}">
              <a16:creationId xmlns:a16="http://schemas.microsoft.com/office/drawing/2014/main" id="{00000000-0008-0000-0500-0000CB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32" name="Text Box 1">
          <a:extLst>
            <a:ext uri="{FF2B5EF4-FFF2-40B4-BE49-F238E27FC236}">
              <a16:creationId xmlns:a16="http://schemas.microsoft.com/office/drawing/2014/main" id="{00000000-0008-0000-0500-0000CC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33" name="Text Box 1">
          <a:extLst>
            <a:ext uri="{FF2B5EF4-FFF2-40B4-BE49-F238E27FC236}">
              <a16:creationId xmlns:a16="http://schemas.microsoft.com/office/drawing/2014/main" id="{00000000-0008-0000-0500-0000CD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34" name="Text Box 1">
          <a:extLst>
            <a:ext uri="{FF2B5EF4-FFF2-40B4-BE49-F238E27FC236}">
              <a16:creationId xmlns:a16="http://schemas.microsoft.com/office/drawing/2014/main" id="{00000000-0008-0000-0500-0000CE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35" name="Text Box 1">
          <a:extLst>
            <a:ext uri="{FF2B5EF4-FFF2-40B4-BE49-F238E27FC236}">
              <a16:creationId xmlns:a16="http://schemas.microsoft.com/office/drawing/2014/main" id="{00000000-0008-0000-0500-0000CF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36" name="Text Box 1">
          <a:extLst>
            <a:ext uri="{FF2B5EF4-FFF2-40B4-BE49-F238E27FC236}">
              <a16:creationId xmlns:a16="http://schemas.microsoft.com/office/drawing/2014/main" id="{00000000-0008-0000-0500-0000D0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37" name="Text Box 1">
          <a:extLst>
            <a:ext uri="{FF2B5EF4-FFF2-40B4-BE49-F238E27FC236}">
              <a16:creationId xmlns:a16="http://schemas.microsoft.com/office/drawing/2014/main" id="{00000000-0008-0000-0500-0000D1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38" name="Text Box 1">
          <a:extLst>
            <a:ext uri="{FF2B5EF4-FFF2-40B4-BE49-F238E27FC236}">
              <a16:creationId xmlns:a16="http://schemas.microsoft.com/office/drawing/2014/main" id="{00000000-0008-0000-0500-0000D2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39" name="Text Box 1">
          <a:extLst>
            <a:ext uri="{FF2B5EF4-FFF2-40B4-BE49-F238E27FC236}">
              <a16:creationId xmlns:a16="http://schemas.microsoft.com/office/drawing/2014/main" id="{00000000-0008-0000-0500-0000D3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40" name="Text Box 1">
          <a:extLst>
            <a:ext uri="{FF2B5EF4-FFF2-40B4-BE49-F238E27FC236}">
              <a16:creationId xmlns:a16="http://schemas.microsoft.com/office/drawing/2014/main" id="{00000000-0008-0000-0500-0000D4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41" name="Text Box 1">
          <a:extLst>
            <a:ext uri="{FF2B5EF4-FFF2-40B4-BE49-F238E27FC236}">
              <a16:creationId xmlns:a16="http://schemas.microsoft.com/office/drawing/2014/main" id="{00000000-0008-0000-0500-0000D5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42" name="Text Box 1">
          <a:extLst>
            <a:ext uri="{FF2B5EF4-FFF2-40B4-BE49-F238E27FC236}">
              <a16:creationId xmlns:a16="http://schemas.microsoft.com/office/drawing/2014/main" id="{00000000-0008-0000-0500-0000D6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43" name="Text Box 1">
          <a:extLst>
            <a:ext uri="{FF2B5EF4-FFF2-40B4-BE49-F238E27FC236}">
              <a16:creationId xmlns:a16="http://schemas.microsoft.com/office/drawing/2014/main" id="{00000000-0008-0000-0500-0000D7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44" name="Text Box 1">
          <a:extLst>
            <a:ext uri="{FF2B5EF4-FFF2-40B4-BE49-F238E27FC236}">
              <a16:creationId xmlns:a16="http://schemas.microsoft.com/office/drawing/2014/main" id="{00000000-0008-0000-0500-0000D8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45" name="Text Box 1">
          <a:extLst>
            <a:ext uri="{FF2B5EF4-FFF2-40B4-BE49-F238E27FC236}">
              <a16:creationId xmlns:a16="http://schemas.microsoft.com/office/drawing/2014/main" id="{00000000-0008-0000-0500-0000D9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46" name="Text Box 1">
          <a:extLst>
            <a:ext uri="{FF2B5EF4-FFF2-40B4-BE49-F238E27FC236}">
              <a16:creationId xmlns:a16="http://schemas.microsoft.com/office/drawing/2014/main" id="{00000000-0008-0000-0500-0000DA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47" name="Text Box 1">
          <a:extLst>
            <a:ext uri="{FF2B5EF4-FFF2-40B4-BE49-F238E27FC236}">
              <a16:creationId xmlns:a16="http://schemas.microsoft.com/office/drawing/2014/main" id="{00000000-0008-0000-0500-0000DB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48" name="Text Box 1">
          <a:extLst>
            <a:ext uri="{FF2B5EF4-FFF2-40B4-BE49-F238E27FC236}">
              <a16:creationId xmlns:a16="http://schemas.microsoft.com/office/drawing/2014/main" id="{00000000-0008-0000-0500-0000DC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49" name="Text Box 1">
          <a:extLst>
            <a:ext uri="{FF2B5EF4-FFF2-40B4-BE49-F238E27FC236}">
              <a16:creationId xmlns:a16="http://schemas.microsoft.com/office/drawing/2014/main" id="{00000000-0008-0000-0500-0000DD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50" name="Text Box 1">
          <a:extLst>
            <a:ext uri="{FF2B5EF4-FFF2-40B4-BE49-F238E27FC236}">
              <a16:creationId xmlns:a16="http://schemas.microsoft.com/office/drawing/2014/main" id="{00000000-0008-0000-0500-0000DE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51" name="Text Box 1">
          <a:extLst>
            <a:ext uri="{FF2B5EF4-FFF2-40B4-BE49-F238E27FC236}">
              <a16:creationId xmlns:a16="http://schemas.microsoft.com/office/drawing/2014/main" id="{00000000-0008-0000-0500-0000DF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52" name="Text Box 1">
          <a:extLst>
            <a:ext uri="{FF2B5EF4-FFF2-40B4-BE49-F238E27FC236}">
              <a16:creationId xmlns:a16="http://schemas.microsoft.com/office/drawing/2014/main" id="{00000000-0008-0000-0500-0000E0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53" name="Text Box 1">
          <a:extLst>
            <a:ext uri="{FF2B5EF4-FFF2-40B4-BE49-F238E27FC236}">
              <a16:creationId xmlns:a16="http://schemas.microsoft.com/office/drawing/2014/main" id="{00000000-0008-0000-0500-0000E1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54" name="Text Box 1">
          <a:extLst>
            <a:ext uri="{FF2B5EF4-FFF2-40B4-BE49-F238E27FC236}">
              <a16:creationId xmlns:a16="http://schemas.microsoft.com/office/drawing/2014/main" id="{00000000-0008-0000-0500-0000E2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55" name="Text Box 1">
          <a:extLst>
            <a:ext uri="{FF2B5EF4-FFF2-40B4-BE49-F238E27FC236}">
              <a16:creationId xmlns:a16="http://schemas.microsoft.com/office/drawing/2014/main" id="{00000000-0008-0000-0500-0000E3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56" name="Text Box 1">
          <a:extLst>
            <a:ext uri="{FF2B5EF4-FFF2-40B4-BE49-F238E27FC236}">
              <a16:creationId xmlns:a16="http://schemas.microsoft.com/office/drawing/2014/main" id="{00000000-0008-0000-0500-0000E4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57" name="Text Box 1">
          <a:extLst>
            <a:ext uri="{FF2B5EF4-FFF2-40B4-BE49-F238E27FC236}">
              <a16:creationId xmlns:a16="http://schemas.microsoft.com/office/drawing/2014/main" id="{00000000-0008-0000-0500-0000E5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58" name="Text Box 1">
          <a:extLst>
            <a:ext uri="{FF2B5EF4-FFF2-40B4-BE49-F238E27FC236}">
              <a16:creationId xmlns:a16="http://schemas.microsoft.com/office/drawing/2014/main" id="{00000000-0008-0000-0500-0000E6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59" name="Text Box 1">
          <a:extLst>
            <a:ext uri="{FF2B5EF4-FFF2-40B4-BE49-F238E27FC236}">
              <a16:creationId xmlns:a16="http://schemas.microsoft.com/office/drawing/2014/main" id="{00000000-0008-0000-0500-0000E7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60" name="Text Box 1">
          <a:extLst>
            <a:ext uri="{FF2B5EF4-FFF2-40B4-BE49-F238E27FC236}">
              <a16:creationId xmlns:a16="http://schemas.microsoft.com/office/drawing/2014/main" id="{00000000-0008-0000-0500-0000E8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61" name="Text Box 1">
          <a:extLst>
            <a:ext uri="{FF2B5EF4-FFF2-40B4-BE49-F238E27FC236}">
              <a16:creationId xmlns:a16="http://schemas.microsoft.com/office/drawing/2014/main" id="{00000000-0008-0000-0500-0000E9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62" name="Text Box 1">
          <a:extLst>
            <a:ext uri="{FF2B5EF4-FFF2-40B4-BE49-F238E27FC236}">
              <a16:creationId xmlns:a16="http://schemas.microsoft.com/office/drawing/2014/main" id="{00000000-0008-0000-0500-0000EA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63" name="Text Box 1">
          <a:extLst>
            <a:ext uri="{FF2B5EF4-FFF2-40B4-BE49-F238E27FC236}">
              <a16:creationId xmlns:a16="http://schemas.microsoft.com/office/drawing/2014/main" id="{00000000-0008-0000-0500-0000EB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64" name="Text Box 1">
          <a:extLst>
            <a:ext uri="{FF2B5EF4-FFF2-40B4-BE49-F238E27FC236}">
              <a16:creationId xmlns:a16="http://schemas.microsoft.com/office/drawing/2014/main" id="{00000000-0008-0000-0500-0000EC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65" name="Text Box 1">
          <a:extLst>
            <a:ext uri="{FF2B5EF4-FFF2-40B4-BE49-F238E27FC236}">
              <a16:creationId xmlns:a16="http://schemas.microsoft.com/office/drawing/2014/main" id="{00000000-0008-0000-0500-0000ED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66" name="Text Box 1">
          <a:extLst>
            <a:ext uri="{FF2B5EF4-FFF2-40B4-BE49-F238E27FC236}">
              <a16:creationId xmlns:a16="http://schemas.microsoft.com/office/drawing/2014/main" id="{00000000-0008-0000-0500-0000EE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67" name="Text Box 1">
          <a:extLst>
            <a:ext uri="{FF2B5EF4-FFF2-40B4-BE49-F238E27FC236}">
              <a16:creationId xmlns:a16="http://schemas.microsoft.com/office/drawing/2014/main" id="{00000000-0008-0000-0500-0000EF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68" name="Text Box 1">
          <a:extLst>
            <a:ext uri="{FF2B5EF4-FFF2-40B4-BE49-F238E27FC236}">
              <a16:creationId xmlns:a16="http://schemas.microsoft.com/office/drawing/2014/main" id="{00000000-0008-0000-0500-0000F0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69" name="Text Box 1">
          <a:extLst>
            <a:ext uri="{FF2B5EF4-FFF2-40B4-BE49-F238E27FC236}">
              <a16:creationId xmlns:a16="http://schemas.microsoft.com/office/drawing/2014/main" id="{00000000-0008-0000-0500-0000F1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70" name="Text Box 1">
          <a:extLst>
            <a:ext uri="{FF2B5EF4-FFF2-40B4-BE49-F238E27FC236}">
              <a16:creationId xmlns:a16="http://schemas.microsoft.com/office/drawing/2014/main" id="{00000000-0008-0000-0500-0000F2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71" name="Text Box 1">
          <a:extLst>
            <a:ext uri="{FF2B5EF4-FFF2-40B4-BE49-F238E27FC236}">
              <a16:creationId xmlns:a16="http://schemas.microsoft.com/office/drawing/2014/main" id="{00000000-0008-0000-0500-0000F3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3572" name="Text Box 1">
          <a:extLst>
            <a:ext uri="{FF2B5EF4-FFF2-40B4-BE49-F238E27FC236}">
              <a16:creationId xmlns:a16="http://schemas.microsoft.com/office/drawing/2014/main" id="{00000000-0008-0000-0500-0000F40D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400050</xdr:colOff>
      <xdr:row>0</xdr:row>
      <xdr:rowOff>133350</xdr:rowOff>
    </xdr:to>
    <xdr:sp macro="" textlink="">
      <xdr:nvSpPr>
        <xdr:cNvPr id="3573" name="Text Box 1">
          <a:extLst>
            <a:ext uri="{FF2B5EF4-FFF2-40B4-BE49-F238E27FC236}">
              <a16:creationId xmlns:a16="http://schemas.microsoft.com/office/drawing/2014/main" id="{00000000-0008-0000-0500-0000F50D0000}"/>
            </a:ext>
          </a:extLst>
        </xdr:cNvPr>
        <xdr:cNvSpPr txBox="1"/>
      </xdr:nvSpPr>
      <xdr:spPr>
        <a:xfrm>
          <a:off x="1308100" y="0"/>
          <a:ext cx="20193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390525</xdr:colOff>
      <xdr:row>0</xdr:row>
      <xdr:rowOff>153035</xdr:rowOff>
    </xdr:to>
    <xdr:sp macro="" textlink="">
      <xdr:nvSpPr>
        <xdr:cNvPr id="3574" name="Text Box 1">
          <a:extLst>
            <a:ext uri="{FF2B5EF4-FFF2-40B4-BE49-F238E27FC236}">
              <a16:creationId xmlns:a16="http://schemas.microsoft.com/office/drawing/2014/main" id="{00000000-0008-0000-0500-0000F60D0000}"/>
            </a:ext>
          </a:extLst>
        </xdr:cNvPr>
        <xdr:cNvSpPr txBox="1"/>
      </xdr:nvSpPr>
      <xdr:spPr>
        <a:xfrm>
          <a:off x="1308100" y="0"/>
          <a:ext cx="20097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3575" name="Text Box 1">
          <a:extLst>
            <a:ext uri="{FF2B5EF4-FFF2-40B4-BE49-F238E27FC236}">
              <a16:creationId xmlns:a16="http://schemas.microsoft.com/office/drawing/2014/main" id="{00000000-0008-0000-0500-0000F70D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3576" name="Text Box 1">
          <a:extLst>
            <a:ext uri="{FF2B5EF4-FFF2-40B4-BE49-F238E27FC236}">
              <a16:creationId xmlns:a16="http://schemas.microsoft.com/office/drawing/2014/main" id="{00000000-0008-0000-0500-0000F80D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3577" name="Text Box 1">
          <a:extLst>
            <a:ext uri="{FF2B5EF4-FFF2-40B4-BE49-F238E27FC236}">
              <a16:creationId xmlns:a16="http://schemas.microsoft.com/office/drawing/2014/main" id="{00000000-0008-0000-0500-0000F90D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3578" name="Text Box 1">
          <a:extLst>
            <a:ext uri="{FF2B5EF4-FFF2-40B4-BE49-F238E27FC236}">
              <a16:creationId xmlns:a16="http://schemas.microsoft.com/office/drawing/2014/main" id="{00000000-0008-0000-0500-0000FA0D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400050</xdr:colOff>
      <xdr:row>0</xdr:row>
      <xdr:rowOff>133350</xdr:rowOff>
    </xdr:to>
    <xdr:sp macro="" textlink="">
      <xdr:nvSpPr>
        <xdr:cNvPr id="3579" name="Text Box 1">
          <a:extLst>
            <a:ext uri="{FF2B5EF4-FFF2-40B4-BE49-F238E27FC236}">
              <a16:creationId xmlns:a16="http://schemas.microsoft.com/office/drawing/2014/main" id="{00000000-0008-0000-0500-0000FB0D0000}"/>
            </a:ext>
          </a:extLst>
        </xdr:cNvPr>
        <xdr:cNvSpPr txBox="1"/>
      </xdr:nvSpPr>
      <xdr:spPr>
        <a:xfrm>
          <a:off x="1308100" y="0"/>
          <a:ext cx="20193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390525</xdr:colOff>
      <xdr:row>0</xdr:row>
      <xdr:rowOff>153035</xdr:rowOff>
    </xdr:to>
    <xdr:sp macro="" textlink="">
      <xdr:nvSpPr>
        <xdr:cNvPr id="3580" name="Text Box 1">
          <a:extLst>
            <a:ext uri="{FF2B5EF4-FFF2-40B4-BE49-F238E27FC236}">
              <a16:creationId xmlns:a16="http://schemas.microsoft.com/office/drawing/2014/main" id="{00000000-0008-0000-0500-0000FC0D0000}"/>
            </a:ext>
          </a:extLst>
        </xdr:cNvPr>
        <xdr:cNvSpPr txBox="1"/>
      </xdr:nvSpPr>
      <xdr:spPr>
        <a:xfrm>
          <a:off x="1308100" y="0"/>
          <a:ext cx="20097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3581" name="Text Box 1">
          <a:extLst>
            <a:ext uri="{FF2B5EF4-FFF2-40B4-BE49-F238E27FC236}">
              <a16:creationId xmlns:a16="http://schemas.microsoft.com/office/drawing/2014/main" id="{00000000-0008-0000-0500-0000FD0D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3582" name="Text Box 1">
          <a:extLst>
            <a:ext uri="{FF2B5EF4-FFF2-40B4-BE49-F238E27FC236}">
              <a16:creationId xmlns:a16="http://schemas.microsoft.com/office/drawing/2014/main" id="{00000000-0008-0000-0500-0000FE0D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3583" name="Text Box 1">
          <a:extLst>
            <a:ext uri="{FF2B5EF4-FFF2-40B4-BE49-F238E27FC236}">
              <a16:creationId xmlns:a16="http://schemas.microsoft.com/office/drawing/2014/main" id="{00000000-0008-0000-0500-0000FF0D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190500</xdr:rowOff>
    </xdr:from>
    <xdr:to>
      <xdr:col>3</xdr:col>
      <xdr:colOff>285750</xdr:colOff>
      <xdr:row>5</xdr:row>
      <xdr:rowOff>76200</xdr:rowOff>
    </xdr:to>
    <xdr:sp macro="" textlink="">
      <xdr:nvSpPr>
        <xdr:cNvPr id="3584" name="Text Box 1">
          <a:extLst>
            <a:ext uri="{FF2B5EF4-FFF2-40B4-BE49-F238E27FC236}">
              <a16:creationId xmlns:a16="http://schemas.microsoft.com/office/drawing/2014/main" id="{00000000-0008-0000-0500-0000000E0000}"/>
            </a:ext>
          </a:extLst>
        </xdr:cNvPr>
        <xdr:cNvSpPr txBox="1"/>
      </xdr:nvSpPr>
      <xdr:spPr>
        <a:xfrm>
          <a:off x="1308100" y="12604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210185</xdr:rowOff>
    </xdr:from>
    <xdr:to>
      <xdr:col>3</xdr:col>
      <xdr:colOff>276225</xdr:colOff>
      <xdr:row>5</xdr:row>
      <xdr:rowOff>114300</xdr:rowOff>
    </xdr:to>
    <xdr:sp macro="" textlink="">
      <xdr:nvSpPr>
        <xdr:cNvPr id="3585" name="Text Box 1">
          <a:extLst>
            <a:ext uri="{FF2B5EF4-FFF2-40B4-BE49-F238E27FC236}">
              <a16:creationId xmlns:a16="http://schemas.microsoft.com/office/drawing/2014/main" id="{00000000-0008-0000-0500-0000010E0000}"/>
            </a:ext>
          </a:extLst>
        </xdr:cNvPr>
        <xdr:cNvSpPr txBox="1"/>
      </xdr:nvSpPr>
      <xdr:spPr>
        <a:xfrm>
          <a:off x="1308100" y="128016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114300</xdr:rowOff>
    </xdr:to>
    <xdr:sp macro="" textlink="">
      <xdr:nvSpPr>
        <xdr:cNvPr id="3586" name="Text Box 1">
          <a:extLst>
            <a:ext uri="{FF2B5EF4-FFF2-40B4-BE49-F238E27FC236}">
              <a16:creationId xmlns:a16="http://schemas.microsoft.com/office/drawing/2014/main" id="{00000000-0008-0000-0500-0000020E0000}"/>
            </a:ext>
          </a:extLst>
        </xdr:cNvPr>
        <xdr:cNvSpPr txBox="1"/>
      </xdr:nvSpPr>
      <xdr:spPr>
        <a:xfrm>
          <a:off x="1308100" y="13176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153035</xdr:rowOff>
    </xdr:to>
    <xdr:sp macro="" textlink="">
      <xdr:nvSpPr>
        <xdr:cNvPr id="3587" name="Text Box 1">
          <a:extLst>
            <a:ext uri="{FF2B5EF4-FFF2-40B4-BE49-F238E27FC236}">
              <a16:creationId xmlns:a16="http://schemas.microsoft.com/office/drawing/2014/main" id="{00000000-0008-0000-0500-0000030E0000}"/>
            </a:ext>
          </a:extLst>
        </xdr:cNvPr>
        <xdr:cNvSpPr txBox="1"/>
      </xdr:nvSpPr>
      <xdr:spPr>
        <a:xfrm>
          <a:off x="1308100" y="13176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3588" name="Text Box 1">
          <a:extLst>
            <a:ext uri="{FF2B5EF4-FFF2-40B4-BE49-F238E27FC236}">
              <a16:creationId xmlns:a16="http://schemas.microsoft.com/office/drawing/2014/main" id="{00000000-0008-0000-0500-0000040E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3</xdr:col>
      <xdr:colOff>285750</xdr:colOff>
      <xdr:row>4</xdr:row>
      <xdr:rowOff>133350</xdr:rowOff>
    </xdr:to>
    <xdr:sp macro="" textlink="">
      <xdr:nvSpPr>
        <xdr:cNvPr id="3589" name="Text Box 1">
          <a:extLst>
            <a:ext uri="{FF2B5EF4-FFF2-40B4-BE49-F238E27FC236}">
              <a16:creationId xmlns:a16="http://schemas.microsoft.com/office/drawing/2014/main" id="{00000000-0008-0000-0500-0000050E0000}"/>
            </a:ext>
          </a:extLst>
        </xdr:cNvPr>
        <xdr:cNvSpPr txBox="1"/>
      </xdr:nvSpPr>
      <xdr:spPr>
        <a:xfrm>
          <a:off x="1308100" y="10699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3</xdr:col>
      <xdr:colOff>276225</xdr:colOff>
      <xdr:row>4</xdr:row>
      <xdr:rowOff>153035</xdr:rowOff>
    </xdr:to>
    <xdr:sp macro="" textlink="">
      <xdr:nvSpPr>
        <xdr:cNvPr id="3590" name="Text Box 1">
          <a:extLst>
            <a:ext uri="{FF2B5EF4-FFF2-40B4-BE49-F238E27FC236}">
              <a16:creationId xmlns:a16="http://schemas.microsoft.com/office/drawing/2014/main" id="{00000000-0008-0000-0500-0000060E0000}"/>
            </a:ext>
          </a:extLst>
        </xdr:cNvPr>
        <xdr:cNvSpPr txBox="1"/>
      </xdr:nvSpPr>
      <xdr:spPr>
        <a:xfrm>
          <a:off x="1308100" y="10699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114300</xdr:rowOff>
    </xdr:to>
    <xdr:sp macro="" textlink="">
      <xdr:nvSpPr>
        <xdr:cNvPr id="3591" name="Text Box 1">
          <a:extLst>
            <a:ext uri="{FF2B5EF4-FFF2-40B4-BE49-F238E27FC236}">
              <a16:creationId xmlns:a16="http://schemas.microsoft.com/office/drawing/2014/main" id="{00000000-0008-0000-0500-0000070E0000}"/>
            </a:ext>
          </a:extLst>
        </xdr:cNvPr>
        <xdr:cNvSpPr txBox="1"/>
      </xdr:nvSpPr>
      <xdr:spPr>
        <a:xfrm>
          <a:off x="1308100" y="13176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3592" name="Text Box 1">
          <a:extLst>
            <a:ext uri="{FF2B5EF4-FFF2-40B4-BE49-F238E27FC236}">
              <a16:creationId xmlns:a16="http://schemas.microsoft.com/office/drawing/2014/main" id="{00000000-0008-0000-0500-0000080E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210185</xdr:rowOff>
    </xdr:from>
    <xdr:to>
      <xdr:col>3</xdr:col>
      <xdr:colOff>276225</xdr:colOff>
      <xdr:row>5</xdr:row>
      <xdr:rowOff>114300</xdr:rowOff>
    </xdr:to>
    <xdr:sp macro="" textlink="">
      <xdr:nvSpPr>
        <xdr:cNvPr id="3593" name="Text Box 1">
          <a:extLst>
            <a:ext uri="{FF2B5EF4-FFF2-40B4-BE49-F238E27FC236}">
              <a16:creationId xmlns:a16="http://schemas.microsoft.com/office/drawing/2014/main" id="{00000000-0008-0000-0500-0000090E0000}"/>
            </a:ext>
          </a:extLst>
        </xdr:cNvPr>
        <xdr:cNvSpPr txBox="1"/>
      </xdr:nvSpPr>
      <xdr:spPr>
        <a:xfrm>
          <a:off x="1308100" y="128016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3594" name="Text Box 1">
          <a:extLst>
            <a:ext uri="{FF2B5EF4-FFF2-40B4-BE49-F238E27FC236}">
              <a16:creationId xmlns:a16="http://schemas.microsoft.com/office/drawing/2014/main" id="{00000000-0008-0000-0500-00000A0E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3595" name="Text Box 1">
          <a:extLst>
            <a:ext uri="{FF2B5EF4-FFF2-40B4-BE49-F238E27FC236}">
              <a16:creationId xmlns:a16="http://schemas.microsoft.com/office/drawing/2014/main" id="{00000000-0008-0000-0500-00000B0E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596" name="Text Box 1">
          <a:extLst>
            <a:ext uri="{FF2B5EF4-FFF2-40B4-BE49-F238E27FC236}">
              <a16:creationId xmlns:a16="http://schemas.microsoft.com/office/drawing/2014/main" id="{00000000-0008-0000-0500-00000C0E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3597" name="Text Box 1">
          <a:extLst>
            <a:ext uri="{FF2B5EF4-FFF2-40B4-BE49-F238E27FC236}">
              <a16:creationId xmlns:a16="http://schemas.microsoft.com/office/drawing/2014/main" id="{00000000-0008-0000-0500-00000D0E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3598" name="Text Box 1">
          <a:extLst>
            <a:ext uri="{FF2B5EF4-FFF2-40B4-BE49-F238E27FC236}">
              <a16:creationId xmlns:a16="http://schemas.microsoft.com/office/drawing/2014/main" id="{00000000-0008-0000-0500-00000E0E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99" name="Text Box 1">
          <a:extLst>
            <a:ext uri="{FF2B5EF4-FFF2-40B4-BE49-F238E27FC236}">
              <a16:creationId xmlns:a16="http://schemas.microsoft.com/office/drawing/2014/main" id="{00000000-0008-0000-0500-00000F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600" name="Text Box 1">
          <a:extLst>
            <a:ext uri="{FF2B5EF4-FFF2-40B4-BE49-F238E27FC236}">
              <a16:creationId xmlns:a16="http://schemas.microsoft.com/office/drawing/2014/main" id="{00000000-0008-0000-0500-0000100E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601" name="Text Box 1">
          <a:extLst>
            <a:ext uri="{FF2B5EF4-FFF2-40B4-BE49-F238E27FC236}">
              <a16:creationId xmlns:a16="http://schemas.microsoft.com/office/drawing/2014/main" id="{00000000-0008-0000-0500-0000110E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02" name="Text Box 1">
          <a:extLst>
            <a:ext uri="{FF2B5EF4-FFF2-40B4-BE49-F238E27FC236}">
              <a16:creationId xmlns:a16="http://schemas.microsoft.com/office/drawing/2014/main" id="{00000000-0008-0000-0500-000012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03" name="Text Box 1">
          <a:extLst>
            <a:ext uri="{FF2B5EF4-FFF2-40B4-BE49-F238E27FC236}">
              <a16:creationId xmlns:a16="http://schemas.microsoft.com/office/drawing/2014/main" id="{00000000-0008-0000-0500-000013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3604" name="Text Box 1">
          <a:extLst>
            <a:ext uri="{FF2B5EF4-FFF2-40B4-BE49-F238E27FC236}">
              <a16:creationId xmlns:a16="http://schemas.microsoft.com/office/drawing/2014/main" id="{00000000-0008-0000-0500-0000140E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3605" name="Text Box 1">
          <a:extLst>
            <a:ext uri="{FF2B5EF4-FFF2-40B4-BE49-F238E27FC236}">
              <a16:creationId xmlns:a16="http://schemas.microsoft.com/office/drawing/2014/main" id="{00000000-0008-0000-0500-0000150E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06" name="Text Box 1">
          <a:extLst>
            <a:ext uri="{FF2B5EF4-FFF2-40B4-BE49-F238E27FC236}">
              <a16:creationId xmlns:a16="http://schemas.microsoft.com/office/drawing/2014/main" id="{00000000-0008-0000-0500-000016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607" name="Text Box 1">
          <a:extLst>
            <a:ext uri="{FF2B5EF4-FFF2-40B4-BE49-F238E27FC236}">
              <a16:creationId xmlns:a16="http://schemas.microsoft.com/office/drawing/2014/main" id="{00000000-0008-0000-0500-0000170E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08" name="Text Box 1">
          <a:extLst>
            <a:ext uri="{FF2B5EF4-FFF2-40B4-BE49-F238E27FC236}">
              <a16:creationId xmlns:a16="http://schemas.microsoft.com/office/drawing/2014/main" id="{00000000-0008-0000-0500-000018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09" name="Text Box 1">
          <a:extLst>
            <a:ext uri="{FF2B5EF4-FFF2-40B4-BE49-F238E27FC236}">
              <a16:creationId xmlns:a16="http://schemas.microsoft.com/office/drawing/2014/main" id="{00000000-0008-0000-0500-000019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10" name="Text Box 1">
          <a:extLst>
            <a:ext uri="{FF2B5EF4-FFF2-40B4-BE49-F238E27FC236}">
              <a16:creationId xmlns:a16="http://schemas.microsoft.com/office/drawing/2014/main" id="{00000000-0008-0000-0500-00001A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11" name="Text Box 1">
          <a:extLst>
            <a:ext uri="{FF2B5EF4-FFF2-40B4-BE49-F238E27FC236}">
              <a16:creationId xmlns:a16="http://schemas.microsoft.com/office/drawing/2014/main" id="{00000000-0008-0000-0500-00001B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12" name="Text Box 1">
          <a:extLst>
            <a:ext uri="{FF2B5EF4-FFF2-40B4-BE49-F238E27FC236}">
              <a16:creationId xmlns:a16="http://schemas.microsoft.com/office/drawing/2014/main" id="{00000000-0008-0000-0500-00001C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3613" name="Text Box 1">
          <a:extLst>
            <a:ext uri="{FF2B5EF4-FFF2-40B4-BE49-F238E27FC236}">
              <a16:creationId xmlns:a16="http://schemas.microsoft.com/office/drawing/2014/main" id="{00000000-0008-0000-0500-00001D0E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3614" name="Text Box 1">
          <a:extLst>
            <a:ext uri="{FF2B5EF4-FFF2-40B4-BE49-F238E27FC236}">
              <a16:creationId xmlns:a16="http://schemas.microsoft.com/office/drawing/2014/main" id="{00000000-0008-0000-0500-00001E0E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615" name="Text Box 1">
          <a:extLst>
            <a:ext uri="{FF2B5EF4-FFF2-40B4-BE49-F238E27FC236}">
              <a16:creationId xmlns:a16="http://schemas.microsoft.com/office/drawing/2014/main" id="{00000000-0008-0000-0500-00001F0E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16" name="Text Box 1">
          <a:extLst>
            <a:ext uri="{FF2B5EF4-FFF2-40B4-BE49-F238E27FC236}">
              <a16:creationId xmlns:a16="http://schemas.microsoft.com/office/drawing/2014/main" id="{00000000-0008-0000-0500-000020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617" name="Text Box 1">
          <a:extLst>
            <a:ext uri="{FF2B5EF4-FFF2-40B4-BE49-F238E27FC236}">
              <a16:creationId xmlns:a16="http://schemas.microsoft.com/office/drawing/2014/main" id="{00000000-0008-0000-0500-0000210E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18" name="Text Box 1">
          <a:extLst>
            <a:ext uri="{FF2B5EF4-FFF2-40B4-BE49-F238E27FC236}">
              <a16:creationId xmlns:a16="http://schemas.microsoft.com/office/drawing/2014/main" id="{00000000-0008-0000-0500-000022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19" name="Text Box 1">
          <a:extLst>
            <a:ext uri="{FF2B5EF4-FFF2-40B4-BE49-F238E27FC236}">
              <a16:creationId xmlns:a16="http://schemas.microsoft.com/office/drawing/2014/main" id="{00000000-0008-0000-0500-000023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20" name="Text Box 1">
          <a:extLst>
            <a:ext uri="{FF2B5EF4-FFF2-40B4-BE49-F238E27FC236}">
              <a16:creationId xmlns:a16="http://schemas.microsoft.com/office/drawing/2014/main" id="{00000000-0008-0000-0500-000024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21" name="Text Box 1">
          <a:extLst>
            <a:ext uri="{FF2B5EF4-FFF2-40B4-BE49-F238E27FC236}">
              <a16:creationId xmlns:a16="http://schemas.microsoft.com/office/drawing/2014/main" id="{00000000-0008-0000-0500-000025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22" name="Text Box 1">
          <a:extLst>
            <a:ext uri="{FF2B5EF4-FFF2-40B4-BE49-F238E27FC236}">
              <a16:creationId xmlns:a16="http://schemas.microsoft.com/office/drawing/2014/main" id="{00000000-0008-0000-0500-000026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23" name="Text Box 1">
          <a:extLst>
            <a:ext uri="{FF2B5EF4-FFF2-40B4-BE49-F238E27FC236}">
              <a16:creationId xmlns:a16="http://schemas.microsoft.com/office/drawing/2014/main" id="{00000000-0008-0000-0500-000027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24" name="Text Box 1">
          <a:extLst>
            <a:ext uri="{FF2B5EF4-FFF2-40B4-BE49-F238E27FC236}">
              <a16:creationId xmlns:a16="http://schemas.microsoft.com/office/drawing/2014/main" id="{00000000-0008-0000-0500-000028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25" name="Text Box 1">
          <a:extLst>
            <a:ext uri="{FF2B5EF4-FFF2-40B4-BE49-F238E27FC236}">
              <a16:creationId xmlns:a16="http://schemas.microsoft.com/office/drawing/2014/main" id="{00000000-0008-0000-0500-000029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26" name="Text Box 1">
          <a:extLst>
            <a:ext uri="{FF2B5EF4-FFF2-40B4-BE49-F238E27FC236}">
              <a16:creationId xmlns:a16="http://schemas.microsoft.com/office/drawing/2014/main" id="{00000000-0008-0000-0500-00002A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27" name="Text Box 1">
          <a:extLst>
            <a:ext uri="{FF2B5EF4-FFF2-40B4-BE49-F238E27FC236}">
              <a16:creationId xmlns:a16="http://schemas.microsoft.com/office/drawing/2014/main" id="{00000000-0008-0000-0500-00002B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28" name="Text Box 1">
          <a:extLst>
            <a:ext uri="{FF2B5EF4-FFF2-40B4-BE49-F238E27FC236}">
              <a16:creationId xmlns:a16="http://schemas.microsoft.com/office/drawing/2014/main" id="{00000000-0008-0000-0500-00002C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29" name="Text Box 1">
          <a:extLst>
            <a:ext uri="{FF2B5EF4-FFF2-40B4-BE49-F238E27FC236}">
              <a16:creationId xmlns:a16="http://schemas.microsoft.com/office/drawing/2014/main" id="{00000000-0008-0000-0500-00002D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3630" name="Text Box 1">
          <a:extLst>
            <a:ext uri="{FF2B5EF4-FFF2-40B4-BE49-F238E27FC236}">
              <a16:creationId xmlns:a16="http://schemas.microsoft.com/office/drawing/2014/main" id="{00000000-0008-0000-0500-00002E0E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3631" name="Text Box 1">
          <a:extLst>
            <a:ext uri="{FF2B5EF4-FFF2-40B4-BE49-F238E27FC236}">
              <a16:creationId xmlns:a16="http://schemas.microsoft.com/office/drawing/2014/main" id="{00000000-0008-0000-0500-00002F0E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632" name="Text Box 1">
          <a:extLst>
            <a:ext uri="{FF2B5EF4-FFF2-40B4-BE49-F238E27FC236}">
              <a16:creationId xmlns:a16="http://schemas.microsoft.com/office/drawing/2014/main" id="{00000000-0008-0000-0500-0000300E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633" name="Text Box 1">
          <a:extLst>
            <a:ext uri="{FF2B5EF4-FFF2-40B4-BE49-F238E27FC236}">
              <a16:creationId xmlns:a16="http://schemas.microsoft.com/office/drawing/2014/main" id="{00000000-0008-0000-0500-0000310E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34" name="Text Box 1">
          <a:extLst>
            <a:ext uri="{FF2B5EF4-FFF2-40B4-BE49-F238E27FC236}">
              <a16:creationId xmlns:a16="http://schemas.microsoft.com/office/drawing/2014/main" id="{00000000-0008-0000-0500-000032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35" name="Text Box 1">
          <a:extLst>
            <a:ext uri="{FF2B5EF4-FFF2-40B4-BE49-F238E27FC236}">
              <a16:creationId xmlns:a16="http://schemas.microsoft.com/office/drawing/2014/main" id="{00000000-0008-0000-0500-000033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36" name="Text Box 1">
          <a:extLst>
            <a:ext uri="{FF2B5EF4-FFF2-40B4-BE49-F238E27FC236}">
              <a16:creationId xmlns:a16="http://schemas.microsoft.com/office/drawing/2014/main" id="{00000000-0008-0000-0500-000034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37" name="Text Box 1">
          <a:extLst>
            <a:ext uri="{FF2B5EF4-FFF2-40B4-BE49-F238E27FC236}">
              <a16:creationId xmlns:a16="http://schemas.microsoft.com/office/drawing/2014/main" id="{00000000-0008-0000-0500-000035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38" name="Text Box 1">
          <a:extLst>
            <a:ext uri="{FF2B5EF4-FFF2-40B4-BE49-F238E27FC236}">
              <a16:creationId xmlns:a16="http://schemas.microsoft.com/office/drawing/2014/main" id="{00000000-0008-0000-0500-000036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39" name="Text Box 1">
          <a:extLst>
            <a:ext uri="{FF2B5EF4-FFF2-40B4-BE49-F238E27FC236}">
              <a16:creationId xmlns:a16="http://schemas.microsoft.com/office/drawing/2014/main" id="{00000000-0008-0000-0500-000037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40" name="Text Box 1">
          <a:extLst>
            <a:ext uri="{FF2B5EF4-FFF2-40B4-BE49-F238E27FC236}">
              <a16:creationId xmlns:a16="http://schemas.microsoft.com/office/drawing/2014/main" id="{00000000-0008-0000-0500-000038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41" name="Text Box 1">
          <a:extLst>
            <a:ext uri="{FF2B5EF4-FFF2-40B4-BE49-F238E27FC236}">
              <a16:creationId xmlns:a16="http://schemas.microsoft.com/office/drawing/2014/main" id="{00000000-0008-0000-0500-000039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42" name="Text Box 1">
          <a:extLst>
            <a:ext uri="{FF2B5EF4-FFF2-40B4-BE49-F238E27FC236}">
              <a16:creationId xmlns:a16="http://schemas.microsoft.com/office/drawing/2014/main" id="{00000000-0008-0000-0500-00003A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43" name="Text Box 1">
          <a:extLst>
            <a:ext uri="{FF2B5EF4-FFF2-40B4-BE49-F238E27FC236}">
              <a16:creationId xmlns:a16="http://schemas.microsoft.com/office/drawing/2014/main" id="{00000000-0008-0000-0500-00003B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44" name="Text Box 1">
          <a:extLst>
            <a:ext uri="{FF2B5EF4-FFF2-40B4-BE49-F238E27FC236}">
              <a16:creationId xmlns:a16="http://schemas.microsoft.com/office/drawing/2014/main" id="{00000000-0008-0000-0500-00003C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45" name="Text Box 1">
          <a:extLst>
            <a:ext uri="{FF2B5EF4-FFF2-40B4-BE49-F238E27FC236}">
              <a16:creationId xmlns:a16="http://schemas.microsoft.com/office/drawing/2014/main" id="{00000000-0008-0000-0500-00003D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646" name="Text Box 1">
          <a:extLst>
            <a:ext uri="{FF2B5EF4-FFF2-40B4-BE49-F238E27FC236}">
              <a16:creationId xmlns:a16="http://schemas.microsoft.com/office/drawing/2014/main" id="{00000000-0008-0000-0500-00003E0E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47" name="Text Box 1">
          <a:extLst>
            <a:ext uri="{FF2B5EF4-FFF2-40B4-BE49-F238E27FC236}">
              <a16:creationId xmlns:a16="http://schemas.microsoft.com/office/drawing/2014/main" id="{00000000-0008-0000-0500-00003F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48" name="Text Box 1">
          <a:extLst>
            <a:ext uri="{FF2B5EF4-FFF2-40B4-BE49-F238E27FC236}">
              <a16:creationId xmlns:a16="http://schemas.microsoft.com/office/drawing/2014/main" id="{00000000-0008-0000-0500-000040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49" name="Text Box 1">
          <a:extLst>
            <a:ext uri="{FF2B5EF4-FFF2-40B4-BE49-F238E27FC236}">
              <a16:creationId xmlns:a16="http://schemas.microsoft.com/office/drawing/2014/main" id="{00000000-0008-0000-0500-000041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50" name="Text Box 1">
          <a:extLst>
            <a:ext uri="{FF2B5EF4-FFF2-40B4-BE49-F238E27FC236}">
              <a16:creationId xmlns:a16="http://schemas.microsoft.com/office/drawing/2014/main" id="{00000000-0008-0000-0500-000042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51" name="Text Box 1">
          <a:extLst>
            <a:ext uri="{FF2B5EF4-FFF2-40B4-BE49-F238E27FC236}">
              <a16:creationId xmlns:a16="http://schemas.microsoft.com/office/drawing/2014/main" id="{00000000-0008-0000-0500-000043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52" name="Text Box 1">
          <a:extLst>
            <a:ext uri="{FF2B5EF4-FFF2-40B4-BE49-F238E27FC236}">
              <a16:creationId xmlns:a16="http://schemas.microsoft.com/office/drawing/2014/main" id="{00000000-0008-0000-0500-000044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53" name="Text Box 1">
          <a:extLst>
            <a:ext uri="{FF2B5EF4-FFF2-40B4-BE49-F238E27FC236}">
              <a16:creationId xmlns:a16="http://schemas.microsoft.com/office/drawing/2014/main" id="{00000000-0008-0000-0500-000045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54" name="Text Box 1">
          <a:extLst>
            <a:ext uri="{FF2B5EF4-FFF2-40B4-BE49-F238E27FC236}">
              <a16:creationId xmlns:a16="http://schemas.microsoft.com/office/drawing/2014/main" id="{00000000-0008-0000-0500-000046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655" name="Text Box 1">
          <a:extLst>
            <a:ext uri="{FF2B5EF4-FFF2-40B4-BE49-F238E27FC236}">
              <a16:creationId xmlns:a16="http://schemas.microsoft.com/office/drawing/2014/main" id="{00000000-0008-0000-0500-000047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56" name="Text Box 1">
          <a:extLst>
            <a:ext uri="{FF2B5EF4-FFF2-40B4-BE49-F238E27FC236}">
              <a16:creationId xmlns:a16="http://schemas.microsoft.com/office/drawing/2014/main" id="{00000000-0008-0000-0500-000048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57" name="Text Box 1">
          <a:extLst>
            <a:ext uri="{FF2B5EF4-FFF2-40B4-BE49-F238E27FC236}">
              <a16:creationId xmlns:a16="http://schemas.microsoft.com/office/drawing/2014/main" id="{00000000-0008-0000-0500-000049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58" name="Text Box 1">
          <a:extLst>
            <a:ext uri="{FF2B5EF4-FFF2-40B4-BE49-F238E27FC236}">
              <a16:creationId xmlns:a16="http://schemas.microsoft.com/office/drawing/2014/main" id="{00000000-0008-0000-0500-00004A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59" name="Text Box 1">
          <a:extLst>
            <a:ext uri="{FF2B5EF4-FFF2-40B4-BE49-F238E27FC236}">
              <a16:creationId xmlns:a16="http://schemas.microsoft.com/office/drawing/2014/main" id="{00000000-0008-0000-0500-00004B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60" name="Text Box 1">
          <a:extLst>
            <a:ext uri="{FF2B5EF4-FFF2-40B4-BE49-F238E27FC236}">
              <a16:creationId xmlns:a16="http://schemas.microsoft.com/office/drawing/2014/main" id="{00000000-0008-0000-0500-00004C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61" name="Text Box 1">
          <a:extLst>
            <a:ext uri="{FF2B5EF4-FFF2-40B4-BE49-F238E27FC236}">
              <a16:creationId xmlns:a16="http://schemas.microsoft.com/office/drawing/2014/main" id="{00000000-0008-0000-0500-00004D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62" name="Text Box 1">
          <a:extLst>
            <a:ext uri="{FF2B5EF4-FFF2-40B4-BE49-F238E27FC236}">
              <a16:creationId xmlns:a16="http://schemas.microsoft.com/office/drawing/2014/main" id="{00000000-0008-0000-0500-00004E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63" name="Text Box 1">
          <a:extLst>
            <a:ext uri="{FF2B5EF4-FFF2-40B4-BE49-F238E27FC236}">
              <a16:creationId xmlns:a16="http://schemas.microsoft.com/office/drawing/2014/main" id="{00000000-0008-0000-0500-00004F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64" name="Text Box 1">
          <a:extLst>
            <a:ext uri="{FF2B5EF4-FFF2-40B4-BE49-F238E27FC236}">
              <a16:creationId xmlns:a16="http://schemas.microsoft.com/office/drawing/2014/main" id="{00000000-0008-0000-0500-000050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65" name="Text Box 1">
          <a:extLst>
            <a:ext uri="{FF2B5EF4-FFF2-40B4-BE49-F238E27FC236}">
              <a16:creationId xmlns:a16="http://schemas.microsoft.com/office/drawing/2014/main" id="{00000000-0008-0000-0500-000051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66" name="Text Box 1">
          <a:extLst>
            <a:ext uri="{FF2B5EF4-FFF2-40B4-BE49-F238E27FC236}">
              <a16:creationId xmlns:a16="http://schemas.microsoft.com/office/drawing/2014/main" id="{00000000-0008-0000-0500-000052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67" name="Text Box 1">
          <a:extLst>
            <a:ext uri="{FF2B5EF4-FFF2-40B4-BE49-F238E27FC236}">
              <a16:creationId xmlns:a16="http://schemas.microsoft.com/office/drawing/2014/main" id="{00000000-0008-0000-0500-000053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68" name="Text Box 1">
          <a:extLst>
            <a:ext uri="{FF2B5EF4-FFF2-40B4-BE49-F238E27FC236}">
              <a16:creationId xmlns:a16="http://schemas.microsoft.com/office/drawing/2014/main" id="{00000000-0008-0000-0500-000054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3669" name="Text Box 1">
          <a:extLst>
            <a:ext uri="{FF2B5EF4-FFF2-40B4-BE49-F238E27FC236}">
              <a16:creationId xmlns:a16="http://schemas.microsoft.com/office/drawing/2014/main" id="{00000000-0008-0000-0500-0000550E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3670" name="Text Box 1">
          <a:extLst>
            <a:ext uri="{FF2B5EF4-FFF2-40B4-BE49-F238E27FC236}">
              <a16:creationId xmlns:a16="http://schemas.microsoft.com/office/drawing/2014/main" id="{00000000-0008-0000-0500-0000560E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71" name="Text Box 1">
          <a:extLst>
            <a:ext uri="{FF2B5EF4-FFF2-40B4-BE49-F238E27FC236}">
              <a16:creationId xmlns:a16="http://schemas.microsoft.com/office/drawing/2014/main" id="{00000000-0008-0000-0500-000057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72" name="Text Box 1">
          <a:extLst>
            <a:ext uri="{FF2B5EF4-FFF2-40B4-BE49-F238E27FC236}">
              <a16:creationId xmlns:a16="http://schemas.microsoft.com/office/drawing/2014/main" id="{00000000-0008-0000-0500-000058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73" name="Text Box 1">
          <a:extLst>
            <a:ext uri="{FF2B5EF4-FFF2-40B4-BE49-F238E27FC236}">
              <a16:creationId xmlns:a16="http://schemas.microsoft.com/office/drawing/2014/main" id="{00000000-0008-0000-0500-000059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74" name="Text Box 1">
          <a:extLst>
            <a:ext uri="{FF2B5EF4-FFF2-40B4-BE49-F238E27FC236}">
              <a16:creationId xmlns:a16="http://schemas.microsoft.com/office/drawing/2014/main" id="{00000000-0008-0000-0500-00005A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75" name="Text Box 1">
          <a:extLst>
            <a:ext uri="{FF2B5EF4-FFF2-40B4-BE49-F238E27FC236}">
              <a16:creationId xmlns:a16="http://schemas.microsoft.com/office/drawing/2014/main" id="{00000000-0008-0000-0500-00005B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76" name="Text Box 1">
          <a:extLst>
            <a:ext uri="{FF2B5EF4-FFF2-40B4-BE49-F238E27FC236}">
              <a16:creationId xmlns:a16="http://schemas.microsoft.com/office/drawing/2014/main" id="{00000000-0008-0000-0500-00005C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77" name="Text Box 1">
          <a:extLst>
            <a:ext uri="{FF2B5EF4-FFF2-40B4-BE49-F238E27FC236}">
              <a16:creationId xmlns:a16="http://schemas.microsoft.com/office/drawing/2014/main" id="{00000000-0008-0000-0500-00005D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78" name="Text Box 1">
          <a:extLst>
            <a:ext uri="{FF2B5EF4-FFF2-40B4-BE49-F238E27FC236}">
              <a16:creationId xmlns:a16="http://schemas.microsoft.com/office/drawing/2014/main" id="{00000000-0008-0000-0500-00005E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679" name="Text Box 1">
          <a:extLst>
            <a:ext uri="{FF2B5EF4-FFF2-40B4-BE49-F238E27FC236}">
              <a16:creationId xmlns:a16="http://schemas.microsoft.com/office/drawing/2014/main" id="{00000000-0008-0000-0500-00005F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80" name="Text Box 1">
          <a:extLst>
            <a:ext uri="{FF2B5EF4-FFF2-40B4-BE49-F238E27FC236}">
              <a16:creationId xmlns:a16="http://schemas.microsoft.com/office/drawing/2014/main" id="{00000000-0008-0000-0500-000060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81" name="Text Box 1">
          <a:extLst>
            <a:ext uri="{FF2B5EF4-FFF2-40B4-BE49-F238E27FC236}">
              <a16:creationId xmlns:a16="http://schemas.microsoft.com/office/drawing/2014/main" id="{00000000-0008-0000-0500-000061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82" name="Text Box 1">
          <a:extLst>
            <a:ext uri="{FF2B5EF4-FFF2-40B4-BE49-F238E27FC236}">
              <a16:creationId xmlns:a16="http://schemas.microsoft.com/office/drawing/2014/main" id="{00000000-0008-0000-0500-000062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83" name="Text Box 1">
          <a:extLst>
            <a:ext uri="{FF2B5EF4-FFF2-40B4-BE49-F238E27FC236}">
              <a16:creationId xmlns:a16="http://schemas.microsoft.com/office/drawing/2014/main" id="{00000000-0008-0000-0500-000063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84" name="Text Box 1">
          <a:extLst>
            <a:ext uri="{FF2B5EF4-FFF2-40B4-BE49-F238E27FC236}">
              <a16:creationId xmlns:a16="http://schemas.microsoft.com/office/drawing/2014/main" id="{00000000-0008-0000-0500-000064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85" name="Text Box 1">
          <a:extLst>
            <a:ext uri="{FF2B5EF4-FFF2-40B4-BE49-F238E27FC236}">
              <a16:creationId xmlns:a16="http://schemas.microsoft.com/office/drawing/2014/main" id="{00000000-0008-0000-0500-000065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86" name="Text Box 1">
          <a:extLst>
            <a:ext uri="{FF2B5EF4-FFF2-40B4-BE49-F238E27FC236}">
              <a16:creationId xmlns:a16="http://schemas.microsoft.com/office/drawing/2014/main" id="{00000000-0008-0000-0500-000066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687" name="Text Box 1">
          <a:extLst>
            <a:ext uri="{FF2B5EF4-FFF2-40B4-BE49-F238E27FC236}">
              <a16:creationId xmlns:a16="http://schemas.microsoft.com/office/drawing/2014/main" id="{00000000-0008-0000-0500-000067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88" name="Text Box 1">
          <a:extLst>
            <a:ext uri="{FF2B5EF4-FFF2-40B4-BE49-F238E27FC236}">
              <a16:creationId xmlns:a16="http://schemas.microsoft.com/office/drawing/2014/main" id="{00000000-0008-0000-0500-000068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89" name="Text Box 1">
          <a:extLst>
            <a:ext uri="{FF2B5EF4-FFF2-40B4-BE49-F238E27FC236}">
              <a16:creationId xmlns:a16="http://schemas.microsoft.com/office/drawing/2014/main" id="{00000000-0008-0000-0500-000069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90" name="Text Box 1">
          <a:extLst>
            <a:ext uri="{FF2B5EF4-FFF2-40B4-BE49-F238E27FC236}">
              <a16:creationId xmlns:a16="http://schemas.microsoft.com/office/drawing/2014/main" id="{00000000-0008-0000-0500-00006A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91" name="Text Box 1">
          <a:extLst>
            <a:ext uri="{FF2B5EF4-FFF2-40B4-BE49-F238E27FC236}">
              <a16:creationId xmlns:a16="http://schemas.microsoft.com/office/drawing/2014/main" id="{00000000-0008-0000-0500-00006B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692" name="Text Box 1">
          <a:extLst>
            <a:ext uri="{FF2B5EF4-FFF2-40B4-BE49-F238E27FC236}">
              <a16:creationId xmlns:a16="http://schemas.microsoft.com/office/drawing/2014/main" id="{00000000-0008-0000-0500-00006C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93" name="Text Box 1">
          <a:extLst>
            <a:ext uri="{FF2B5EF4-FFF2-40B4-BE49-F238E27FC236}">
              <a16:creationId xmlns:a16="http://schemas.microsoft.com/office/drawing/2014/main" id="{00000000-0008-0000-0500-00006D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694" name="Text Box 1">
          <a:extLst>
            <a:ext uri="{FF2B5EF4-FFF2-40B4-BE49-F238E27FC236}">
              <a16:creationId xmlns:a16="http://schemas.microsoft.com/office/drawing/2014/main" id="{00000000-0008-0000-0500-00006E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95" name="Text Box 1">
          <a:extLst>
            <a:ext uri="{FF2B5EF4-FFF2-40B4-BE49-F238E27FC236}">
              <a16:creationId xmlns:a16="http://schemas.microsoft.com/office/drawing/2014/main" id="{00000000-0008-0000-0500-00006F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96" name="Text Box 1">
          <a:extLst>
            <a:ext uri="{FF2B5EF4-FFF2-40B4-BE49-F238E27FC236}">
              <a16:creationId xmlns:a16="http://schemas.microsoft.com/office/drawing/2014/main" id="{00000000-0008-0000-0500-000070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697" name="Text Box 1">
          <a:extLst>
            <a:ext uri="{FF2B5EF4-FFF2-40B4-BE49-F238E27FC236}">
              <a16:creationId xmlns:a16="http://schemas.microsoft.com/office/drawing/2014/main" id="{00000000-0008-0000-0500-000071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698" name="Text Box 1">
          <a:extLst>
            <a:ext uri="{FF2B5EF4-FFF2-40B4-BE49-F238E27FC236}">
              <a16:creationId xmlns:a16="http://schemas.microsoft.com/office/drawing/2014/main" id="{00000000-0008-0000-0500-000072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99" name="Text Box 1">
          <a:extLst>
            <a:ext uri="{FF2B5EF4-FFF2-40B4-BE49-F238E27FC236}">
              <a16:creationId xmlns:a16="http://schemas.microsoft.com/office/drawing/2014/main" id="{00000000-0008-0000-0500-000073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700" name="Text Box 1">
          <a:extLst>
            <a:ext uri="{FF2B5EF4-FFF2-40B4-BE49-F238E27FC236}">
              <a16:creationId xmlns:a16="http://schemas.microsoft.com/office/drawing/2014/main" id="{00000000-0008-0000-0500-000074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01" name="Text Box 1">
          <a:extLst>
            <a:ext uri="{FF2B5EF4-FFF2-40B4-BE49-F238E27FC236}">
              <a16:creationId xmlns:a16="http://schemas.microsoft.com/office/drawing/2014/main" id="{00000000-0008-0000-0500-000075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02" name="Text Box 1">
          <a:extLst>
            <a:ext uri="{FF2B5EF4-FFF2-40B4-BE49-F238E27FC236}">
              <a16:creationId xmlns:a16="http://schemas.microsoft.com/office/drawing/2014/main" id="{00000000-0008-0000-0500-000076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03" name="Text Box 1">
          <a:extLst>
            <a:ext uri="{FF2B5EF4-FFF2-40B4-BE49-F238E27FC236}">
              <a16:creationId xmlns:a16="http://schemas.microsoft.com/office/drawing/2014/main" id="{00000000-0008-0000-0500-000077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04" name="Text Box 1">
          <a:extLst>
            <a:ext uri="{FF2B5EF4-FFF2-40B4-BE49-F238E27FC236}">
              <a16:creationId xmlns:a16="http://schemas.microsoft.com/office/drawing/2014/main" id="{00000000-0008-0000-0500-000078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05" name="Text Box 1">
          <a:extLst>
            <a:ext uri="{FF2B5EF4-FFF2-40B4-BE49-F238E27FC236}">
              <a16:creationId xmlns:a16="http://schemas.microsoft.com/office/drawing/2014/main" id="{00000000-0008-0000-0500-000079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06" name="Text Box 1">
          <a:extLst>
            <a:ext uri="{FF2B5EF4-FFF2-40B4-BE49-F238E27FC236}">
              <a16:creationId xmlns:a16="http://schemas.microsoft.com/office/drawing/2014/main" id="{00000000-0008-0000-0500-00007A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07" name="Text Box 1">
          <a:extLst>
            <a:ext uri="{FF2B5EF4-FFF2-40B4-BE49-F238E27FC236}">
              <a16:creationId xmlns:a16="http://schemas.microsoft.com/office/drawing/2014/main" id="{00000000-0008-0000-0500-00007B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08" name="Text Box 1">
          <a:extLst>
            <a:ext uri="{FF2B5EF4-FFF2-40B4-BE49-F238E27FC236}">
              <a16:creationId xmlns:a16="http://schemas.microsoft.com/office/drawing/2014/main" id="{00000000-0008-0000-0500-00007C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09" name="Text Box 1">
          <a:extLst>
            <a:ext uri="{FF2B5EF4-FFF2-40B4-BE49-F238E27FC236}">
              <a16:creationId xmlns:a16="http://schemas.microsoft.com/office/drawing/2014/main" id="{00000000-0008-0000-0500-00007D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10" name="Text Box 1">
          <a:extLst>
            <a:ext uri="{FF2B5EF4-FFF2-40B4-BE49-F238E27FC236}">
              <a16:creationId xmlns:a16="http://schemas.microsoft.com/office/drawing/2014/main" id="{00000000-0008-0000-0500-00007E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11" name="Text Box 1">
          <a:extLst>
            <a:ext uri="{FF2B5EF4-FFF2-40B4-BE49-F238E27FC236}">
              <a16:creationId xmlns:a16="http://schemas.microsoft.com/office/drawing/2014/main" id="{00000000-0008-0000-0500-00007F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12" name="Text Box 1">
          <a:extLst>
            <a:ext uri="{FF2B5EF4-FFF2-40B4-BE49-F238E27FC236}">
              <a16:creationId xmlns:a16="http://schemas.microsoft.com/office/drawing/2014/main" id="{00000000-0008-0000-0500-000080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713" name="Text Box 1">
          <a:extLst>
            <a:ext uri="{FF2B5EF4-FFF2-40B4-BE49-F238E27FC236}">
              <a16:creationId xmlns:a16="http://schemas.microsoft.com/office/drawing/2014/main" id="{00000000-0008-0000-0500-000081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14" name="Text Box 1">
          <a:extLst>
            <a:ext uri="{FF2B5EF4-FFF2-40B4-BE49-F238E27FC236}">
              <a16:creationId xmlns:a16="http://schemas.microsoft.com/office/drawing/2014/main" id="{00000000-0008-0000-0500-000082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15" name="Text Box 1">
          <a:extLst>
            <a:ext uri="{FF2B5EF4-FFF2-40B4-BE49-F238E27FC236}">
              <a16:creationId xmlns:a16="http://schemas.microsoft.com/office/drawing/2014/main" id="{00000000-0008-0000-0500-000083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16" name="Text Box 1">
          <a:extLst>
            <a:ext uri="{FF2B5EF4-FFF2-40B4-BE49-F238E27FC236}">
              <a16:creationId xmlns:a16="http://schemas.microsoft.com/office/drawing/2014/main" id="{00000000-0008-0000-0500-000084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17" name="Text Box 1">
          <a:extLst>
            <a:ext uri="{FF2B5EF4-FFF2-40B4-BE49-F238E27FC236}">
              <a16:creationId xmlns:a16="http://schemas.microsoft.com/office/drawing/2014/main" id="{00000000-0008-0000-0500-000085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18" name="Text Box 1">
          <a:extLst>
            <a:ext uri="{FF2B5EF4-FFF2-40B4-BE49-F238E27FC236}">
              <a16:creationId xmlns:a16="http://schemas.microsoft.com/office/drawing/2014/main" id="{00000000-0008-0000-0500-000086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19" name="Text Box 1">
          <a:extLst>
            <a:ext uri="{FF2B5EF4-FFF2-40B4-BE49-F238E27FC236}">
              <a16:creationId xmlns:a16="http://schemas.microsoft.com/office/drawing/2014/main" id="{00000000-0008-0000-0500-000087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20" name="Text Box 1">
          <a:extLst>
            <a:ext uri="{FF2B5EF4-FFF2-40B4-BE49-F238E27FC236}">
              <a16:creationId xmlns:a16="http://schemas.microsoft.com/office/drawing/2014/main" id="{00000000-0008-0000-0500-000088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21" name="Text Box 1">
          <a:extLst>
            <a:ext uri="{FF2B5EF4-FFF2-40B4-BE49-F238E27FC236}">
              <a16:creationId xmlns:a16="http://schemas.microsoft.com/office/drawing/2014/main" id="{00000000-0008-0000-0500-000089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22" name="Text Box 1">
          <a:extLst>
            <a:ext uri="{FF2B5EF4-FFF2-40B4-BE49-F238E27FC236}">
              <a16:creationId xmlns:a16="http://schemas.microsoft.com/office/drawing/2014/main" id="{00000000-0008-0000-0500-00008A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23" name="Text Box 1">
          <a:extLst>
            <a:ext uri="{FF2B5EF4-FFF2-40B4-BE49-F238E27FC236}">
              <a16:creationId xmlns:a16="http://schemas.microsoft.com/office/drawing/2014/main" id="{00000000-0008-0000-0500-00008B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24" name="Text Box 1">
          <a:extLst>
            <a:ext uri="{FF2B5EF4-FFF2-40B4-BE49-F238E27FC236}">
              <a16:creationId xmlns:a16="http://schemas.microsoft.com/office/drawing/2014/main" id="{00000000-0008-0000-0500-00008C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25" name="Text Box 1">
          <a:extLst>
            <a:ext uri="{FF2B5EF4-FFF2-40B4-BE49-F238E27FC236}">
              <a16:creationId xmlns:a16="http://schemas.microsoft.com/office/drawing/2014/main" id="{00000000-0008-0000-0500-00008D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26" name="Text Box 1">
          <a:extLst>
            <a:ext uri="{FF2B5EF4-FFF2-40B4-BE49-F238E27FC236}">
              <a16:creationId xmlns:a16="http://schemas.microsoft.com/office/drawing/2014/main" id="{00000000-0008-0000-0500-00008E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27" name="Text Box 1">
          <a:extLst>
            <a:ext uri="{FF2B5EF4-FFF2-40B4-BE49-F238E27FC236}">
              <a16:creationId xmlns:a16="http://schemas.microsoft.com/office/drawing/2014/main" id="{00000000-0008-0000-0500-00008F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28" name="Text Box 1">
          <a:extLst>
            <a:ext uri="{FF2B5EF4-FFF2-40B4-BE49-F238E27FC236}">
              <a16:creationId xmlns:a16="http://schemas.microsoft.com/office/drawing/2014/main" id="{00000000-0008-0000-0500-000090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29" name="Text Box 1">
          <a:extLst>
            <a:ext uri="{FF2B5EF4-FFF2-40B4-BE49-F238E27FC236}">
              <a16:creationId xmlns:a16="http://schemas.microsoft.com/office/drawing/2014/main" id="{00000000-0008-0000-0500-000091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30" name="Text Box 1">
          <a:extLst>
            <a:ext uri="{FF2B5EF4-FFF2-40B4-BE49-F238E27FC236}">
              <a16:creationId xmlns:a16="http://schemas.microsoft.com/office/drawing/2014/main" id="{00000000-0008-0000-0500-000092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31" name="Text Box 1">
          <a:extLst>
            <a:ext uri="{FF2B5EF4-FFF2-40B4-BE49-F238E27FC236}">
              <a16:creationId xmlns:a16="http://schemas.microsoft.com/office/drawing/2014/main" id="{00000000-0008-0000-0500-000093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32" name="Text Box 1">
          <a:extLst>
            <a:ext uri="{FF2B5EF4-FFF2-40B4-BE49-F238E27FC236}">
              <a16:creationId xmlns:a16="http://schemas.microsoft.com/office/drawing/2014/main" id="{00000000-0008-0000-0500-000094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33" name="Text Box 1">
          <a:extLst>
            <a:ext uri="{FF2B5EF4-FFF2-40B4-BE49-F238E27FC236}">
              <a16:creationId xmlns:a16="http://schemas.microsoft.com/office/drawing/2014/main" id="{00000000-0008-0000-0500-000095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34" name="Text Box 1">
          <a:extLst>
            <a:ext uri="{FF2B5EF4-FFF2-40B4-BE49-F238E27FC236}">
              <a16:creationId xmlns:a16="http://schemas.microsoft.com/office/drawing/2014/main" id="{00000000-0008-0000-0500-000096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3735" name="Text Box 1">
          <a:extLst>
            <a:ext uri="{FF2B5EF4-FFF2-40B4-BE49-F238E27FC236}">
              <a16:creationId xmlns:a16="http://schemas.microsoft.com/office/drawing/2014/main" id="{00000000-0008-0000-0500-0000970E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3736" name="Text Box 1">
          <a:extLst>
            <a:ext uri="{FF2B5EF4-FFF2-40B4-BE49-F238E27FC236}">
              <a16:creationId xmlns:a16="http://schemas.microsoft.com/office/drawing/2014/main" id="{00000000-0008-0000-0500-0000980E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737" name="Text Box 1">
          <a:extLst>
            <a:ext uri="{FF2B5EF4-FFF2-40B4-BE49-F238E27FC236}">
              <a16:creationId xmlns:a16="http://schemas.microsoft.com/office/drawing/2014/main" id="{00000000-0008-0000-0500-000099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38" name="Text Box 1">
          <a:extLst>
            <a:ext uri="{FF2B5EF4-FFF2-40B4-BE49-F238E27FC236}">
              <a16:creationId xmlns:a16="http://schemas.microsoft.com/office/drawing/2014/main" id="{00000000-0008-0000-0500-00009A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739" name="Text Box 1">
          <a:extLst>
            <a:ext uri="{FF2B5EF4-FFF2-40B4-BE49-F238E27FC236}">
              <a16:creationId xmlns:a16="http://schemas.microsoft.com/office/drawing/2014/main" id="{00000000-0008-0000-0500-00009B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740" name="Text Box 1">
          <a:extLst>
            <a:ext uri="{FF2B5EF4-FFF2-40B4-BE49-F238E27FC236}">
              <a16:creationId xmlns:a16="http://schemas.microsoft.com/office/drawing/2014/main" id="{00000000-0008-0000-0500-00009C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41" name="Text Box 1">
          <a:extLst>
            <a:ext uri="{FF2B5EF4-FFF2-40B4-BE49-F238E27FC236}">
              <a16:creationId xmlns:a16="http://schemas.microsoft.com/office/drawing/2014/main" id="{00000000-0008-0000-0500-00009D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42" name="Text Box 1">
          <a:extLst>
            <a:ext uri="{FF2B5EF4-FFF2-40B4-BE49-F238E27FC236}">
              <a16:creationId xmlns:a16="http://schemas.microsoft.com/office/drawing/2014/main" id="{00000000-0008-0000-0500-00009E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43" name="Text Box 1">
          <a:extLst>
            <a:ext uri="{FF2B5EF4-FFF2-40B4-BE49-F238E27FC236}">
              <a16:creationId xmlns:a16="http://schemas.microsoft.com/office/drawing/2014/main" id="{00000000-0008-0000-0500-00009F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744" name="Text Box 1">
          <a:extLst>
            <a:ext uri="{FF2B5EF4-FFF2-40B4-BE49-F238E27FC236}">
              <a16:creationId xmlns:a16="http://schemas.microsoft.com/office/drawing/2014/main" id="{00000000-0008-0000-0500-0000A0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45" name="Text Box 1">
          <a:extLst>
            <a:ext uri="{FF2B5EF4-FFF2-40B4-BE49-F238E27FC236}">
              <a16:creationId xmlns:a16="http://schemas.microsoft.com/office/drawing/2014/main" id="{00000000-0008-0000-0500-0000A1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46" name="Text Box 1">
          <a:extLst>
            <a:ext uri="{FF2B5EF4-FFF2-40B4-BE49-F238E27FC236}">
              <a16:creationId xmlns:a16="http://schemas.microsoft.com/office/drawing/2014/main" id="{00000000-0008-0000-0500-0000A2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47" name="Text Box 1">
          <a:extLst>
            <a:ext uri="{FF2B5EF4-FFF2-40B4-BE49-F238E27FC236}">
              <a16:creationId xmlns:a16="http://schemas.microsoft.com/office/drawing/2014/main" id="{00000000-0008-0000-0500-0000A3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48" name="Text Box 1">
          <a:extLst>
            <a:ext uri="{FF2B5EF4-FFF2-40B4-BE49-F238E27FC236}">
              <a16:creationId xmlns:a16="http://schemas.microsoft.com/office/drawing/2014/main" id="{00000000-0008-0000-0500-0000A4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49" name="Text Box 1">
          <a:extLst>
            <a:ext uri="{FF2B5EF4-FFF2-40B4-BE49-F238E27FC236}">
              <a16:creationId xmlns:a16="http://schemas.microsoft.com/office/drawing/2014/main" id="{00000000-0008-0000-0500-0000A5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750" name="Text Box 1">
          <a:extLst>
            <a:ext uri="{FF2B5EF4-FFF2-40B4-BE49-F238E27FC236}">
              <a16:creationId xmlns:a16="http://schemas.microsoft.com/office/drawing/2014/main" id="{00000000-0008-0000-0500-0000A6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51" name="Text Box 1">
          <a:extLst>
            <a:ext uri="{FF2B5EF4-FFF2-40B4-BE49-F238E27FC236}">
              <a16:creationId xmlns:a16="http://schemas.microsoft.com/office/drawing/2014/main" id="{00000000-0008-0000-0500-0000A7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752" name="Text Box 1">
          <a:extLst>
            <a:ext uri="{FF2B5EF4-FFF2-40B4-BE49-F238E27FC236}">
              <a16:creationId xmlns:a16="http://schemas.microsoft.com/office/drawing/2014/main" id="{00000000-0008-0000-0500-0000A8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53" name="Text Box 1">
          <a:extLst>
            <a:ext uri="{FF2B5EF4-FFF2-40B4-BE49-F238E27FC236}">
              <a16:creationId xmlns:a16="http://schemas.microsoft.com/office/drawing/2014/main" id="{00000000-0008-0000-0500-0000A9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54" name="Text Box 1">
          <a:extLst>
            <a:ext uri="{FF2B5EF4-FFF2-40B4-BE49-F238E27FC236}">
              <a16:creationId xmlns:a16="http://schemas.microsoft.com/office/drawing/2014/main" id="{00000000-0008-0000-0500-0000AA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55" name="Text Box 1">
          <a:extLst>
            <a:ext uri="{FF2B5EF4-FFF2-40B4-BE49-F238E27FC236}">
              <a16:creationId xmlns:a16="http://schemas.microsoft.com/office/drawing/2014/main" id="{00000000-0008-0000-0500-0000AB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56" name="Text Box 1">
          <a:extLst>
            <a:ext uri="{FF2B5EF4-FFF2-40B4-BE49-F238E27FC236}">
              <a16:creationId xmlns:a16="http://schemas.microsoft.com/office/drawing/2014/main" id="{00000000-0008-0000-0500-0000AC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57" name="Text Box 1">
          <a:extLst>
            <a:ext uri="{FF2B5EF4-FFF2-40B4-BE49-F238E27FC236}">
              <a16:creationId xmlns:a16="http://schemas.microsoft.com/office/drawing/2014/main" id="{00000000-0008-0000-0500-0000AD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58" name="Text Box 1">
          <a:extLst>
            <a:ext uri="{FF2B5EF4-FFF2-40B4-BE49-F238E27FC236}">
              <a16:creationId xmlns:a16="http://schemas.microsoft.com/office/drawing/2014/main" id="{00000000-0008-0000-0500-0000AE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59" name="Text Box 1">
          <a:extLst>
            <a:ext uri="{FF2B5EF4-FFF2-40B4-BE49-F238E27FC236}">
              <a16:creationId xmlns:a16="http://schemas.microsoft.com/office/drawing/2014/main" id="{00000000-0008-0000-0500-0000AF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60" name="Text Box 1">
          <a:extLst>
            <a:ext uri="{FF2B5EF4-FFF2-40B4-BE49-F238E27FC236}">
              <a16:creationId xmlns:a16="http://schemas.microsoft.com/office/drawing/2014/main" id="{00000000-0008-0000-0500-0000B0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61" name="Text Box 1">
          <a:extLst>
            <a:ext uri="{FF2B5EF4-FFF2-40B4-BE49-F238E27FC236}">
              <a16:creationId xmlns:a16="http://schemas.microsoft.com/office/drawing/2014/main" id="{00000000-0008-0000-0500-0000B1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62" name="Text Box 1">
          <a:extLst>
            <a:ext uri="{FF2B5EF4-FFF2-40B4-BE49-F238E27FC236}">
              <a16:creationId xmlns:a16="http://schemas.microsoft.com/office/drawing/2014/main" id="{00000000-0008-0000-0500-0000B2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63" name="Text Box 1">
          <a:extLst>
            <a:ext uri="{FF2B5EF4-FFF2-40B4-BE49-F238E27FC236}">
              <a16:creationId xmlns:a16="http://schemas.microsoft.com/office/drawing/2014/main" id="{00000000-0008-0000-0500-0000B3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64" name="Text Box 1">
          <a:extLst>
            <a:ext uri="{FF2B5EF4-FFF2-40B4-BE49-F238E27FC236}">
              <a16:creationId xmlns:a16="http://schemas.microsoft.com/office/drawing/2014/main" id="{00000000-0008-0000-0500-0000B4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765" name="Text Box 1">
          <a:extLst>
            <a:ext uri="{FF2B5EF4-FFF2-40B4-BE49-F238E27FC236}">
              <a16:creationId xmlns:a16="http://schemas.microsoft.com/office/drawing/2014/main" id="{00000000-0008-0000-0500-0000B5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766" name="Text Box 1">
          <a:extLst>
            <a:ext uri="{FF2B5EF4-FFF2-40B4-BE49-F238E27FC236}">
              <a16:creationId xmlns:a16="http://schemas.microsoft.com/office/drawing/2014/main" id="{00000000-0008-0000-0500-0000B6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67" name="Text Box 1">
          <a:extLst>
            <a:ext uri="{FF2B5EF4-FFF2-40B4-BE49-F238E27FC236}">
              <a16:creationId xmlns:a16="http://schemas.microsoft.com/office/drawing/2014/main" id="{00000000-0008-0000-0500-0000B7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68" name="Text Box 1">
          <a:extLst>
            <a:ext uri="{FF2B5EF4-FFF2-40B4-BE49-F238E27FC236}">
              <a16:creationId xmlns:a16="http://schemas.microsoft.com/office/drawing/2014/main" id="{00000000-0008-0000-0500-0000B8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69" name="Text Box 1">
          <a:extLst>
            <a:ext uri="{FF2B5EF4-FFF2-40B4-BE49-F238E27FC236}">
              <a16:creationId xmlns:a16="http://schemas.microsoft.com/office/drawing/2014/main" id="{00000000-0008-0000-0500-0000B9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70" name="Text Box 1">
          <a:extLst>
            <a:ext uri="{FF2B5EF4-FFF2-40B4-BE49-F238E27FC236}">
              <a16:creationId xmlns:a16="http://schemas.microsoft.com/office/drawing/2014/main" id="{00000000-0008-0000-0500-0000BA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71" name="Text Box 1">
          <a:extLst>
            <a:ext uri="{FF2B5EF4-FFF2-40B4-BE49-F238E27FC236}">
              <a16:creationId xmlns:a16="http://schemas.microsoft.com/office/drawing/2014/main" id="{00000000-0008-0000-0500-0000BB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72" name="Text Box 1">
          <a:extLst>
            <a:ext uri="{FF2B5EF4-FFF2-40B4-BE49-F238E27FC236}">
              <a16:creationId xmlns:a16="http://schemas.microsoft.com/office/drawing/2014/main" id="{00000000-0008-0000-0500-0000BC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73" name="Text Box 1">
          <a:extLst>
            <a:ext uri="{FF2B5EF4-FFF2-40B4-BE49-F238E27FC236}">
              <a16:creationId xmlns:a16="http://schemas.microsoft.com/office/drawing/2014/main" id="{00000000-0008-0000-0500-0000BD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74" name="Text Box 1">
          <a:extLst>
            <a:ext uri="{FF2B5EF4-FFF2-40B4-BE49-F238E27FC236}">
              <a16:creationId xmlns:a16="http://schemas.microsoft.com/office/drawing/2014/main" id="{00000000-0008-0000-0500-0000BE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75" name="Text Box 1">
          <a:extLst>
            <a:ext uri="{FF2B5EF4-FFF2-40B4-BE49-F238E27FC236}">
              <a16:creationId xmlns:a16="http://schemas.microsoft.com/office/drawing/2014/main" id="{00000000-0008-0000-0500-0000BF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76" name="Text Box 1">
          <a:extLst>
            <a:ext uri="{FF2B5EF4-FFF2-40B4-BE49-F238E27FC236}">
              <a16:creationId xmlns:a16="http://schemas.microsoft.com/office/drawing/2014/main" id="{00000000-0008-0000-0500-0000C0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77" name="Text Box 1">
          <a:extLst>
            <a:ext uri="{FF2B5EF4-FFF2-40B4-BE49-F238E27FC236}">
              <a16:creationId xmlns:a16="http://schemas.microsoft.com/office/drawing/2014/main" id="{00000000-0008-0000-0500-0000C1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78" name="Text Box 1">
          <a:extLst>
            <a:ext uri="{FF2B5EF4-FFF2-40B4-BE49-F238E27FC236}">
              <a16:creationId xmlns:a16="http://schemas.microsoft.com/office/drawing/2014/main" id="{00000000-0008-0000-0500-0000C2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779" name="Text Box 1">
          <a:extLst>
            <a:ext uri="{FF2B5EF4-FFF2-40B4-BE49-F238E27FC236}">
              <a16:creationId xmlns:a16="http://schemas.microsoft.com/office/drawing/2014/main" id="{00000000-0008-0000-0500-0000C3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80" name="Text Box 1">
          <a:extLst>
            <a:ext uri="{FF2B5EF4-FFF2-40B4-BE49-F238E27FC236}">
              <a16:creationId xmlns:a16="http://schemas.microsoft.com/office/drawing/2014/main" id="{00000000-0008-0000-0500-0000C4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81" name="Text Box 1">
          <a:extLst>
            <a:ext uri="{FF2B5EF4-FFF2-40B4-BE49-F238E27FC236}">
              <a16:creationId xmlns:a16="http://schemas.microsoft.com/office/drawing/2014/main" id="{00000000-0008-0000-0500-0000C5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82" name="Text Box 1">
          <a:extLst>
            <a:ext uri="{FF2B5EF4-FFF2-40B4-BE49-F238E27FC236}">
              <a16:creationId xmlns:a16="http://schemas.microsoft.com/office/drawing/2014/main" id="{00000000-0008-0000-0500-0000C6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83" name="Text Box 1">
          <a:extLst>
            <a:ext uri="{FF2B5EF4-FFF2-40B4-BE49-F238E27FC236}">
              <a16:creationId xmlns:a16="http://schemas.microsoft.com/office/drawing/2014/main" id="{00000000-0008-0000-0500-0000C7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84" name="Text Box 1">
          <a:extLst>
            <a:ext uri="{FF2B5EF4-FFF2-40B4-BE49-F238E27FC236}">
              <a16:creationId xmlns:a16="http://schemas.microsoft.com/office/drawing/2014/main" id="{00000000-0008-0000-0500-0000C8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85" name="Text Box 1">
          <a:extLst>
            <a:ext uri="{FF2B5EF4-FFF2-40B4-BE49-F238E27FC236}">
              <a16:creationId xmlns:a16="http://schemas.microsoft.com/office/drawing/2014/main" id="{00000000-0008-0000-0500-0000C9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86" name="Text Box 1">
          <a:extLst>
            <a:ext uri="{FF2B5EF4-FFF2-40B4-BE49-F238E27FC236}">
              <a16:creationId xmlns:a16="http://schemas.microsoft.com/office/drawing/2014/main" id="{00000000-0008-0000-0500-0000CA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87" name="Text Box 1">
          <a:extLst>
            <a:ext uri="{FF2B5EF4-FFF2-40B4-BE49-F238E27FC236}">
              <a16:creationId xmlns:a16="http://schemas.microsoft.com/office/drawing/2014/main" id="{00000000-0008-0000-0500-0000CB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88" name="Text Box 1">
          <a:extLst>
            <a:ext uri="{FF2B5EF4-FFF2-40B4-BE49-F238E27FC236}">
              <a16:creationId xmlns:a16="http://schemas.microsoft.com/office/drawing/2014/main" id="{00000000-0008-0000-0500-0000CC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89" name="Text Box 1">
          <a:extLst>
            <a:ext uri="{FF2B5EF4-FFF2-40B4-BE49-F238E27FC236}">
              <a16:creationId xmlns:a16="http://schemas.microsoft.com/office/drawing/2014/main" id="{00000000-0008-0000-0500-0000CD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90" name="Text Box 1">
          <a:extLst>
            <a:ext uri="{FF2B5EF4-FFF2-40B4-BE49-F238E27FC236}">
              <a16:creationId xmlns:a16="http://schemas.microsoft.com/office/drawing/2014/main" id="{00000000-0008-0000-0500-0000CE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91" name="Text Box 1">
          <a:extLst>
            <a:ext uri="{FF2B5EF4-FFF2-40B4-BE49-F238E27FC236}">
              <a16:creationId xmlns:a16="http://schemas.microsoft.com/office/drawing/2014/main" id="{00000000-0008-0000-0500-0000CF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92" name="Text Box 1">
          <a:extLst>
            <a:ext uri="{FF2B5EF4-FFF2-40B4-BE49-F238E27FC236}">
              <a16:creationId xmlns:a16="http://schemas.microsoft.com/office/drawing/2014/main" id="{00000000-0008-0000-0500-0000D0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93" name="Text Box 1">
          <a:extLst>
            <a:ext uri="{FF2B5EF4-FFF2-40B4-BE49-F238E27FC236}">
              <a16:creationId xmlns:a16="http://schemas.microsoft.com/office/drawing/2014/main" id="{00000000-0008-0000-0500-0000D1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94" name="Text Box 1">
          <a:extLst>
            <a:ext uri="{FF2B5EF4-FFF2-40B4-BE49-F238E27FC236}">
              <a16:creationId xmlns:a16="http://schemas.microsoft.com/office/drawing/2014/main" id="{00000000-0008-0000-0500-0000D2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95" name="Text Box 1">
          <a:extLst>
            <a:ext uri="{FF2B5EF4-FFF2-40B4-BE49-F238E27FC236}">
              <a16:creationId xmlns:a16="http://schemas.microsoft.com/office/drawing/2014/main" id="{00000000-0008-0000-0500-0000D3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96" name="Text Box 1">
          <a:extLst>
            <a:ext uri="{FF2B5EF4-FFF2-40B4-BE49-F238E27FC236}">
              <a16:creationId xmlns:a16="http://schemas.microsoft.com/office/drawing/2014/main" id="{00000000-0008-0000-0500-0000D4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97" name="Text Box 1">
          <a:extLst>
            <a:ext uri="{FF2B5EF4-FFF2-40B4-BE49-F238E27FC236}">
              <a16:creationId xmlns:a16="http://schemas.microsoft.com/office/drawing/2014/main" id="{00000000-0008-0000-0500-0000D5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98" name="Text Box 1">
          <a:extLst>
            <a:ext uri="{FF2B5EF4-FFF2-40B4-BE49-F238E27FC236}">
              <a16:creationId xmlns:a16="http://schemas.microsoft.com/office/drawing/2014/main" id="{00000000-0008-0000-0500-0000D6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99" name="Text Box 1">
          <a:extLst>
            <a:ext uri="{FF2B5EF4-FFF2-40B4-BE49-F238E27FC236}">
              <a16:creationId xmlns:a16="http://schemas.microsoft.com/office/drawing/2014/main" id="{00000000-0008-0000-0500-0000D7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800" name="Text Box 1">
          <a:extLst>
            <a:ext uri="{FF2B5EF4-FFF2-40B4-BE49-F238E27FC236}">
              <a16:creationId xmlns:a16="http://schemas.microsoft.com/office/drawing/2014/main" id="{00000000-0008-0000-0500-0000D8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01" name="Text Box 1">
          <a:extLst>
            <a:ext uri="{FF2B5EF4-FFF2-40B4-BE49-F238E27FC236}">
              <a16:creationId xmlns:a16="http://schemas.microsoft.com/office/drawing/2014/main" id="{00000000-0008-0000-0500-0000D9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802" name="Text Box 1">
          <a:extLst>
            <a:ext uri="{FF2B5EF4-FFF2-40B4-BE49-F238E27FC236}">
              <a16:creationId xmlns:a16="http://schemas.microsoft.com/office/drawing/2014/main" id="{00000000-0008-0000-0500-0000DA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03" name="Text Box 1">
          <a:extLst>
            <a:ext uri="{FF2B5EF4-FFF2-40B4-BE49-F238E27FC236}">
              <a16:creationId xmlns:a16="http://schemas.microsoft.com/office/drawing/2014/main" id="{00000000-0008-0000-0500-0000DB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04" name="Text Box 1">
          <a:extLst>
            <a:ext uri="{FF2B5EF4-FFF2-40B4-BE49-F238E27FC236}">
              <a16:creationId xmlns:a16="http://schemas.microsoft.com/office/drawing/2014/main" id="{00000000-0008-0000-0500-0000DC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05" name="Text Box 1">
          <a:extLst>
            <a:ext uri="{FF2B5EF4-FFF2-40B4-BE49-F238E27FC236}">
              <a16:creationId xmlns:a16="http://schemas.microsoft.com/office/drawing/2014/main" id="{00000000-0008-0000-0500-0000DD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06" name="Text Box 1">
          <a:extLst>
            <a:ext uri="{FF2B5EF4-FFF2-40B4-BE49-F238E27FC236}">
              <a16:creationId xmlns:a16="http://schemas.microsoft.com/office/drawing/2014/main" id="{00000000-0008-0000-0500-0000DE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807" name="Text Box 1">
          <a:extLst>
            <a:ext uri="{FF2B5EF4-FFF2-40B4-BE49-F238E27FC236}">
              <a16:creationId xmlns:a16="http://schemas.microsoft.com/office/drawing/2014/main" id="{00000000-0008-0000-0500-0000DF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08" name="Text Box 1">
          <a:extLst>
            <a:ext uri="{FF2B5EF4-FFF2-40B4-BE49-F238E27FC236}">
              <a16:creationId xmlns:a16="http://schemas.microsoft.com/office/drawing/2014/main" id="{00000000-0008-0000-0500-0000E0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09" name="Text Box 1">
          <a:extLst>
            <a:ext uri="{FF2B5EF4-FFF2-40B4-BE49-F238E27FC236}">
              <a16:creationId xmlns:a16="http://schemas.microsoft.com/office/drawing/2014/main" id="{00000000-0008-0000-0500-0000E1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10" name="Text Box 1">
          <a:extLst>
            <a:ext uri="{FF2B5EF4-FFF2-40B4-BE49-F238E27FC236}">
              <a16:creationId xmlns:a16="http://schemas.microsoft.com/office/drawing/2014/main" id="{00000000-0008-0000-0500-0000E2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811" name="Text Box 1">
          <a:extLst>
            <a:ext uri="{FF2B5EF4-FFF2-40B4-BE49-F238E27FC236}">
              <a16:creationId xmlns:a16="http://schemas.microsoft.com/office/drawing/2014/main" id="{00000000-0008-0000-0500-0000E3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812" name="Text Box 1">
          <a:extLst>
            <a:ext uri="{FF2B5EF4-FFF2-40B4-BE49-F238E27FC236}">
              <a16:creationId xmlns:a16="http://schemas.microsoft.com/office/drawing/2014/main" id="{00000000-0008-0000-0500-0000E4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13" name="Text Box 1">
          <a:extLst>
            <a:ext uri="{FF2B5EF4-FFF2-40B4-BE49-F238E27FC236}">
              <a16:creationId xmlns:a16="http://schemas.microsoft.com/office/drawing/2014/main" id="{00000000-0008-0000-0500-0000E5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814" name="Text Box 1">
          <a:extLst>
            <a:ext uri="{FF2B5EF4-FFF2-40B4-BE49-F238E27FC236}">
              <a16:creationId xmlns:a16="http://schemas.microsoft.com/office/drawing/2014/main" id="{00000000-0008-0000-0500-0000E6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15" name="Text Box 1">
          <a:extLst>
            <a:ext uri="{FF2B5EF4-FFF2-40B4-BE49-F238E27FC236}">
              <a16:creationId xmlns:a16="http://schemas.microsoft.com/office/drawing/2014/main" id="{00000000-0008-0000-0500-0000E7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16" name="Text Box 1">
          <a:extLst>
            <a:ext uri="{FF2B5EF4-FFF2-40B4-BE49-F238E27FC236}">
              <a16:creationId xmlns:a16="http://schemas.microsoft.com/office/drawing/2014/main" id="{00000000-0008-0000-0500-0000E8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17" name="Text Box 1">
          <a:extLst>
            <a:ext uri="{FF2B5EF4-FFF2-40B4-BE49-F238E27FC236}">
              <a16:creationId xmlns:a16="http://schemas.microsoft.com/office/drawing/2014/main" id="{00000000-0008-0000-0500-0000E9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818" name="Text Box 1">
          <a:extLst>
            <a:ext uri="{FF2B5EF4-FFF2-40B4-BE49-F238E27FC236}">
              <a16:creationId xmlns:a16="http://schemas.microsoft.com/office/drawing/2014/main" id="{00000000-0008-0000-0500-0000EA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819" name="Text Box 1">
          <a:extLst>
            <a:ext uri="{FF2B5EF4-FFF2-40B4-BE49-F238E27FC236}">
              <a16:creationId xmlns:a16="http://schemas.microsoft.com/office/drawing/2014/main" id="{00000000-0008-0000-0500-0000EB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20" name="Text Box 1">
          <a:extLst>
            <a:ext uri="{FF2B5EF4-FFF2-40B4-BE49-F238E27FC236}">
              <a16:creationId xmlns:a16="http://schemas.microsoft.com/office/drawing/2014/main" id="{00000000-0008-0000-0500-0000EC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821" name="Text Box 1">
          <a:extLst>
            <a:ext uri="{FF2B5EF4-FFF2-40B4-BE49-F238E27FC236}">
              <a16:creationId xmlns:a16="http://schemas.microsoft.com/office/drawing/2014/main" id="{00000000-0008-0000-0500-0000ED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822" name="Text Box 1">
          <a:extLst>
            <a:ext uri="{FF2B5EF4-FFF2-40B4-BE49-F238E27FC236}">
              <a16:creationId xmlns:a16="http://schemas.microsoft.com/office/drawing/2014/main" id="{00000000-0008-0000-0500-0000EE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23" name="Text Box 1">
          <a:extLst>
            <a:ext uri="{FF2B5EF4-FFF2-40B4-BE49-F238E27FC236}">
              <a16:creationId xmlns:a16="http://schemas.microsoft.com/office/drawing/2014/main" id="{00000000-0008-0000-0500-0000EF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24" name="Text Box 1">
          <a:extLst>
            <a:ext uri="{FF2B5EF4-FFF2-40B4-BE49-F238E27FC236}">
              <a16:creationId xmlns:a16="http://schemas.microsoft.com/office/drawing/2014/main" id="{00000000-0008-0000-0500-0000F0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25" name="Text Box 1">
          <a:extLst>
            <a:ext uri="{FF2B5EF4-FFF2-40B4-BE49-F238E27FC236}">
              <a16:creationId xmlns:a16="http://schemas.microsoft.com/office/drawing/2014/main" id="{00000000-0008-0000-0500-0000F1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26" name="Text Box 1">
          <a:extLst>
            <a:ext uri="{FF2B5EF4-FFF2-40B4-BE49-F238E27FC236}">
              <a16:creationId xmlns:a16="http://schemas.microsoft.com/office/drawing/2014/main" id="{00000000-0008-0000-0500-0000F2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827" name="Text Box 1">
          <a:extLst>
            <a:ext uri="{FF2B5EF4-FFF2-40B4-BE49-F238E27FC236}">
              <a16:creationId xmlns:a16="http://schemas.microsoft.com/office/drawing/2014/main" id="{00000000-0008-0000-0500-0000F3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828" name="Text Box 1">
          <a:extLst>
            <a:ext uri="{FF2B5EF4-FFF2-40B4-BE49-F238E27FC236}">
              <a16:creationId xmlns:a16="http://schemas.microsoft.com/office/drawing/2014/main" id="{00000000-0008-0000-0500-0000F4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29" name="Text Box 1">
          <a:extLst>
            <a:ext uri="{FF2B5EF4-FFF2-40B4-BE49-F238E27FC236}">
              <a16:creationId xmlns:a16="http://schemas.microsoft.com/office/drawing/2014/main" id="{00000000-0008-0000-0500-0000F5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830" name="Text Box 1">
          <a:extLst>
            <a:ext uri="{FF2B5EF4-FFF2-40B4-BE49-F238E27FC236}">
              <a16:creationId xmlns:a16="http://schemas.microsoft.com/office/drawing/2014/main" id="{00000000-0008-0000-0500-0000F6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831" name="Text Box 1">
          <a:extLst>
            <a:ext uri="{FF2B5EF4-FFF2-40B4-BE49-F238E27FC236}">
              <a16:creationId xmlns:a16="http://schemas.microsoft.com/office/drawing/2014/main" id="{00000000-0008-0000-0500-0000F7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32" name="Text Box 1">
          <a:extLst>
            <a:ext uri="{FF2B5EF4-FFF2-40B4-BE49-F238E27FC236}">
              <a16:creationId xmlns:a16="http://schemas.microsoft.com/office/drawing/2014/main" id="{00000000-0008-0000-0500-0000F8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33" name="Text Box 1">
          <a:extLst>
            <a:ext uri="{FF2B5EF4-FFF2-40B4-BE49-F238E27FC236}">
              <a16:creationId xmlns:a16="http://schemas.microsoft.com/office/drawing/2014/main" id="{00000000-0008-0000-0500-0000F9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834" name="Text Box 1">
          <a:extLst>
            <a:ext uri="{FF2B5EF4-FFF2-40B4-BE49-F238E27FC236}">
              <a16:creationId xmlns:a16="http://schemas.microsoft.com/office/drawing/2014/main" id="{00000000-0008-0000-0500-0000FA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190500</xdr:rowOff>
    </xdr:from>
    <xdr:to>
      <xdr:col>3</xdr:col>
      <xdr:colOff>285750</xdr:colOff>
      <xdr:row>6</xdr:row>
      <xdr:rowOff>76200</xdr:rowOff>
    </xdr:to>
    <xdr:sp macro="" textlink="">
      <xdr:nvSpPr>
        <xdr:cNvPr id="3835" name="Text Box 1">
          <a:extLst>
            <a:ext uri="{FF2B5EF4-FFF2-40B4-BE49-F238E27FC236}">
              <a16:creationId xmlns:a16="http://schemas.microsoft.com/office/drawing/2014/main" id="{00000000-0008-0000-0500-0000FB0E0000}"/>
            </a:ext>
          </a:extLst>
        </xdr:cNvPr>
        <xdr:cNvSpPr txBox="1"/>
      </xdr:nvSpPr>
      <xdr:spPr>
        <a:xfrm>
          <a:off x="1308100" y="15081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210185</xdr:rowOff>
    </xdr:from>
    <xdr:to>
      <xdr:col>3</xdr:col>
      <xdr:colOff>276225</xdr:colOff>
      <xdr:row>6</xdr:row>
      <xdr:rowOff>114300</xdr:rowOff>
    </xdr:to>
    <xdr:sp macro="" textlink="">
      <xdr:nvSpPr>
        <xdr:cNvPr id="3836" name="Text Box 1">
          <a:extLst>
            <a:ext uri="{FF2B5EF4-FFF2-40B4-BE49-F238E27FC236}">
              <a16:creationId xmlns:a16="http://schemas.microsoft.com/office/drawing/2014/main" id="{00000000-0008-0000-0500-0000FC0E0000}"/>
            </a:ext>
          </a:extLst>
        </xdr:cNvPr>
        <xdr:cNvSpPr txBox="1"/>
      </xdr:nvSpPr>
      <xdr:spPr>
        <a:xfrm>
          <a:off x="1308100" y="152781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114300</xdr:rowOff>
    </xdr:to>
    <xdr:sp macro="" textlink="">
      <xdr:nvSpPr>
        <xdr:cNvPr id="3837" name="Text Box 1">
          <a:extLst>
            <a:ext uri="{FF2B5EF4-FFF2-40B4-BE49-F238E27FC236}">
              <a16:creationId xmlns:a16="http://schemas.microsoft.com/office/drawing/2014/main" id="{00000000-0008-0000-0500-0000FD0E0000}"/>
            </a:ext>
          </a:extLst>
        </xdr:cNvPr>
        <xdr:cNvSpPr txBox="1"/>
      </xdr:nvSpPr>
      <xdr:spPr>
        <a:xfrm>
          <a:off x="1308100" y="156527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153035</xdr:rowOff>
    </xdr:to>
    <xdr:sp macro="" textlink="">
      <xdr:nvSpPr>
        <xdr:cNvPr id="3838" name="Text Box 1">
          <a:extLst>
            <a:ext uri="{FF2B5EF4-FFF2-40B4-BE49-F238E27FC236}">
              <a16:creationId xmlns:a16="http://schemas.microsoft.com/office/drawing/2014/main" id="{00000000-0008-0000-0500-0000FE0E0000}"/>
            </a:ext>
          </a:extLst>
        </xdr:cNvPr>
        <xdr:cNvSpPr txBox="1"/>
      </xdr:nvSpPr>
      <xdr:spPr>
        <a:xfrm>
          <a:off x="1308100" y="15652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161290</xdr:rowOff>
    </xdr:from>
    <xdr:to>
      <xdr:col>3</xdr:col>
      <xdr:colOff>276225</xdr:colOff>
      <xdr:row>7</xdr:row>
      <xdr:rowOff>29210</xdr:rowOff>
    </xdr:to>
    <xdr:sp macro="" textlink="">
      <xdr:nvSpPr>
        <xdr:cNvPr id="3839" name="Text Box 1">
          <a:extLst>
            <a:ext uri="{FF2B5EF4-FFF2-40B4-BE49-F238E27FC236}">
              <a16:creationId xmlns:a16="http://schemas.microsoft.com/office/drawing/2014/main" id="{00000000-0008-0000-0500-0000FF0E0000}"/>
            </a:ext>
          </a:extLst>
        </xdr:cNvPr>
        <xdr:cNvSpPr txBox="1"/>
      </xdr:nvSpPr>
      <xdr:spPr>
        <a:xfrm>
          <a:off x="1308100" y="1726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285750</xdr:colOff>
      <xdr:row>5</xdr:row>
      <xdr:rowOff>133350</xdr:rowOff>
    </xdr:to>
    <xdr:sp macro="" textlink="">
      <xdr:nvSpPr>
        <xdr:cNvPr id="3840" name="Text Box 1">
          <a:extLst>
            <a:ext uri="{FF2B5EF4-FFF2-40B4-BE49-F238E27FC236}">
              <a16:creationId xmlns:a16="http://schemas.microsoft.com/office/drawing/2014/main" id="{00000000-0008-0000-0500-0000000F0000}"/>
            </a:ext>
          </a:extLst>
        </xdr:cNvPr>
        <xdr:cNvSpPr txBox="1"/>
      </xdr:nvSpPr>
      <xdr:spPr>
        <a:xfrm>
          <a:off x="1308100" y="13176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153035</xdr:rowOff>
    </xdr:to>
    <xdr:sp macro="" textlink="">
      <xdr:nvSpPr>
        <xdr:cNvPr id="3841" name="Text Box 1">
          <a:extLst>
            <a:ext uri="{FF2B5EF4-FFF2-40B4-BE49-F238E27FC236}">
              <a16:creationId xmlns:a16="http://schemas.microsoft.com/office/drawing/2014/main" id="{00000000-0008-0000-0500-0000010F0000}"/>
            </a:ext>
          </a:extLst>
        </xdr:cNvPr>
        <xdr:cNvSpPr txBox="1"/>
      </xdr:nvSpPr>
      <xdr:spPr>
        <a:xfrm>
          <a:off x="1308100" y="13176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114300</xdr:rowOff>
    </xdr:to>
    <xdr:sp macro="" textlink="">
      <xdr:nvSpPr>
        <xdr:cNvPr id="3842" name="Text Box 1">
          <a:extLst>
            <a:ext uri="{FF2B5EF4-FFF2-40B4-BE49-F238E27FC236}">
              <a16:creationId xmlns:a16="http://schemas.microsoft.com/office/drawing/2014/main" id="{00000000-0008-0000-0500-0000020F0000}"/>
            </a:ext>
          </a:extLst>
        </xdr:cNvPr>
        <xdr:cNvSpPr txBox="1"/>
      </xdr:nvSpPr>
      <xdr:spPr>
        <a:xfrm>
          <a:off x="1308100" y="156527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161290</xdr:rowOff>
    </xdr:from>
    <xdr:to>
      <xdr:col>3</xdr:col>
      <xdr:colOff>276225</xdr:colOff>
      <xdr:row>7</xdr:row>
      <xdr:rowOff>37465</xdr:rowOff>
    </xdr:to>
    <xdr:sp macro="" textlink="">
      <xdr:nvSpPr>
        <xdr:cNvPr id="3843" name="Text Box 1">
          <a:extLst>
            <a:ext uri="{FF2B5EF4-FFF2-40B4-BE49-F238E27FC236}">
              <a16:creationId xmlns:a16="http://schemas.microsoft.com/office/drawing/2014/main" id="{00000000-0008-0000-0500-0000030F0000}"/>
            </a:ext>
          </a:extLst>
        </xdr:cNvPr>
        <xdr:cNvSpPr txBox="1"/>
      </xdr:nvSpPr>
      <xdr:spPr>
        <a:xfrm>
          <a:off x="1308100" y="1726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210185</xdr:rowOff>
    </xdr:from>
    <xdr:to>
      <xdr:col>3</xdr:col>
      <xdr:colOff>276225</xdr:colOff>
      <xdr:row>6</xdr:row>
      <xdr:rowOff>114300</xdr:rowOff>
    </xdr:to>
    <xdr:sp macro="" textlink="">
      <xdr:nvSpPr>
        <xdr:cNvPr id="3844" name="Text Box 1">
          <a:extLst>
            <a:ext uri="{FF2B5EF4-FFF2-40B4-BE49-F238E27FC236}">
              <a16:creationId xmlns:a16="http://schemas.microsoft.com/office/drawing/2014/main" id="{00000000-0008-0000-0500-0000040F0000}"/>
            </a:ext>
          </a:extLst>
        </xdr:cNvPr>
        <xdr:cNvSpPr txBox="1"/>
      </xdr:nvSpPr>
      <xdr:spPr>
        <a:xfrm>
          <a:off x="1308100" y="152781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3845" name="Text Box 1">
          <a:extLst>
            <a:ext uri="{FF2B5EF4-FFF2-40B4-BE49-F238E27FC236}">
              <a16:creationId xmlns:a16="http://schemas.microsoft.com/office/drawing/2014/main" id="{00000000-0008-0000-0500-0000050F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3846" name="Text Box 1">
          <a:extLst>
            <a:ext uri="{FF2B5EF4-FFF2-40B4-BE49-F238E27FC236}">
              <a16:creationId xmlns:a16="http://schemas.microsoft.com/office/drawing/2014/main" id="{00000000-0008-0000-0500-0000060F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847" name="Text Box 1">
          <a:extLst>
            <a:ext uri="{FF2B5EF4-FFF2-40B4-BE49-F238E27FC236}">
              <a16:creationId xmlns:a16="http://schemas.microsoft.com/office/drawing/2014/main" id="{00000000-0008-0000-0500-000007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3848" name="Text Box 1">
          <a:extLst>
            <a:ext uri="{FF2B5EF4-FFF2-40B4-BE49-F238E27FC236}">
              <a16:creationId xmlns:a16="http://schemas.microsoft.com/office/drawing/2014/main" id="{00000000-0008-0000-0500-0000080F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3849" name="Text Box 1">
          <a:extLst>
            <a:ext uri="{FF2B5EF4-FFF2-40B4-BE49-F238E27FC236}">
              <a16:creationId xmlns:a16="http://schemas.microsoft.com/office/drawing/2014/main" id="{00000000-0008-0000-0500-0000090F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50" name="Text Box 1">
          <a:extLst>
            <a:ext uri="{FF2B5EF4-FFF2-40B4-BE49-F238E27FC236}">
              <a16:creationId xmlns:a16="http://schemas.microsoft.com/office/drawing/2014/main" id="{00000000-0008-0000-0500-00000A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851" name="Text Box 1">
          <a:extLst>
            <a:ext uri="{FF2B5EF4-FFF2-40B4-BE49-F238E27FC236}">
              <a16:creationId xmlns:a16="http://schemas.microsoft.com/office/drawing/2014/main" id="{00000000-0008-0000-0500-00000B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852" name="Text Box 1">
          <a:extLst>
            <a:ext uri="{FF2B5EF4-FFF2-40B4-BE49-F238E27FC236}">
              <a16:creationId xmlns:a16="http://schemas.microsoft.com/office/drawing/2014/main" id="{00000000-0008-0000-0500-00000C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853" name="Text Box 1">
          <a:extLst>
            <a:ext uri="{FF2B5EF4-FFF2-40B4-BE49-F238E27FC236}">
              <a16:creationId xmlns:a16="http://schemas.microsoft.com/office/drawing/2014/main" id="{00000000-0008-0000-0500-00000D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854" name="Text Box 1">
          <a:extLst>
            <a:ext uri="{FF2B5EF4-FFF2-40B4-BE49-F238E27FC236}">
              <a16:creationId xmlns:a16="http://schemas.microsoft.com/office/drawing/2014/main" id="{00000000-0008-0000-0500-00000E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3855" name="Text Box 1">
          <a:extLst>
            <a:ext uri="{FF2B5EF4-FFF2-40B4-BE49-F238E27FC236}">
              <a16:creationId xmlns:a16="http://schemas.microsoft.com/office/drawing/2014/main" id="{00000000-0008-0000-0500-00000F0F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3856" name="Text Box 1">
          <a:extLst>
            <a:ext uri="{FF2B5EF4-FFF2-40B4-BE49-F238E27FC236}">
              <a16:creationId xmlns:a16="http://schemas.microsoft.com/office/drawing/2014/main" id="{00000000-0008-0000-0500-0000100F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57" name="Text Box 1">
          <a:extLst>
            <a:ext uri="{FF2B5EF4-FFF2-40B4-BE49-F238E27FC236}">
              <a16:creationId xmlns:a16="http://schemas.microsoft.com/office/drawing/2014/main" id="{00000000-0008-0000-0500-000011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858" name="Text Box 1">
          <a:extLst>
            <a:ext uri="{FF2B5EF4-FFF2-40B4-BE49-F238E27FC236}">
              <a16:creationId xmlns:a16="http://schemas.microsoft.com/office/drawing/2014/main" id="{00000000-0008-0000-0500-000012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59" name="Text Box 1">
          <a:extLst>
            <a:ext uri="{FF2B5EF4-FFF2-40B4-BE49-F238E27FC236}">
              <a16:creationId xmlns:a16="http://schemas.microsoft.com/office/drawing/2014/main" id="{00000000-0008-0000-0500-000013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860" name="Text Box 1">
          <a:extLst>
            <a:ext uri="{FF2B5EF4-FFF2-40B4-BE49-F238E27FC236}">
              <a16:creationId xmlns:a16="http://schemas.microsoft.com/office/drawing/2014/main" id="{00000000-0008-0000-0500-000014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861" name="Text Box 1">
          <a:extLst>
            <a:ext uri="{FF2B5EF4-FFF2-40B4-BE49-F238E27FC236}">
              <a16:creationId xmlns:a16="http://schemas.microsoft.com/office/drawing/2014/main" id="{00000000-0008-0000-0500-000015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62" name="Text Box 1">
          <a:extLst>
            <a:ext uri="{FF2B5EF4-FFF2-40B4-BE49-F238E27FC236}">
              <a16:creationId xmlns:a16="http://schemas.microsoft.com/office/drawing/2014/main" id="{00000000-0008-0000-0500-000016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63" name="Text Box 1">
          <a:extLst>
            <a:ext uri="{FF2B5EF4-FFF2-40B4-BE49-F238E27FC236}">
              <a16:creationId xmlns:a16="http://schemas.microsoft.com/office/drawing/2014/main" id="{00000000-0008-0000-0500-000017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3864" name="Text Box 1">
          <a:extLst>
            <a:ext uri="{FF2B5EF4-FFF2-40B4-BE49-F238E27FC236}">
              <a16:creationId xmlns:a16="http://schemas.microsoft.com/office/drawing/2014/main" id="{00000000-0008-0000-0500-0000180F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3865" name="Text Box 1">
          <a:extLst>
            <a:ext uri="{FF2B5EF4-FFF2-40B4-BE49-F238E27FC236}">
              <a16:creationId xmlns:a16="http://schemas.microsoft.com/office/drawing/2014/main" id="{00000000-0008-0000-0500-0000190F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866" name="Text Box 1">
          <a:extLst>
            <a:ext uri="{FF2B5EF4-FFF2-40B4-BE49-F238E27FC236}">
              <a16:creationId xmlns:a16="http://schemas.microsoft.com/office/drawing/2014/main" id="{00000000-0008-0000-0500-00001A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67" name="Text Box 1">
          <a:extLst>
            <a:ext uri="{FF2B5EF4-FFF2-40B4-BE49-F238E27FC236}">
              <a16:creationId xmlns:a16="http://schemas.microsoft.com/office/drawing/2014/main" id="{00000000-0008-0000-0500-00001B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868" name="Text Box 1">
          <a:extLst>
            <a:ext uri="{FF2B5EF4-FFF2-40B4-BE49-F238E27FC236}">
              <a16:creationId xmlns:a16="http://schemas.microsoft.com/office/drawing/2014/main" id="{00000000-0008-0000-0500-00001C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69" name="Text Box 1">
          <a:extLst>
            <a:ext uri="{FF2B5EF4-FFF2-40B4-BE49-F238E27FC236}">
              <a16:creationId xmlns:a16="http://schemas.microsoft.com/office/drawing/2014/main" id="{00000000-0008-0000-0500-00001D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870" name="Text Box 1">
          <a:extLst>
            <a:ext uri="{FF2B5EF4-FFF2-40B4-BE49-F238E27FC236}">
              <a16:creationId xmlns:a16="http://schemas.microsoft.com/office/drawing/2014/main" id="{00000000-0008-0000-0500-00001E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871" name="Text Box 1">
          <a:extLst>
            <a:ext uri="{FF2B5EF4-FFF2-40B4-BE49-F238E27FC236}">
              <a16:creationId xmlns:a16="http://schemas.microsoft.com/office/drawing/2014/main" id="{00000000-0008-0000-0500-00001F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72" name="Text Box 1">
          <a:extLst>
            <a:ext uri="{FF2B5EF4-FFF2-40B4-BE49-F238E27FC236}">
              <a16:creationId xmlns:a16="http://schemas.microsoft.com/office/drawing/2014/main" id="{00000000-0008-0000-0500-000020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73" name="Text Box 1">
          <a:extLst>
            <a:ext uri="{FF2B5EF4-FFF2-40B4-BE49-F238E27FC236}">
              <a16:creationId xmlns:a16="http://schemas.microsoft.com/office/drawing/2014/main" id="{00000000-0008-0000-0500-000021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74" name="Text Box 1">
          <a:extLst>
            <a:ext uri="{FF2B5EF4-FFF2-40B4-BE49-F238E27FC236}">
              <a16:creationId xmlns:a16="http://schemas.microsoft.com/office/drawing/2014/main" id="{00000000-0008-0000-0500-000022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875" name="Text Box 1">
          <a:extLst>
            <a:ext uri="{FF2B5EF4-FFF2-40B4-BE49-F238E27FC236}">
              <a16:creationId xmlns:a16="http://schemas.microsoft.com/office/drawing/2014/main" id="{00000000-0008-0000-0500-000023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76" name="Text Box 1">
          <a:extLst>
            <a:ext uri="{FF2B5EF4-FFF2-40B4-BE49-F238E27FC236}">
              <a16:creationId xmlns:a16="http://schemas.microsoft.com/office/drawing/2014/main" id="{00000000-0008-0000-0500-000024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77" name="Text Box 1">
          <a:extLst>
            <a:ext uri="{FF2B5EF4-FFF2-40B4-BE49-F238E27FC236}">
              <a16:creationId xmlns:a16="http://schemas.microsoft.com/office/drawing/2014/main" id="{00000000-0008-0000-0500-000025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78" name="Text Box 1">
          <a:extLst>
            <a:ext uri="{FF2B5EF4-FFF2-40B4-BE49-F238E27FC236}">
              <a16:creationId xmlns:a16="http://schemas.microsoft.com/office/drawing/2014/main" id="{00000000-0008-0000-0500-000026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79" name="Text Box 1">
          <a:extLst>
            <a:ext uri="{FF2B5EF4-FFF2-40B4-BE49-F238E27FC236}">
              <a16:creationId xmlns:a16="http://schemas.microsoft.com/office/drawing/2014/main" id="{00000000-0008-0000-0500-000027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80" name="Text Box 1">
          <a:extLst>
            <a:ext uri="{FF2B5EF4-FFF2-40B4-BE49-F238E27FC236}">
              <a16:creationId xmlns:a16="http://schemas.microsoft.com/office/drawing/2014/main" id="{00000000-0008-0000-0500-000028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3881" name="Text Box 1">
          <a:extLst>
            <a:ext uri="{FF2B5EF4-FFF2-40B4-BE49-F238E27FC236}">
              <a16:creationId xmlns:a16="http://schemas.microsoft.com/office/drawing/2014/main" id="{00000000-0008-0000-0500-0000290F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3882" name="Text Box 1">
          <a:extLst>
            <a:ext uri="{FF2B5EF4-FFF2-40B4-BE49-F238E27FC236}">
              <a16:creationId xmlns:a16="http://schemas.microsoft.com/office/drawing/2014/main" id="{00000000-0008-0000-0500-00002A0F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883" name="Text Box 1">
          <a:extLst>
            <a:ext uri="{FF2B5EF4-FFF2-40B4-BE49-F238E27FC236}">
              <a16:creationId xmlns:a16="http://schemas.microsoft.com/office/drawing/2014/main" id="{00000000-0008-0000-0500-00002B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884" name="Text Box 1">
          <a:extLst>
            <a:ext uri="{FF2B5EF4-FFF2-40B4-BE49-F238E27FC236}">
              <a16:creationId xmlns:a16="http://schemas.microsoft.com/office/drawing/2014/main" id="{00000000-0008-0000-0500-00002C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85" name="Text Box 1">
          <a:extLst>
            <a:ext uri="{FF2B5EF4-FFF2-40B4-BE49-F238E27FC236}">
              <a16:creationId xmlns:a16="http://schemas.microsoft.com/office/drawing/2014/main" id="{00000000-0008-0000-0500-00002D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886" name="Text Box 1">
          <a:extLst>
            <a:ext uri="{FF2B5EF4-FFF2-40B4-BE49-F238E27FC236}">
              <a16:creationId xmlns:a16="http://schemas.microsoft.com/office/drawing/2014/main" id="{00000000-0008-0000-0500-00002E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887" name="Text Box 1">
          <a:extLst>
            <a:ext uri="{FF2B5EF4-FFF2-40B4-BE49-F238E27FC236}">
              <a16:creationId xmlns:a16="http://schemas.microsoft.com/office/drawing/2014/main" id="{00000000-0008-0000-0500-00002F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88" name="Text Box 1">
          <a:extLst>
            <a:ext uri="{FF2B5EF4-FFF2-40B4-BE49-F238E27FC236}">
              <a16:creationId xmlns:a16="http://schemas.microsoft.com/office/drawing/2014/main" id="{00000000-0008-0000-0500-000030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89" name="Text Box 1">
          <a:extLst>
            <a:ext uri="{FF2B5EF4-FFF2-40B4-BE49-F238E27FC236}">
              <a16:creationId xmlns:a16="http://schemas.microsoft.com/office/drawing/2014/main" id="{00000000-0008-0000-0500-000031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90" name="Text Box 1">
          <a:extLst>
            <a:ext uri="{FF2B5EF4-FFF2-40B4-BE49-F238E27FC236}">
              <a16:creationId xmlns:a16="http://schemas.microsoft.com/office/drawing/2014/main" id="{00000000-0008-0000-0500-000032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891" name="Text Box 1">
          <a:extLst>
            <a:ext uri="{FF2B5EF4-FFF2-40B4-BE49-F238E27FC236}">
              <a16:creationId xmlns:a16="http://schemas.microsoft.com/office/drawing/2014/main" id="{00000000-0008-0000-0500-000033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92" name="Text Box 1">
          <a:extLst>
            <a:ext uri="{FF2B5EF4-FFF2-40B4-BE49-F238E27FC236}">
              <a16:creationId xmlns:a16="http://schemas.microsoft.com/office/drawing/2014/main" id="{00000000-0008-0000-0500-000034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93" name="Text Box 1">
          <a:extLst>
            <a:ext uri="{FF2B5EF4-FFF2-40B4-BE49-F238E27FC236}">
              <a16:creationId xmlns:a16="http://schemas.microsoft.com/office/drawing/2014/main" id="{00000000-0008-0000-0500-000035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94" name="Text Box 1">
          <a:extLst>
            <a:ext uri="{FF2B5EF4-FFF2-40B4-BE49-F238E27FC236}">
              <a16:creationId xmlns:a16="http://schemas.microsoft.com/office/drawing/2014/main" id="{00000000-0008-0000-0500-000036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95" name="Text Box 1">
          <a:extLst>
            <a:ext uri="{FF2B5EF4-FFF2-40B4-BE49-F238E27FC236}">
              <a16:creationId xmlns:a16="http://schemas.microsoft.com/office/drawing/2014/main" id="{00000000-0008-0000-0500-000037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96" name="Text Box 1">
          <a:extLst>
            <a:ext uri="{FF2B5EF4-FFF2-40B4-BE49-F238E27FC236}">
              <a16:creationId xmlns:a16="http://schemas.microsoft.com/office/drawing/2014/main" id="{00000000-0008-0000-0500-000038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897" name="Text Box 1">
          <a:extLst>
            <a:ext uri="{FF2B5EF4-FFF2-40B4-BE49-F238E27FC236}">
              <a16:creationId xmlns:a16="http://schemas.microsoft.com/office/drawing/2014/main" id="{00000000-0008-0000-0500-000039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98" name="Text Box 1">
          <a:extLst>
            <a:ext uri="{FF2B5EF4-FFF2-40B4-BE49-F238E27FC236}">
              <a16:creationId xmlns:a16="http://schemas.microsoft.com/office/drawing/2014/main" id="{00000000-0008-0000-0500-00003A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899" name="Text Box 1">
          <a:extLst>
            <a:ext uri="{FF2B5EF4-FFF2-40B4-BE49-F238E27FC236}">
              <a16:creationId xmlns:a16="http://schemas.microsoft.com/office/drawing/2014/main" id="{00000000-0008-0000-0500-00003B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00" name="Text Box 1">
          <a:extLst>
            <a:ext uri="{FF2B5EF4-FFF2-40B4-BE49-F238E27FC236}">
              <a16:creationId xmlns:a16="http://schemas.microsoft.com/office/drawing/2014/main" id="{00000000-0008-0000-0500-00003C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01" name="Text Box 1">
          <a:extLst>
            <a:ext uri="{FF2B5EF4-FFF2-40B4-BE49-F238E27FC236}">
              <a16:creationId xmlns:a16="http://schemas.microsoft.com/office/drawing/2014/main" id="{00000000-0008-0000-0500-00003D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02" name="Text Box 1">
          <a:extLst>
            <a:ext uri="{FF2B5EF4-FFF2-40B4-BE49-F238E27FC236}">
              <a16:creationId xmlns:a16="http://schemas.microsoft.com/office/drawing/2014/main" id="{00000000-0008-0000-0500-00003E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03" name="Text Box 1">
          <a:extLst>
            <a:ext uri="{FF2B5EF4-FFF2-40B4-BE49-F238E27FC236}">
              <a16:creationId xmlns:a16="http://schemas.microsoft.com/office/drawing/2014/main" id="{00000000-0008-0000-0500-00003F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04" name="Text Box 1">
          <a:extLst>
            <a:ext uri="{FF2B5EF4-FFF2-40B4-BE49-F238E27FC236}">
              <a16:creationId xmlns:a16="http://schemas.microsoft.com/office/drawing/2014/main" id="{00000000-0008-0000-0500-000040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05" name="Text Box 1">
          <a:extLst>
            <a:ext uri="{FF2B5EF4-FFF2-40B4-BE49-F238E27FC236}">
              <a16:creationId xmlns:a16="http://schemas.microsoft.com/office/drawing/2014/main" id="{00000000-0008-0000-0500-000041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06" name="Text Box 1">
          <a:extLst>
            <a:ext uri="{FF2B5EF4-FFF2-40B4-BE49-F238E27FC236}">
              <a16:creationId xmlns:a16="http://schemas.microsoft.com/office/drawing/2014/main" id="{00000000-0008-0000-0500-000042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07" name="Text Box 1">
          <a:extLst>
            <a:ext uri="{FF2B5EF4-FFF2-40B4-BE49-F238E27FC236}">
              <a16:creationId xmlns:a16="http://schemas.microsoft.com/office/drawing/2014/main" id="{00000000-0008-0000-0500-000043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08" name="Text Box 1">
          <a:extLst>
            <a:ext uri="{FF2B5EF4-FFF2-40B4-BE49-F238E27FC236}">
              <a16:creationId xmlns:a16="http://schemas.microsoft.com/office/drawing/2014/main" id="{00000000-0008-0000-0500-000044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09" name="Text Box 1">
          <a:extLst>
            <a:ext uri="{FF2B5EF4-FFF2-40B4-BE49-F238E27FC236}">
              <a16:creationId xmlns:a16="http://schemas.microsoft.com/office/drawing/2014/main" id="{00000000-0008-0000-0500-000045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10" name="Text Box 1">
          <a:extLst>
            <a:ext uri="{FF2B5EF4-FFF2-40B4-BE49-F238E27FC236}">
              <a16:creationId xmlns:a16="http://schemas.microsoft.com/office/drawing/2014/main" id="{00000000-0008-0000-0500-000046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11" name="Text Box 1">
          <a:extLst>
            <a:ext uri="{FF2B5EF4-FFF2-40B4-BE49-F238E27FC236}">
              <a16:creationId xmlns:a16="http://schemas.microsoft.com/office/drawing/2014/main" id="{00000000-0008-0000-0500-000047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12" name="Text Box 1">
          <a:extLst>
            <a:ext uri="{FF2B5EF4-FFF2-40B4-BE49-F238E27FC236}">
              <a16:creationId xmlns:a16="http://schemas.microsoft.com/office/drawing/2014/main" id="{00000000-0008-0000-0500-000048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13" name="Text Box 1">
          <a:extLst>
            <a:ext uri="{FF2B5EF4-FFF2-40B4-BE49-F238E27FC236}">
              <a16:creationId xmlns:a16="http://schemas.microsoft.com/office/drawing/2014/main" id="{00000000-0008-0000-0500-000049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14" name="Text Box 1">
          <a:extLst>
            <a:ext uri="{FF2B5EF4-FFF2-40B4-BE49-F238E27FC236}">
              <a16:creationId xmlns:a16="http://schemas.microsoft.com/office/drawing/2014/main" id="{00000000-0008-0000-0500-00004A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15" name="Text Box 1">
          <a:extLst>
            <a:ext uri="{FF2B5EF4-FFF2-40B4-BE49-F238E27FC236}">
              <a16:creationId xmlns:a16="http://schemas.microsoft.com/office/drawing/2014/main" id="{00000000-0008-0000-0500-00004B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16" name="Text Box 1">
          <a:extLst>
            <a:ext uri="{FF2B5EF4-FFF2-40B4-BE49-F238E27FC236}">
              <a16:creationId xmlns:a16="http://schemas.microsoft.com/office/drawing/2014/main" id="{00000000-0008-0000-0500-00004C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17" name="Text Box 1">
          <a:extLst>
            <a:ext uri="{FF2B5EF4-FFF2-40B4-BE49-F238E27FC236}">
              <a16:creationId xmlns:a16="http://schemas.microsoft.com/office/drawing/2014/main" id="{00000000-0008-0000-0500-00004D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18" name="Text Box 1">
          <a:extLst>
            <a:ext uri="{FF2B5EF4-FFF2-40B4-BE49-F238E27FC236}">
              <a16:creationId xmlns:a16="http://schemas.microsoft.com/office/drawing/2014/main" id="{00000000-0008-0000-0500-00004E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19" name="Text Box 1">
          <a:extLst>
            <a:ext uri="{FF2B5EF4-FFF2-40B4-BE49-F238E27FC236}">
              <a16:creationId xmlns:a16="http://schemas.microsoft.com/office/drawing/2014/main" id="{00000000-0008-0000-0500-00004F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3920" name="Text Box 1">
          <a:extLst>
            <a:ext uri="{FF2B5EF4-FFF2-40B4-BE49-F238E27FC236}">
              <a16:creationId xmlns:a16="http://schemas.microsoft.com/office/drawing/2014/main" id="{00000000-0008-0000-0500-0000500F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3921" name="Text Box 1">
          <a:extLst>
            <a:ext uri="{FF2B5EF4-FFF2-40B4-BE49-F238E27FC236}">
              <a16:creationId xmlns:a16="http://schemas.microsoft.com/office/drawing/2014/main" id="{00000000-0008-0000-0500-0000510F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922" name="Text Box 1">
          <a:extLst>
            <a:ext uri="{FF2B5EF4-FFF2-40B4-BE49-F238E27FC236}">
              <a16:creationId xmlns:a16="http://schemas.microsoft.com/office/drawing/2014/main" id="{00000000-0008-0000-0500-000052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23" name="Text Box 1">
          <a:extLst>
            <a:ext uri="{FF2B5EF4-FFF2-40B4-BE49-F238E27FC236}">
              <a16:creationId xmlns:a16="http://schemas.microsoft.com/office/drawing/2014/main" id="{00000000-0008-0000-0500-000053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924" name="Text Box 1">
          <a:extLst>
            <a:ext uri="{FF2B5EF4-FFF2-40B4-BE49-F238E27FC236}">
              <a16:creationId xmlns:a16="http://schemas.microsoft.com/office/drawing/2014/main" id="{00000000-0008-0000-0500-000054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925" name="Text Box 1">
          <a:extLst>
            <a:ext uri="{FF2B5EF4-FFF2-40B4-BE49-F238E27FC236}">
              <a16:creationId xmlns:a16="http://schemas.microsoft.com/office/drawing/2014/main" id="{00000000-0008-0000-0500-000055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26" name="Text Box 1">
          <a:extLst>
            <a:ext uri="{FF2B5EF4-FFF2-40B4-BE49-F238E27FC236}">
              <a16:creationId xmlns:a16="http://schemas.microsoft.com/office/drawing/2014/main" id="{00000000-0008-0000-0500-000056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27" name="Text Box 1">
          <a:extLst>
            <a:ext uri="{FF2B5EF4-FFF2-40B4-BE49-F238E27FC236}">
              <a16:creationId xmlns:a16="http://schemas.microsoft.com/office/drawing/2014/main" id="{00000000-0008-0000-0500-000057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28" name="Text Box 1">
          <a:extLst>
            <a:ext uri="{FF2B5EF4-FFF2-40B4-BE49-F238E27FC236}">
              <a16:creationId xmlns:a16="http://schemas.microsoft.com/office/drawing/2014/main" id="{00000000-0008-0000-0500-000058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929" name="Text Box 1">
          <a:extLst>
            <a:ext uri="{FF2B5EF4-FFF2-40B4-BE49-F238E27FC236}">
              <a16:creationId xmlns:a16="http://schemas.microsoft.com/office/drawing/2014/main" id="{00000000-0008-0000-0500-000059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30" name="Text Box 1">
          <a:extLst>
            <a:ext uri="{FF2B5EF4-FFF2-40B4-BE49-F238E27FC236}">
              <a16:creationId xmlns:a16="http://schemas.microsoft.com/office/drawing/2014/main" id="{00000000-0008-0000-0500-00005A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31" name="Text Box 1">
          <a:extLst>
            <a:ext uri="{FF2B5EF4-FFF2-40B4-BE49-F238E27FC236}">
              <a16:creationId xmlns:a16="http://schemas.microsoft.com/office/drawing/2014/main" id="{00000000-0008-0000-0500-00005B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32" name="Text Box 1">
          <a:extLst>
            <a:ext uri="{FF2B5EF4-FFF2-40B4-BE49-F238E27FC236}">
              <a16:creationId xmlns:a16="http://schemas.microsoft.com/office/drawing/2014/main" id="{00000000-0008-0000-0500-00005C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33" name="Text Box 1">
          <a:extLst>
            <a:ext uri="{FF2B5EF4-FFF2-40B4-BE49-F238E27FC236}">
              <a16:creationId xmlns:a16="http://schemas.microsoft.com/office/drawing/2014/main" id="{00000000-0008-0000-0500-00005D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34" name="Text Box 1">
          <a:extLst>
            <a:ext uri="{FF2B5EF4-FFF2-40B4-BE49-F238E27FC236}">
              <a16:creationId xmlns:a16="http://schemas.microsoft.com/office/drawing/2014/main" id="{00000000-0008-0000-0500-00005E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935" name="Text Box 1">
          <a:extLst>
            <a:ext uri="{FF2B5EF4-FFF2-40B4-BE49-F238E27FC236}">
              <a16:creationId xmlns:a16="http://schemas.microsoft.com/office/drawing/2014/main" id="{00000000-0008-0000-0500-00005F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36" name="Text Box 1">
          <a:extLst>
            <a:ext uri="{FF2B5EF4-FFF2-40B4-BE49-F238E27FC236}">
              <a16:creationId xmlns:a16="http://schemas.microsoft.com/office/drawing/2014/main" id="{00000000-0008-0000-0500-000060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937" name="Text Box 1">
          <a:extLst>
            <a:ext uri="{FF2B5EF4-FFF2-40B4-BE49-F238E27FC236}">
              <a16:creationId xmlns:a16="http://schemas.microsoft.com/office/drawing/2014/main" id="{00000000-0008-0000-0500-000061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38" name="Text Box 1">
          <a:extLst>
            <a:ext uri="{FF2B5EF4-FFF2-40B4-BE49-F238E27FC236}">
              <a16:creationId xmlns:a16="http://schemas.microsoft.com/office/drawing/2014/main" id="{00000000-0008-0000-0500-000062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39" name="Text Box 1">
          <a:extLst>
            <a:ext uri="{FF2B5EF4-FFF2-40B4-BE49-F238E27FC236}">
              <a16:creationId xmlns:a16="http://schemas.microsoft.com/office/drawing/2014/main" id="{00000000-0008-0000-0500-000063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40" name="Text Box 1">
          <a:extLst>
            <a:ext uri="{FF2B5EF4-FFF2-40B4-BE49-F238E27FC236}">
              <a16:creationId xmlns:a16="http://schemas.microsoft.com/office/drawing/2014/main" id="{00000000-0008-0000-0500-000064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41" name="Text Box 1">
          <a:extLst>
            <a:ext uri="{FF2B5EF4-FFF2-40B4-BE49-F238E27FC236}">
              <a16:creationId xmlns:a16="http://schemas.microsoft.com/office/drawing/2014/main" id="{00000000-0008-0000-0500-000065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42" name="Text Box 1">
          <a:extLst>
            <a:ext uri="{FF2B5EF4-FFF2-40B4-BE49-F238E27FC236}">
              <a16:creationId xmlns:a16="http://schemas.microsoft.com/office/drawing/2014/main" id="{00000000-0008-0000-0500-000066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43" name="Text Box 1">
          <a:extLst>
            <a:ext uri="{FF2B5EF4-FFF2-40B4-BE49-F238E27FC236}">
              <a16:creationId xmlns:a16="http://schemas.microsoft.com/office/drawing/2014/main" id="{00000000-0008-0000-0500-000067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44" name="Text Box 1">
          <a:extLst>
            <a:ext uri="{FF2B5EF4-FFF2-40B4-BE49-F238E27FC236}">
              <a16:creationId xmlns:a16="http://schemas.microsoft.com/office/drawing/2014/main" id="{00000000-0008-0000-0500-000068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45" name="Text Box 1">
          <a:extLst>
            <a:ext uri="{FF2B5EF4-FFF2-40B4-BE49-F238E27FC236}">
              <a16:creationId xmlns:a16="http://schemas.microsoft.com/office/drawing/2014/main" id="{00000000-0008-0000-0500-000069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46" name="Text Box 1">
          <a:extLst>
            <a:ext uri="{FF2B5EF4-FFF2-40B4-BE49-F238E27FC236}">
              <a16:creationId xmlns:a16="http://schemas.microsoft.com/office/drawing/2014/main" id="{00000000-0008-0000-0500-00006A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47" name="Text Box 1">
          <a:extLst>
            <a:ext uri="{FF2B5EF4-FFF2-40B4-BE49-F238E27FC236}">
              <a16:creationId xmlns:a16="http://schemas.microsoft.com/office/drawing/2014/main" id="{00000000-0008-0000-0500-00006B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48" name="Text Box 1">
          <a:extLst>
            <a:ext uri="{FF2B5EF4-FFF2-40B4-BE49-F238E27FC236}">
              <a16:creationId xmlns:a16="http://schemas.microsoft.com/office/drawing/2014/main" id="{00000000-0008-0000-0500-00006C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49" name="Text Box 1">
          <a:extLst>
            <a:ext uri="{FF2B5EF4-FFF2-40B4-BE49-F238E27FC236}">
              <a16:creationId xmlns:a16="http://schemas.microsoft.com/office/drawing/2014/main" id="{00000000-0008-0000-0500-00006D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950" name="Text Box 1">
          <a:extLst>
            <a:ext uri="{FF2B5EF4-FFF2-40B4-BE49-F238E27FC236}">
              <a16:creationId xmlns:a16="http://schemas.microsoft.com/office/drawing/2014/main" id="{00000000-0008-0000-0500-00006E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951" name="Text Box 1">
          <a:extLst>
            <a:ext uri="{FF2B5EF4-FFF2-40B4-BE49-F238E27FC236}">
              <a16:creationId xmlns:a16="http://schemas.microsoft.com/office/drawing/2014/main" id="{00000000-0008-0000-0500-00006F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52" name="Text Box 1">
          <a:extLst>
            <a:ext uri="{FF2B5EF4-FFF2-40B4-BE49-F238E27FC236}">
              <a16:creationId xmlns:a16="http://schemas.microsoft.com/office/drawing/2014/main" id="{00000000-0008-0000-0500-000070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53" name="Text Box 1">
          <a:extLst>
            <a:ext uri="{FF2B5EF4-FFF2-40B4-BE49-F238E27FC236}">
              <a16:creationId xmlns:a16="http://schemas.microsoft.com/office/drawing/2014/main" id="{00000000-0008-0000-0500-000071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54" name="Text Box 1">
          <a:extLst>
            <a:ext uri="{FF2B5EF4-FFF2-40B4-BE49-F238E27FC236}">
              <a16:creationId xmlns:a16="http://schemas.microsoft.com/office/drawing/2014/main" id="{00000000-0008-0000-0500-000072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55" name="Text Box 1">
          <a:extLst>
            <a:ext uri="{FF2B5EF4-FFF2-40B4-BE49-F238E27FC236}">
              <a16:creationId xmlns:a16="http://schemas.microsoft.com/office/drawing/2014/main" id="{00000000-0008-0000-0500-000073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56" name="Text Box 1">
          <a:extLst>
            <a:ext uri="{FF2B5EF4-FFF2-40B4-BE49-F238E27FC236}">
              <a16:creationId xmlns:a16="http://schemas.microsoft.com/office/drawing/2014/main" id="{00000000-0008-0000-0500-000074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57" name="Text Box 1">
          <a:extLst>
            <a:ext uri="{FF2B5EF4-FFF2-40B4-BE49-F238E27FC236}">
              <a16:creationId xmlns:a16="http://schemas.microsoft.com/office/drawing/2014/main" id="{00000000-0008-0000-0500-000075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58" name="Text Box 1">
          <a:extLst>
            <a:ext uri="{FF2B5EF4-FFF2-40B4-BE49-F238E27FC236}">
              <a16:creationId xmlns:a16="http://schemas.microsoft.com/office/drawing/2014/main" id="{00000000-0008-0000-0500-000076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59" name="Text Box 1">
          <a:extLst>
            <a:ext uri="{FF2B5EF4-FFF2-40B4-BE49-F238E27FC236}">
              <a16:creationId xmlns:a16="http://schemas.microsoft.com/office/drawing/2014/main" id="{00000000-0008-0000-0500-000077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60" name="Text Box 1">
          <a:extLst>
            <a:ext uri="{FF2B5EF4-FFF2-40B4-BE49-F238E27FC236}">
              <a16:creationId xmlns:a16="http://schemas.microsoft.com/office/drawing/2014/main" id="{00000000-0008-0000-0500-000078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61" name="Text Box 1">
          <a:extLst>
            <a:ext uri="{FF2B5EF4-FFF2-40B4-BE49-F238E27FC236}">
              <a16:creationId xmlns:a16="http://schemas.microsoft.com/office/drawing/2014/main" id="{00000000-0008-0000-0500-000079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62" name="Text Box 1">
          <a:extLst>
            <a:ext uri="{FF2B5EF4-FFF2-40B4-BE49-F238E27FC236}">
              <a16:creationId xmlns:a16="http://schemas.microsoft.com/office/drawing/2014/main" id="{00000000-0008-0000-0500-00007A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63" name="Text Box 1">
          <a:extLst>
            <a:ext uri="{FF2B5EF4-FFF2-40B4-BE49-F238E27FC236}">
              <a16:creationId xmlns:a16="http://schemas.microsoft.com/office/drawing/2014/main" id="{00000000-0008-0000-0500-00007B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964" name="Text Box 1">
          <a:extLst>
            <a:ext uri="{FF2B5EF4-FFF2-40B4-BE49-F238E27FC236}">
              <a16:creationId xmlns:a16="http://schemas.microsoft.com/office/drawing/2014/main" id="{00000000-0008-0000-0500-00007C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65" name="Text Box 1">
          <a:extLst>
            <a:ext uri="{FF2B5EF4-FFF2-40B4-BE49-F238E27FC236}">
              <a16:creationId xmlns:a16="http://schemas.microsoft.com/office/drawing/2014/main" id="{00000000-0008-0000-0500-00007D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66" name="Text Box 1">
          <a:extLst>
            <a:ext uri="{FF2B5EF4-FFF2-40B4-BE49-F238E27FC236}">
              <a16:creationId xmlns:a16="http://schemas.microsoft.com/office/drawing/2014/main" id="{00000000-0008-0000-0500-00007E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67" name="Text Box 1">
          <a:extLst>
            <a:ext uri="{FF2B5EF4-FFF2-40B4-BE49-F238E27FC236}">
              <a16:creationId xmlns:a16="http://schemas.microsoft.com/office/drawing/2014/main" id="{00000000-0008-0000-0500-00007F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68" name="Text Box 1">
          <a:extLst>
            <a:ext uri="{FF2B5EF4-FFF2-40B4-BE49-F238E27FC236}">
              <a16:creationId xmlns:a16="http://schemas.microsoft.com/office/drawing/2014/main" id="{00000000-0008-0000-0500-000080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69" name="Text Box 1">
          <a:extLst>
            <a:ext uri="{FF2B5EF4-FFF2-40B4-BE49-F238E27FC236}">
              <a16:creationId xmlns:a16="http://schemas.microsoft.com/office/drawing/2014/main" id="{00000000-0008-0000-0500-000081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70" name="Text Box 1">
          <a:extLst>
            <a:ext uri="{FF2B5EF4-FFF2-40B4-BE49-F238E27FC236}">
              <a16:creationId xmlns:a16="http://schemas.microsoft.com/office/drawing/2014/main" id="{00000000-0008-0000-0500-000082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71" name="Text Box 1">
          <a:extLst>
            <a:ext uri="{FF2B5EF4-FFF2-40B4-BE49-F238E27FC236}">
              <a16:creationId xmlns:a16="http://schemas.microsoft.com/office/drawing/2014/main" id="{00000000-0008-0000-0500-000083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72" name="Text Box 1">
          <a:extLst>
            <a:ext uri="{FF2B5EF4-FFF2-40B4-BE49-F238E27FC236}">
              <a16:creationId xmlns:a16="http://schemas.microsoft.com/office/drawing/2014/main" id="{00000000-0008-0000-0500-000084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73" name="Text Box 1">
          <a:extLst>
            <a:ext uri="{FF2B5EF4-FFF2-40B4-BE49-F238E27FC236}">
              <a16:creationId xmlns:a16="http://schemas.microsoft.com/office/drawing/2014/main" id="{00000000-0008-0000-0500-000085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74" name="Text Box 1">
          <a:extLst>
            <a:ext uri="{FF2B5EF4-FFF2-40B4-BE49-F238E27FC236}">
              <a16:creationId xmlns:a16="http://schemas.microsoft.com/office/drawing/2014/main" id="{00000000-0008-0000-0500-000086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75" name="Text Box 1">
          <a:extLst>
            <a:ext uri="{FF2B5EF4-FFF2-40B4-BE49-F238E27FC236}">
              <a16:creationId xmlns:a16="http://schemas.microsoft.com/office/drawing/2014/main" id="{00000000-0008-0000-0500-000087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76" name="Text Box 1">
          <a:extLst>
            <a:ext uri="{FF2B5EF4-FFF2-40B4-BE49-F238E27FC236}">
              <a16:creationId xmlns:a16="http://schemas.microsoft.com/office/drawing/2014/main" id="{00000000-0008-0000-0500-000088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77" name="Text Box 1">
          <a:extLst>
            <a:ext uri="{FF2B5EF4-FFF2-40B4-BE49-F238E27FC236}">
              <a16:creationId xmlns:a16="http://schemas.microsoft.com/office/drawing/2014/main" id="{00000000-0008-0000-0500-000089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78" name="Text Box 1">
          <a:extLst>
            <a:ext uri="{FF2B5EF4-FFF2-40B4-BE49-F238E27FC236}">
              <a16:creationId xmlns:a16="http://schemas.microsoft.com/office/drawing/2014/main" id="{00000000-0008-0000-0500-00008A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79" name="Text Box 1">
          <a:extLst>
            <a:ext uri="{FF2B5EF4-FFF2-40B4-BE49-F238E27FC236}">
              <a16:creationId xmlns:a16="http://schemas.microsoft.com/office/drawing/2014/main" id="{00000000-0008-0000-0500-00008B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80" name="Text Box 1">
          <a:extLst>
            <a:ext uri="{FF2B5EF4-FFF2-40B4-BE49-F238E27FC236}">
              <a16:creationId xmlns:a16="http://schemas.microsoft.com/office/drawing/2014/main" id="{00000000-0008-0000-0500-00008C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81" name="Text Box 1">
          <a:extLst>
            <a:ext uri="{FF2B5EF4-FFF2-40B4-BE49-F238E27FC236}">
              <a16:creationId xmlns:a16="http://schemas.microsoft.com/office/drawing/2014/main" id="{00000000-0008-0000-0500-00008D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82" name="Text Box 1">
          <a:extLst>
            <a:ext uri="{FF2B5EF4-FFF2-40B4-BE49-F238E27FC236}">
              <a16:creationId xmlns:a16="http://schemas.microsoft.com/office/drawing/2014/main" id="{00000000-0008-0000-0500-00008E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83" name="Text Box 1">
          <a:extLst>
            <a:ext uri="{FF2B5EF4-FFF2-40B4-BE49-F238E27FC236}">
              <a16:creationId xmlns:a16="http://schemas.microsoft.com/office/drawing/2014/main" id="{00000000-0008-0000-0500-00008F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84" name="Text Box 1">
          <a:extLst>
            <a:ext uri="{FF2B5EF4-FFF2-40B4-BE49-F238E27FC236}">
              <a16:creationId xmlns:a16="http://schemas.microsoft.com/office/drawing/2014/main" id="{00000000-0008-0000-0500-000090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85" name="Text Box 1">
          <a:extLst>
            <a:ext uri="{FF2B5EF4-FFF2-40B4-BE49-F238E27FC236}">
              <a16:creationId xmlns:a16="http://schemas.microsoft.com/office/drawing/2014/main" id="{00000000-0008-0000-0500-000091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3986" name="Text Box 1">
          <a:extLst>
            <a:ext uri="{FF2B5EF4-FFF2-40B4-BE49-F238E27FC236}">
              <a16:creationId xmlns:a16="http://schemas.microsoft.com/office/drawing/2014/main" id="{00000000-0008-0000-0500-0000920F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3987" name="Text Box 1">
          <a:extLst>
            <a:ext uri="{FF2B5EF4-FFF2-40B4-BE49-F238E27FC236}">
              <a16:creationId xmlns:a16="http://schemas.microsoft.com/office/drawing/2014/main" id="{00000000-0008-0000-0500-0000930F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988" name="Text Box 1">
          <a:extLst>
            <a:ext uri="{FF2B5EF4-FFF2-40B4-BE49-F238E27FC236}">
              <a16:creationId xmlns:a16="http://schemas.microsoft.com/office/drawing/2014/main" id="{00000000-0008-0000-0500-000094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89" name="Text Box 1">
          <a:extLst>
            <a:ext uri="{FF2B5EF4-FFF2-40B4-BE49-F238E27FC236}">
              <a16:creationId xmlns:a16="http://schemas.microsoft.com/office/drawing/2014/main" id="{00000000-0008-0000-0500-000095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990" name="Text Box 1">
          <a:extLst>
            <a:ext uri="{FF2B5EF4-FFF2-40B4-BE49-F238E27FC236}">
              <a16:creationId xmlns:a16="http://schemas.microsoft.com/office/drawing/2014/main" id="{00000000-0008-0000-0500-000096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991" name="Text Box 1">
          <a:extLst>
            <a:ext uri="{FF2B5EF4-FFF2-40B4-BE49-F238E27FC236}">
              <a16:creationId xmlns:a16="http://schemas.microsoft.com/office/drawing/2014/main" id="{00000000-0008-0000-0500-000097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92" name="Text Box 1">
          <a:extLst>
            <a:ext uri="{FF2B5EF4-FFF2-40B4-BE49-F238E27FC236}">
              <a16:creationId xmlns:a16="http://schemas.microsoft.com/office/drawing/2014/main" id="{00000000-0008-0000-0500-000098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93" name="Text Box 1">
          <a:extLst>
            <a:ext uri="{FF2B5EF4-FFF2-40B4-BE49-F238E27FC236}">
              <a16:creationId xmlns:a16="http://schemas.microsoft.com/office/drawing/2014/main" id="{00000000-0008-0000-0500-000099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94" name="Text Box 1">
          <a:extLst>
            <a:ext uri="{FF2B5EF4-FFF2-40B4-BE49-F238E27FC236}">
              <a16:creationId xmlns:a16="http://schemas.microsoft.com/office/drawing/2014/main" id="{00000000-0008-0000-0500-00009A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995" name="Text Box 1">
          <a:extLst>
            <a:ext uri="{FF2B5EF4-FFF2-40B4-BE49-F238E27FC236}">
              <a16:creationId xmlns:a16="http://schemas.microsoft.com/office/drawing/2014/main" id="{00000000-0008-0000-0500-00009B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96" name="Text Box 1">
          <a:extLst>
            <a:ext uri="{FF2B5EF4-FFF2-40B4-BE49-F238E27FC236}">
              <a16:creationId xmlns:a16="http://schemas.microsoft.com/office/drawing/2014/main" id="{00000000-0008-0000-0500-00009C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97" name="Text Box 1">
          <a:extLst>
            <a:ext uri="{FF2B5EF4-FFF2-40B4-BE49-F238E27FC236}">
              <a16:creationId xmlns:a16="http://schemas.microsoft.com/office/drawing/2014/main" id="{00000000-0008-0000-0500-00009D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98" name="Text Box 1">
          <a:extLst>
            <a:ext uri="{FF2B5EF4-FFF2-40B4-BE49-F238E27FC236}">
              <a16:creationId xmlns:a16="http://schemas.microsoft.com/office/drawing/2014/main" id="{00000000-0008-0000-0500-00009E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99" name="Text Box 1">
          <a:extLst>
            <a:ext uri="{FF2B5EF4-FFF2-40B4-BE49-F238E27FC236}">
              <a16:creationId xmlns:a16="http://schemas.microsoft.com/office/drawing/2014/main" id="{00000000-0008-0000-0500-00009F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00" name="Text Box 1">
          <a:extLst>
            <a:ext uri="{FF2B5EF4-FFF2-40B4-BE49-F238E27FC236}">
              <a16:creationId xmlns:a16="http://schemas.microsoft.com/office/drawing/2014/main" id="{00000000-0008-0000-0500-0000A0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4001" name="Text Box 1">
          <a:extLst>
            <a:ext uri="{FF2B5EF4-FFF2-40B4-BE49-F238E27FC236}">
              <a16:creationId xmlns:a16="http://schemas.microsoft.com/office/drawing/2014/main" id="{00000000-0008-0000-0500-0000A1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02" name="Text Box 1">
          <a:extLst>
            <a:ext uri="{FF2B5EF4-FFF2-40B4-BE49-F238E27FC236}">
              <a16:creationId xmlns:a16="http://schemas.microsoft.com/office/drawing/2014/main" id="{00000000-0008-0000-0500-0000A2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4003" name="Text Box 1">
          <a:extLst>
            <a:ext uri="{FF2B5EF4-FFF2-40B4-BE49-F238E27FC236}">
              <a16:creationId xmlns:a16="http://schemas.microsoft.com/office/drawing/2014/main" id="{00000000-0008-0000-0500-0000A3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04" name="Text Box 1">
          <a:extLst>
            <a:ext uri="{FF2B5EF4-FFF2-40B4-BE49-F238E27FC236}">
              <a16:creationId xmlns:a16="http://schemas.microsoft.com/office/drawing/2014/main" id="{00000000-0008-0000-0500-0000A4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05" name="Text Box 1">
          <a:extLst>
            <a:ext uri="{FF2B5EF4-FFF2-40B4-BE49-F238E27FC236}">
              <a16:creationId xmlns:a16="http://schemas.microsoft.com/office/drawing/2014/main" id="{00000000-0008-0000-0500-0000A5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06" name="Text Box 1">
          <a:extLst>
            <a:ext uri="{FF2B5EF4-FFF2-40B4-BE49-F238E27FC236}">
              <a16:creationId xmlns:a16="http://schemas.microsoft.com/office/drawing/2014/main" id="{00000000-0008-0000-0500-0000A6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07" name="Text Box 1">
          <a:extLst>
            <a:ext uri="{FF2B5EF4-FFF2-40B4-BE49-F238E27FC236}">
              <a16:creationId xmlns:a16="http://schemas.microsoft.com/office/drawing/2014/main" id="{00000000-0008-0000-0500-0000A7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08" name="Text Box 1">
          <a:extLst>
            <a:ext uri="{FF2B5EF4-FFF2-40B4-BE49-F238E27FC236}">
              <a16:creationId xmlns:a16="http://schemas.microsoft.com/office/drawing/2014/main" id="{00000000-0008-0000-0500-0000A8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09" name="Text Box 1">
          <a:extLst>
            <a:ext uri="{FF2B5EF4-FFF2-40B4-BE49-F238E27FC236}">
              <a16:creationId xmlns:a16="http://schemas.microsoft.com/office/drawing/2014/main" id="{00000000-0008-0000-0500-0000A9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10" name="Text Box 1">
          <a:extLst>
            <a:ext uri="{FF2B5EF4-FFF2-40B4-BE49-F238E27FC236}">
              <a16:creationId xmlns:a16="http://schemas.microsoft.com/office/drawing/2014/main" id="{00000000-0008-0000-0500-0000AA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11" name="Text Box 1">
          <a:extLst>
            <a:ext uri="{FF2B5EF4-FFF2-40B4-BE49-F238E27FC236}">
              <a16:creationId xmlns:a16="http://schemas.microsoft.com/office/drawing/2014/main" id="{00000000-0008-0000-0500-0000AB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12" name="Text Box 1">
          <a:extLst>
            <a:ext uri="{FF2B5EF4-FFF2-40B4-BE49-F238E27FC236}">
              <a16:creationId xmlns:a16="http://schemas.microsoft.com/office/drawing/2014/main" id="{00000000-0008-0000-0500-0000AC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13" name="Text Box 1">
          <a:extLst>
            <a:ext uri="{FF2B5EF4-FFF2-40B4-BE49-F238E27FC236}">
              <a16:creationId xmlns:a16="http://schemas.microsoft.com/office/drawing/2014/main" id="{00000000-0008-0000-0500-0000AD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14" name="Text Box 1">
          <a:extLst>
            <a:ext uri="{FF2B5EF4-FFF2-40B4-BE49-F238E27FC236}">
              <a16:creationId xmlns:a16="http://schemas.microsoft.com/office/drawing/2014/main" id="{00000000-0008-0000-0500-0000AE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15" name="Text Box 1">
          <a:extLst>
            <a:ext uri="{FF2B5EF4-FFF2-40B4-BE49-F238E27FC236}">
              <a16:creationId xmlns:a16="http://schemas.microsoft.com/office/drawing/2014/main" id="{00000000-0008-0000-0500-0000AF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4016" name="Text Box 1">
          <a:extLst>
            <a:ext uri="{FF2B5EF4-FFF2-40B4-BE49-F238E27FC236}">
              <a16:creationId xmlns:a16="http://schemas.microsoft.com/office/drawing/2014/main" id="{00000000-0008-0000-0500-0000B0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4017" name="Text Box 1">
          <a:extLst>
            <a:ext uri="{FF2B5EF4-FFF2-40B4-BE49-F238E27FC236}">
              <a16:creationId xmlns:a16="http://schemas.microsoft.com/office/drawing/2014/main" id="{00000000-0008-0000-0500-0000B1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18" name="Text Box 1">
          <a:extLst>
            <a:ext uri="{FF2B5EF4-FFF2-40B4-BE49-F238E27FC236}">
              <a16:creationId xmlns:a16="http://schemas.microsoft.com/office/drawing/2014/main" id="{00000000-0008-0000-0500-0000B2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19" name="Text Box 1">
          <a:extLst>
            <a:ext uri="{FF2B5EF4-FFF2-40B4-BE49-F238E27FC236}">
              <a16:creationId xmlns:a16="http://schemas.microsoft.com/office/drawing/2014/main" id="{00000000-0008-0000-0500-0000B3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20" name="Text Box 1">
          <a:extLst>
            <a:ext uri="{FF2B5EF4-FFF2-40B4-BE49-F238E27FC236}">
              <a16:creationId xmlns:a16="http://schemas.microsoft.com/office/drawing/2014/main" id="{00000000-0008-0000-0500-0000B4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21" name="Text Box 1">
          <a:extLst>
            <a:ext uri="{FF2B5EF4-FFF2-40B4-BE49-F238E27FC236}">
              <a16:creationId xmlns:a16="http://schemas.microsoft.com/office/drawing/2014/main" id="{00000000-0008-0000-0500-0000B5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22" name="Text Box 1">
          <a:extLst>
            <a:ext uri="{FF2B5EF4-FFF2-40B4-BE49-F238E27FC236}">
              <a16:creationId xmlns:a16="http://schemas.microsoft.com/office/drawing/2014/main" id="{00000000-0008-0000-0500-0000B6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23" name="Text Box 1">
          <a:extLst>
            <a:ext uri="{FF2B5EF4-FFF2-40B4-BE49-F238E27FC236}">
              <a16:creationId xmlns:a16="http://schemas.microsoft.com/office/drawing/2014/main" id="{00000000-0008-0000-0500-0000B7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24" name="Text Box 1">
          <a:extLst>
            <a:ext uri="{FF2B5EF4-FFF2-40B4-BE49-F238E27FC236}">
              <a16:creationId xmlns:a16="http://schemas.microsoft.com/office/drawing/2014/main" id="{00000000-0008-0000-0500-0000B8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25" name="Text Box 1">
          <a:extLst>
            <a:ext uri="{FF2B5EF4-FFF2-40B4-BE49-F238E27FC236}">
              <a16:creationId xmlns:a16="http://schemas.microsoft.com/office/drawing/2014/main" id="{00000000-0008-0000-0500-0000B9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26" name="Text Box 1">
          <a:extLst>
            <a:ext uri="{FF2B5EF4-FFF2-40B4-BE49-F238E27FC236}">
              <a16:creationId xmlns:a16="http://schemas.microsoft.com/office/drawing/2014/main" id="{00000000-0008-0000-0500-0000BA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27" name="Text Box 1">
          <a:extLst>
            <a:ext uri="{FF2B5EF4-FFF2-40B4-BE49-F238E27FC236}">
              <a16:creationId xmlns:a16="http://schemas.microsoft.com/office/drawing/2014/main" id="{00000000-0008-0000-0500-0000BB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28" name="Text Box 1">
          <a:extLst>
            <a:ext uri="{FF2B5EF4-FFF2-40B4-BE49-F238E27FC236}">
              <a16:creationId xmlns:a16="http://schemas.microsoft.com/office/drawing/2014/main" id="{00000000-0008-0000-0500-0000BC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29" name="Text Box 1">
          <a:extLst>
            <a:ext uri="{FF2B5EF4-FFF2-40B4-BE49-F238E27FC236}">
              <a16:creationId xmlns:a16="http://schemas.microsoft.com/office/drawing/2014/main" id="{00000000-0008-0000-0500-0000BD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4030" name="Text Box 1">
          <a:extLst>
            <a:ext uri="{FF2B5EF4-FFF2-40B4-BE49-F238E27FC236}">
              <a16:creationId xmlns:a16="http://schemas.microsoft.com/office/drawing/2014/main" id="{00000000-0008-0000-0500-0000BE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31" name="Text Box 1">
          <a:extLst>
            <a:ext uri="{FF2B5EF4-FFF2-40B4-BE49-F238E27FC236}">
              <a16:creationId xmlns:a16="http://schemas.microsoft.com/office/drawing/2014/main" id="{00000000-0008-0000-0500-0000BF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32" name="Text Box 1">
          <a:extLst>
            <a:ext uri="{FF2B5EF4-FFF2-40B4-BE49-F238E27FC236}">
              <a16:creationId xmlns:a16="http://schemas.microsoft.com/office/drawing/2014/main" id="{00000000-0008-0000-0500-0000C0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33" name="Text Box 1">
          <a:extLst>
            <a:ext uri="{FF2B5EF4-FFF2-40B4-BE49-F238E27FC236}">
              <a16:creationId xmlns:a16="http://schemas.microsoft.com/office/drawing/2014/main" id="{00000000-0008-0000-0500-0000C1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34" name="Text Box 1">
          <a:extLst>
            <a:ext uri="{FF2B5EF4-FFF2-40B4-BE49-F238E27FC236}">
              <a16:creationId xmlns:a16="http://schemas.microsoft.com/office/drawing/2014/main" id="{00000000-0008-0000-0500-0000C2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35" name="Text Box 1">
          <a:extLst>
            <a:ext uri="{FF2B5EF4-FFF2-40B4-BE49-F238E27FC236}">
              <a16:creationId xmlns:a16="http://schemas.microsoft.com/office/drawing/2014/main" id="{00000000-0008-0000-0500-0000C3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36" name="Text Box 1">
          <a:extLst>
            <a:ext uri="{FF2B5EF4-FFF2-40B4-BE49-F238E27FC236}">
              <a16:creationId xmlns:a16="http://schemas.microsoft.com/office/drawing/2014/main" id="{00000000-0008-0000-0500-0000C4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37" name="Text Box 1">
          <a:extLst>
            <a:ext uri="{FF2B5EF4-FFF2-40B4-BE49-F238E27FC236}">
              <a16:creationId xmlns:a16="http://schemas.microsoft.com/office/drawing/2014/main" id="{00000000-0008-0000-0500-0000C5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38" name="Text Box 1">
          <a:extLst>
            <a:ext uri="{FF2B5EF4-FFF2-40B4-BE49-F238E27FC236}">
              <a16:creationId xmlns:a16="http://schemas.microsoft.com/office/drawing/2014/main" id="{00000000-0008-0000-0500-0000C6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39" name="Text Box 1">
          <a:extLst>
            <a:ext uri="{FF2B5EF4-FFF2-40B4-BE49-F238E27FC236}">
              <a16:creationId xmlns:a16="http://schemas.microsoft.com/office/drawing/2014/main" id="{00000000-0008-0000-0500-0000C7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40" name="Text Box 1">
          <a:extLst>
            <a:ext uri="{FF2B5EF4-FFF2-40B4-BE49-F238E27FC236}">
              <a16:creationId xmlns:a16="http://schemas.microsoft.com/office/drawing/2014/main" id="{00000000-0008-0000-0500-0000C8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41" name="Text Box 1">
          <a:extLst>
            <a:ext uri="{FF2B5EF4-FFF2-40B4-BE49-F238E27FC236}">
              <a16:creationId xmlns:a16="http://schemas.microsoft.com/office/drawing/2014/main" id="{00000000-0008-0000-0500-0000C9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42" name="Text Box 1">
          <a:extLst>
            <a:ext uri="{FF2B5EF4-FFF2-40B4-BE49-F238E27FC236}">
              <a16:creationId xmlns:a16="http://schemas.microsoft.com/office/drawing/2014/main" id="{00000000-0008-0000-0500-0000CA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43" name="Text Box 1">
          <a:extLst>
            <a:ext uri="{FF2B5EF4-FFF2-40B4-BE49-F238E27FC236}">
              <a16:creationId xmlns:a16="http://schemas.microsoft.com/office/drawing/2014/main" id="{00000000-0008-0000-0500-0000CB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44" name="Text Box 1">
          <a:extLst>
            <a:ext uri="{FF2B5EF4-FFF2-40B4-BE49-F238E27FC236}">
              <a16:creationId xmlns:a16="http://schemas.microsoft.com/office/drawing/2014/main" id="{00000000-0008-0000-0500-0000CC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45" name="Text Box 1">
          <a:extLst>
            <a:ext uri="{FF2B5EF4-FFF2-40B4-BE49-F238E27FC236}">
              <a16:creationId xmlns:a16="http://schemas.microsoft.com/office/drawing/2014/main" id="{00000000-0008-0000-0500-0000CD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46" name="Text Box 1">
          <a:extLst>
            <a:ext uri="{FF2B5EF4-FFF2-40B4-BE49-F238E27FC236}">
              <a16:creationId xmlns:a16="http://schemas.microsoft.com/office/drawing/2014/main" id="{00000000-0008-0000-0500-0000CE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47" name="Text Box 1">
          <a:extLst>
            <a:ext uri="{FF2B5EF4-FFF2-40B4-BE49-F238E27FC236}">
              <a16:creationId xmlns:a16="http://schemas.microsoft.com/office/drawing/2014/main" id="{00000000-0008-0000-0500-0000CF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48" name="Text Box 1">
          <a:extLst>
            <a:ext uri="{FF2B5EF4-FFF2-40B4-BE49-F238E27FC236}">
              <a16:creationId xmlns:a16="http://schemas.microsoft.com/office/drawing/2014/main" id="{00000000-0008-0000-0500-0000D0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49" name="Text Box 1">
          <a:extLst>
            <a:ext uri="{FF2B5EF4-FFF2-40B4-BE49-F238E27FC236}">
              <a16:creationId xmlns:a16="http://schemas.microsoft.com/office/drawing/2014/main" id="{00000000-0008-0000-0500-0000D1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50" name="Text Box 1">
          <a:extLst>
            <a:ext uri="{FF2B5EF4-FFF2-40B4-BE49-F238E27FC236}">
              <a16:creationId xmlns:a16="http://schemas.microsoft.com/office/drawing/2014/main" id="{00000000-0008-0000-0500-0000D2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51" name="Text Box 1">
          <a:extLst>
            <a:ext uri="{FF2B5EF4-FFF2-40B4-BE49-F238E27FC236}">
              <a16:creationId xmlns:a16="http://schemas.microsoft.com/office/drawing/2014/main" id="{00000000-0008-0000-0500-0000D3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52" name="Text Box 1">
          <a:extLst>
            <a:ext uri="{FF2B5EF4-FFF2-40B4-BE49-F238E27FC236}">
              <a16:creationId xmlns:a16="http://schemas.microsoft.com/office/drawing/2014/main" id="{00000000-0008-0000-0500-0000D4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53" name="Text Box 1">
          <a:extLst>
            <a:ext uri="{FF2B5EF4-FFF2-40B4-BE49-F238E27FC236}">
              <a16:creationId xmlns:a16="http://schemas.microsoft.com/office/drawing/2014/main" id="{00000000-0008-0000-0500-0000D5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54" name="Text Box 1">
          <a:extLst>
            <a:ext uri="{FF2B5EF4-FFF2-40B4-BE49-F238E27FC236}">
              <a16:creationId xmlns:a16="http://schemas.microsoft.com/office/drawing/2014/main" id="{00000000-0008-0000-0500-0000D6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55" name="Text Box 1">
          <a:extLst>
            <a:ext uri="{FF2B5EF4-FFF2-40B4-BE49-F238E27FC236}">
              <a16:creationId xmlns:a16="http://schemas.microsoft.com/office/drawing/2014/main" id="{00000000-0008-0000-0500-0000D7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56" name="Text Box 1">
          <a:extLst>
            <a:ext uri="{FF2B5EF4-FFF2-40B4-BE49-F238E27FC236}">
              <a16:creationId xmlns:a16="http://schemas.microsoft.com/office/drawing/2014/main" id="{00000000-0008-0000-0500-0000D8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57" name="Text Box 1">
          <a:extLst>
            <a:ext uri="{FF2B5EF4-FFF2-40B4-BE49-F238E27FC236}">
              <a16:creationId xmlns:a16="http://schemas.microsoft.com/office/drawing/2014/main" id="{00000000-0008-0000-0500-0000D9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58" name="Text Box 1">
          <a:extLst>
            <a:ext uri="{FF2B5EF4-FFF2-40B4-BE49-F238E27FC236}">
              <a16:creationId xmlns:a16="http://schemas.microsoft.com/office/drawing/2014/main" id="{00000000-0008-0000-0500-0000DA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59" name="Text Box 1">
          <a:extLst>
            <a:ext uri="{FF2B5EF4-FFF2-40B4-BE49-F238E27FC236}">
              <a16:creationId xmlns:a16="http://schemas.microsoft.com/office/drawing/2014/main" id="{00000000-0008-0000-0500-0000DB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60" name="Text Box 1">
          <a:extLst>
            <a:ext uri="{FF2B5EF4-FFF2-40B4-BE49-F238E27FC236}">
              <a16:creationId xmlns:a16="http://schemas.microsoft.com/office/drawing/2014/main" id="{00000000-0008-0000-0500-0000DC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61" name="Text Box 1">
          <a:extLst>
            <a:ext uri="{FF2B5EF4-FFF2-40B4-BE49-F238E27FC236}">
              <a16:creationId xmlns:a16="http://schemas.microsoft.com/office/drawing/2014/main" id="{00000000-0008-0000-0500-0000DD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62" name="Text Box 1">
          <a:extLst>
            <a:ext uri="{FF2B5EF4-FFF2-40B4-BE49-F238E27FC236}">
              <a16:creationId xmlns:a16="http://schemas.microsoft.com/office/drawing/2014/main" id="{00000000-0008-0000-0500-0000DE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63" name="Text Box 1">
          <a:extLst>
            <a:ext uri="{FF2B5EF4-FFF2-40B4-BE49-F238E27FC236}">
              <a16:creationId xmlns:a16="http://schemas.microsoft.com/office/drawing/2014/main" id="{00000000-0008-0000-0500-0000DF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64" name="Text Box 1">
          <a:extLst>
            <a:ext uri="{FF2B5EF4-FFF2-40B4-BE49-F238E27FC236}">
              <a16:creationId xmlns:a16="http://schemas.microsoft.com/office/drawing/2014/main" id="{00000000-0008-0000-0500-0000E0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65" name="Text Box 1">
          <a:extLst>
            <a:ext uri="{FF2B5EF4-FFF2-40B4-BE49-F238E27FC236}">
              <a16:creationId xmlns:a16="http://schemas.microsoft.com/office/drawing/2014/main" id="{00000000-0008-0000-0500-0000E1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66" name="Text Box 1">
          <a:extLst>
            <a:ext uri="{FF2B5EF4-FFF2-40B4-BE49-F238E27FC236}">
              <a16:creationId xmlns:a16="http://schemas.microsoft.com/office/drawing/2014/main" id="{00000000-0008-0000-0500-0000E2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67" name="Text Box 1">
          <a:extLst>
            <a:ext uri="{FF2B5EF4-FFF2-40B4-BE49-F238E27FC236}">
              <a16:creationId xmlns:a16="http://schemas.microsoft.com/office/drawing/2014/main" id="{00000000-0008-0000-0500-0000E3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68" name="Text Box 1">
          <a:extLst>
            <a:ext uri="{FF2B5EF4-FFF2-40B4-BE49-F238E27FC236}">
              <a16:creationId xmlns:a16="http://schemas.microsoft.com/office/drawing/2014/main" id="{00000000-0008-0000-0500-0000E4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69" name="Text Box 1">
          <a:extLst>
            <a:ext uri="{FF2B5EF4-FFF2-40B4-BE49-F238E27FC236}">
              <a16:creationId xmlns:a16="http://schemas.microsoft.com/office/drawing/2014/main" id="{00000000-0008-0000-0500-0000E5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70" name="Text Box 1">
          <a:extLst>
            <a:ext uri="{FF2B5EF4-FFF2-40B4-BE49-F238E27FC236}">
              <a16:creationId xmlns:a16="http://schemas.microsoft.com/office/drawing/2014/main" id="{00000000-0008-0000-0500-0000E6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71" name="Text Box 1">
          <a:extLst>
            <a:ext uri="{FF2B5EF4-FFF2-40B4-BE49-F238E27FC236}">
              <a16:creationId xmlns:a16="http://schemas.microsoft.com/office/drawing/2014/main" id="{00000000-0008-0000-0500-0000E7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72" name="Text Box 1">
          <a:extLst>
            <a:ext uri="{FF2B5EF4-FFF2-40B4-BE49-F238E27FC236}">
              <a16:creationId xmlns:a16="http://schemas.microsoft.com/office/drawing/2014/main" id="{00000000-0008-0000-0500-0000E8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73" name="Text Box 1">
          <a:extLst>
            <a:ext uri="{FF2B5EF4-FFF2-40B4-BE49-F238E27FC236}">
              <a16:creationId xmlns:a16="http://schemas.microsoft.com/office/drawing/2014/main" id="{00000000-0008-0000-0500-0000E9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74" name="Text Box 1">
          <a:extLst>
            <a:ext uri="{FF2B5EF4-FFF2-40B4-BE49-F238E27FC236}">
              <a16:creationId xmlns:a16="http://schemas.microsoft.com/office/drawing/2014/main" id="{00000000-0008-0000-0500-0000EA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75" name="Text Box 1">
          <a:extLst>
            <a:ext uri="{FF2B5EF4-FFF2-40B4-BE49-F238E27FC236}">
              <a16:creationId xmlns:a16="http://schemas.microsoft.com/office/drawing/2014/main" id="{00000000-0008-0000-0500-0000EB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76" name="Text Box 1">
          <a:extLst>
            <a:ext uri="{FF2B5EF4-FFF2-40B4-BE49-F238E27FC236}">
              <a16:creationId xmlns:a16="http://schemas.microsoft.com/office/drawing/2014/main" id="{00000000-0008-0000-0500-0000EC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77" name="Text Box 1">
          <a:extLst>
            <a:ext uri="{FF2B5EF4-FFF2-40B4-BE49-F238E27FC236}">
              <a16:creationId xmlns:a16="http://schemas.microsoft.com/office/drawing/2014/main" id="{00000000-0008-0000-0500-0000ED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78" name="Text Box 1">
          <a:extLst>
            <a:ext uri="{FF2B5EF4-FFF2-40B4-BE49-F238E27FC236}">
              <a16:creationId xmlns:a16="http://schemas.microsoft.com/office/drawing/2014/main" id="{00000000-0008-0000-0500-0000EE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79" name="Text Box 1">
          <a:extLst>
            <a:ext uri="{FF2B5EF4-FFF2-40B4-BE49-F238E27FC236}">
              <a16:creationId xmlns:a16="http://schemas.microsoft.com/office/drawing/2014/main" id="{00000000-0008-0000-0500-0000EF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80" name="Text Box 1">
          <a:extLst>
            <a:ext uri="{FF2B5EF4-FFF2-40B4-BE49-F238E27FC236}">
              <a16:creationId xmlns:a16="http://schemas.microsoft.com/office/drawing/2014/main" id="{00000000-0008-0000-0500-0000F0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81" name="Text Box 1">
          <a:extLst>
            <a:ext uri="{FF2B5EF4-FFF2-40B4-BE49-F238E27FC236}">
              <a16:creationId xmlns:a16="http://schemas.microsoft.com/office/drawing/2014/main" id="{00000000-0008-0000-0500-0000F1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82" name="Text Box 1">
          <a:extLst>
            <a:ext uri="{FF2B5EF4-FFF2-40B4-BE49-F238E27FC236}">
              <a16:creationId xmlns:a16="http://schemas.microsoft.com/office/drawing/2014/main" id="{00000000-0008-0000-0500-0000F2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83" name="Text Box 1">
          <a:extLst>
            <a:ext uri="{FF2B5EF4-FFF2-40B4-BE49-F238E27FC236}">
              <a16:creationId xmlns:a16="http://schemas.microsoft.com/office/drawing/2014/main" id="{00000000-0008-0000-0500-0000F3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84" name="Text Box 1">
          <a:extLst>
            <a:ext uri="{FF2B5EF4-FFF2-40B4-BE49-F238E27FC236}">
              <a16:creationId xmlns:a16="http://schemas.microsoft.com/office/drawing/2014/main" id="{00000000-0008-0000-0500-0000F4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85" name="Text Box 1">
          <a:extLst>
            <a:ext uri="{FF2B5EF4-FFF2-40B4-BE49-F238E27FC236}">
              <a16:creationId xmlns:a16="http://schemas.microsoft.com/office/drawing/2014/main" id="{00000000-0008-0000-0500-0000F5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6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6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104775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6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6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6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6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6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6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6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6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6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6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11</xdr:col>
          <xdr:colOff>66675</xdr:colOff>
          <xdr:row>12</xdr:row>
          <xdr:rowOff>76200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6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11</xdr:col>
          <xdr:colOff>66675</xdr:colOff>
          <xdr:row>13</xdr:row>
          <xdr:rowOff>47625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6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6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11</xdr:col>
          <xdr:colOff>66675</xdr:colOff>
          <xdr:row>14</xdr:row>
          <xdr:rowOff>142875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6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66675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6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6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6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6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6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6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8215" name="Check Box 23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6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8216" name="Check Box 24" hidden="1">
              <a:extLst>
                <a:ext uri="{63B3BB69-23CF-44E3-9099-C40C66FF867C}">
                  <a14:compatExt spid="_x0000_s8216"/>
                </a:ext>
                <a:ext uri="{FF2B5EF4-FFF2-40B4-BE49-F238E27FC236}">
                  <a16:creationId xmlns:a16="http://schemas.microsoft.com/office/drawing/2014/main" id="{00000000-0008-0000-0600-00001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8217" name="Check Box 25" hidden="1">
              <a:extLst>
                <a:ext uri="{63B3BB69-23CF-44E3-9099-C40C66FF867C}">
                  <a14:compatExt spid="_x0000_s8217"/>
                </a:ext>
                <a:ext uri="{FF2B5EF4-FFF2-40B4-BE49-F238E27FC236}">
                  <a16:creationId xmlns:a16="http://schemas.microsoft.com/office/drawing/2014/main" id="{00000000-0008-0000-0600-00001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8218" name="Check Box 26" hidden="1">
              <a:extLst>
                <a:ext uri="{63B3BB69-23CF-44E3-9099-C40C66FF867C}">
                  <a14:compatExt spid="_x0000_s8218"/>
                </a:ext>
                <a:ext uri="{FF2B5EF4-FFF2-40B4-BE49-F238E27FC236}">
                  <a16:creationId xmlns:a16="http://schemas.microsoft.com/office/drawing/2014/main" id="{00000000-0008-0000-0600-00001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8219" name="Check Box 27" hidden="1">
              <a:extLst>
                <a:ext uri="{63B3BB69-23CF-44E3-9099-C40C66FF867C}">
                  <a14:compatExt spid="_x0000_s8219"/>
                </a:ext>
                <a:ext uri="{FF2B5EF4-FFF2-40B4-BE49-F238E27FC236}">
                  <a16:creationId xmlns:a16="http://schemas.microsoft.com/office/drawing/2014/main" id="{00000000-0008-0000-0600-00001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8220" name="Check Box 28" hidden="1">
              <a:extLst>
                <a:ext uri="{63B3BB69-23CF-44E3-9099-C40C66FF867C}">
                  <a14:compatExt spid="_x0000_s8220"/>
                </a:ext>
                <a:ext uri="{FF2B5EF4-FFF2-40B4-BE49-F238E27FC236}">
                  <a16:creationId xmlns:a16="http://schemas.microsoft.com/office/drawing/2014/main" id="{00000000-0008-0000-0600-00001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66675</xdr:rowOff>
        </xdr:to>
        <xdr:sp macro="" textlink="">
          <xdr:nvSpPr>
            <xdr:cNvPr id="8221" name="Check Box 29" hidden="1">
              <a:extLst>
                <a:ext uri="{63B3BB69-23CF-44E3-9099-C40C66FF867C}">
                  <a14:compatExt spid="_x0000_s8221"/>
                </a:ext>
                <a:ext uri="{FF2B5EF4-FFF2-40B4-BE49-F238E27FC236}">
                  <a16:creationId xmlns:a16="http://schemas.microsoft.com/office/drawing/2014/main" id="{00000000-0008-0000-0600-00001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8222" name="Check Box 30" hidden="1">
              <a:extLst>
                <a:ext uri="{63B3BB69-23CF-44E3-9099-C40C66FF867C}">
                  <a14:compatExt spid="_x0000_s8222"/>
                </a:ext>
                <a:ext uri="{FF2B5EF4-FFF2-40B4-BE49-F238E27FC236}">
                  <a16:creationId xmlns:a16="http://schemas.microsoft.com/office/drawing/2014/main" id="{00000000-0008-0000-0600-00001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8223" name="Check Box 31" hidden="1">
              <a:extLst>
                <a:ext uri="{63B3BB69-23CF-44E3-9099-C40C66FF867C}">
                  <a14:compatExt spid="_x0000_s8223"/>
                </a:ext>
                <a:ext uri="{FF2B5EF4-FFF2-40B4-BE49-F238E27FC236}">
                  <a16:creationId xmlns:a16="http://schemas.microsoft.com/office/drawing/2014/main" id="{00000000-0008-0000-0600-00001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8224" name="Check Box 32" hidden="1">
              <a:extLst>
                <a:ext uri="{63B3BB69-23CF-44E3-9099-C40C66FF867C}">
                  <a14:compatExt spid="_x0000_s8224"/>
                </a:ext>
                <a:ext uri="{FF2B5EF4-FFF2-40B4-BE49-F238E27FC236}">
                  <a16:creationId xmlns:a16="http://schemas.microsoft.com/office/drawing/2014/main" id="{00000000-0008-0000-0600-00002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8225" name="Check Box 33" hidden="1">
              <a:extLst>
                <a:ext uri="{63B3BB69-23CF-44E3-9099-C40C66FF867C}">
                  <a14:compatExt spid="_x0000_s8225"/>
                </a:ext>
                <a:ext uri="{FF2B5EF4-FFF2-40B4-BE49-F238E27FC236}">
                  <a16:creationId xmlns:a16="http://schemas.microsoft.com/office/drawing/2014/main" id="{00000000-0008-0000-0600-00002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8226" name="Check Box 34" hidden="1">
              <a:extLst>
                <a:ext uri="{63B3BB69-23CF-44E3-9099-C40C66FF867C}">
                  <a14:compatExt spid="_x0000_s8226"/>
                </a:ext>
                <a:ext uri="{FF2B5EF4-FFF2-40B4-BE49-F238E27FC236}">
                  <a16:creationId xmlns:a16="http://schemas.microsoft.com/office/drawing/2014/main" id="{00000000-0008-0000-0600-00002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8227" name="Check Box 35" hidden="1">
              <a:extLst>
                <a:ext uri="{63B3BB69-23CF-44E3-9099-C40C66FF867C}">
                  <a14:compatExt spid="_x0000_s8227"/>
                </a:ext>
                <a:ext uri="{FF2B5EF4-FFF2-40B4-BE49-F238E27FC236}">
                  <a16:creationId xmlns:a16="http://schemas.microsoft.com/office/drawing/2014/main" id="{00000000-0008-0000-0600-00002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8228" name="Check Box 36" hidden="1">
              <a:extLst>
                <a:ext uri="{63B3BB69-23CF-44E3-9099-C40C66FF867C}">
                  <a14:compatExt spid="_x0000_s8228"/>
                </a:ext>
                <a:ext uri="{FF2B5EF4-FFF2-40B4-BE49-F238E27FC236}">
                  <a16:creationId xmlns:a16="http://schemas.microsoft.com/office/drawing/2014/main" id="{00000000-0008-0000-0600-00002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8229" name="Check Box 37" hidden="1">
              <a:extLst>
                <a:ext uri="{63B3BB69-23CF-44E3-9099-C40C66FF867C}">
                  <a14:compatExt spid="_x0000_s8229"/>
                </a:ext>
                <a:ext uri="{FF2B5EF4-FFF2-40B4-BE49-F238E27FC236}">
                  <a16:creationId xmlns:a16="http://schemas.microsoft.com/office/drawing/2014/main" id="{00000000-0008-0000-0600-00002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8230" name="Check Box 38" hidden="1">
              <a:extLst>
                <a:ext uri="{63B3BB69-23CF-44E3-9099-C40C66FF867C}">
                  <a14:compatExt spid="_x0000_s8230"/>
                </a:ext>
                <a:ext uri="{FF2B5EF4-FFF2-40B4-BE49-F238E27FC236}">
                  <a16:creationId xmlns:a16="http://schemas.microsoft.com/office/drawing/2014/main" id="{00000000-0008-0000-0600-00002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8231" name="Check Box 39" hidden="1">
              <a:extLst>
                <a:ext uri="{63B3BB69-23CF-44E3-9099-C40C66FF867C}">
                  <a14:compatExt spid="_x0000_s8231"/>
                </a:ext>
                <a:ext uri="{FF2B5EF4-FFF2-40B4-BE49-F238E27FC236}">
                  <a16:creationId xmlns:a16="http://schemas.microsoft.com/office/drawing/2014/main" id="{00000000-0008-0000-0600-00002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104775</xdr:rowOff>
        </xdr:to>
        <xdr:sp macro="" textlink="">
          <xdr:nvSpPr>
            <xdr:cNvPr id="8232" name="Check Box 40" hidden="1">
              <a:extLst>
                <a:ext uri="{63B3BB69-23CF-44E3-9099-C40C66FF867C}">
                  <a14:compatExt spid="_x0000_s8232"/>
                </a:ext>
                <a:ext uri="{FF2B5EF4-FFF2-40B4-BE49-F238E27FC236}">
                  <a16:creationId xmlns:a16="http://schemas.microsoft.com/office/drawing/2014/main" id="{00000000-0008-0000-0600-00002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8233" name="Check Box 41" hidden="1">
              <a:extLst>
                <a:ext uri="{63B3BB69-23CF-44E3-9099-C40C66FF867C}">
                  <a14:compatExt spid="_x0000_s8233"/>
                </a:ext>
                <a:ext uri="{FF2B5EF4-FFF2-40B4-BE49-F238E27FC236}">
                  <a16:creationId xmlns:a16="http://schemas.microsoft.com/office/drawing/2014/main" id="{00000000-0008-0000-0600-00002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8234" name="Check Box 42" hidden="1">
              <a:extLst>
                <a:ext uri="{63B3BB69-23CF-44E3-9099-C40C66FF867C}">
                  <a14:compatExt spid="_x0000_s8234"/>
                </a:ext>
                <a:ext uri="{FF2B5EF4-FFF2-40B4-BE49-F238E27FC236}">
                  <a16:creationId xmlns:a16="http://schemas.microsoft.com/office/drawing/2014/main" id="{00000000-0008-0000-0600-00002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8235" name="Check Box 43" hidden="1">
              <a:extLst>
                <a:ext uri="{63B3BB69-23CF-44E3-9099-C40C66FF867C}">
                  <a14:compatExt spid="_x0000_s8235"/>
                </a:ext>
                <a:ext uri="{FF2B5EF4-FFF2-40B4-BE49-F238E27FC236}">
                  <a16:creationId xmlns:a16="http://schemas.microsoft.com/office/drawing/2014/main" id="{00000000-0008-0000-0600-00002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8236" name="Check Box 44" hidden="1">
              <a:extLst>
                <a:ext uri="{63B3BB69-23CF-44E3-9099-C40C66FF867C}">
                  <a14:compatExt spid="_x0000_s8236"/>
                </a:ext>
                <a:ext uri="{FF2B5EF4-FFF2-40B4-BE49-F238E27FC236}">
                  <a16:creationId xmlns:a16="http://schemas.microsoft.com/office/drawing/2014/main" id="{00000000-0008-0000-0600-00002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8237" name="Check Box 45" hidden="1">
              <a:extLst>
                <a:ext uri="{63B3BB69-23CF-44E3-9099-C40C66FF867C}">
                  <a14:compatExt spid="_x0000_s8237"/>
                </a:ext>
                <a:ext uri="{FF2B5EF4-FFF2-40B4-BE49-F238E27FC236}">
                  <a16:creationId xmlns:a16="http://schemas.microsoft.com/office/drawing/2014/main" id="{00000000-0008-0000-0600-00002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8238" name="Check Box 46" hidden="1">
              <a:extLst>
                <a:ext uri="{63B3BB69-23CF-44E3-9099-C40C66FF867C}">
                  <a14:compatExt spid="_x0000_s8238"/>
                </a:ext>
                <a:ext uri="{FF2B5EF4-FFF2-40B4-BE49-F238E27FC236}">
                  <a16:creationId xmlns:a16="http://schemas.microsoft.com/office/drawing/2014/main" id="{00000000-0008-0000-0600-00002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8239" name="Check Box 47" hidden="1">
              <a:extLst>
                <a:ext uri="{63B3BB69-23CF-44E3-9099-C40C66FF867C}">
                  <a14:compatExt spid="_x0000_s8239"/>
                </a:ext>
                <a:ext uri="{FF2B5EF4-FFF2-40B4-BE49-F238E27FC236}">
                  <a16:creationId xmlns:a16="http://schemas.microsoft.com/office/drawing/2014/main" id="{00000000-0008-0000-0600-00002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8240" name="Check Box 48" hidden="1">
              <a:extLst>
                <a:ext uri="{63B3BB69-23CF-44E3-9099-C40C66FF867C}">
                  <a14:compatExt spid="_x0000_s8240"/>
                </a:ext>
                <a:ext uri="{FF2B5EF4-FFF2-40B4-BE49-F238E27FC236}">
                  <a16:creationId xmlns:a16="http://schemas.microsoft.com/office/drawing/2014/main" id="{00000000-0008-0000-0600-00003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8241" name="Check Box 49" hidden="1">
              <a:extLst>
                <a:ext uri="{63B3BB69-23CF-44E3-9099-C40C66FF867C}">
                  <a14:compatExt spid="_x0000_s8241"/>
                </a:ext>
                <a:ext uri="{FF2B5EF4-FFF2-40B4-BE49-F238E27FC236}">
                  <a16:creationId xmlns:a16="http://schemas.microsoft.com/office/drawing/2014/main" id="{00000000-0008-0000-0600-00003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11</xdr:col>
          <xdr:colOff>66675</xdr:colOff>
          <xdr:row>12</xdr:row>
          <xdr:rowOff>76200</xdr:rowOff>
        </xdr:to>
        <xdr:sp macro="" textlink="">
          <xdr:nvSpPr>
            <xdr:cNvPr id="8242" name="Check Box 50" hidden="1">
              <a:extLst>
                <a:ext uri="{63B3BB69-23CF-44E3-9099-C40C66FF867C}">
                  <a14:compatExt spid="_x0000_s8242"/>
                </a:ext>
                <a:ext uri="{FF2B5EF4-FFF2-40B4-BE49-F238E27FC236}">
                  <a16:creationId xmlns:a16="http://schemas.microsoft.com/office/drawing/2014/main" id="{00000000-0008-0000-0600-00003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11</xdr:col>
          <xdr:colOff>66675</xdr:colOff>
          <xdr:row>13</xdr:row>
          <xdr:rowOff>47625</xdr:rowOff>
        </xdr:to>
        <xdr:sp macro="" textlink="">
          <xdr:nvSpPr>
            <xdr:cNvPr id="8243" name="Check Box 51" hidden="1">
              <a:extLst>
                <a:ext uri="{63B3BB69-23CF-44E3-9099-C40C66FF867C}">
                  <a14:compatExt spid="_x0000_s8243"/>
                </a:ext>
                <a:ext uri="{FF2B5EF4-FFF2-40B4-BE49-F238E27FC236}">
                  <a16:creationId xmlns:a16="http://schemas.microsoft.com/office/drawing/2014/main" id="{00000000-0008-0000-0600-00003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8244" name="Check Box 52" hidden="1">
              <a:extLst>
                <a:ext uri="{63B3BB69-23CF-44E3-9099-C40C66FF867C}">
                  <a14:compatExt spid="_x0000_s8244"/>
                </a:ext>
                <a:ext uri="{FF2B5EF4-FFF2-40B4-BE49-F238E27FC236}">
                  <a16:creationId xmlns:a16="http://schemas.microsoft.com/office/drawing/2014/main" id="{00000000-0008-0000-0600-00003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11</xdr:col>
          <xdr:colOff>66675</xdr:colOff>
          <xdr:row>14</xdr:row>
          <xdr:rowOff>142875</xdr:rowOff>
        </xdr:to>
        <xdr:sp macro="" textlink="">
          <xdr:nvSpPr>
            <xdr:cNvPr id="8245" name="Check Box 53" hidden="1">
              <a:extLst>
                <a:ext uri="{63B3BB69-23CF-44E3-9099-C40C66FF867C}">
                  <a14:compatExt spid="_x0000_s8245"/>
                </a:ext>
                <a:ext uri="{FF2B5EF4-FFF2-40B4-BE49-F238E27FC236}">
                  <a16:creationId xmlns:a16="http://schemas.microsoft.com/office/drawing/2014/main" id="{00000000-0008-0000-0600-00003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66675</xdr:rowOff>
        </xdr:to>
        <xdr:sp macro="" textlink="">
          <xdr:nvSpPr>
            <xdr:cNvPr id="8246" name="Check Box 54" hidden="1">
              <a:extLst>
                <a:ext uri="{63B3BB69-23CF-44E3-9099-C40C66FF867C}">
                  <a14:compatExt spid="_x0000_s8246"/>
                </a:ext>
                <a:ext uri="{FF2B5EF4-FFF2-40B4-BE49-F238E27FC236}">
                  <a16:creationId xmlns:a16="http://schemas.microsoft.com/office/drawing/2014/main" id="{00000000-0008-0000-0600-00003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8247" name="Check Box 55" hidden="1">
              <a:extLst>
                <a:ext uri="{63B3BB69-23CF-44E3-9099-C40C66FF867C}">
                  <a14:compatExt spid="_x0000_s8247"/>
                </a:ext>
                <a:ext uri="{FF2B5EF4-FFF2-40B4-BE49-F238E27FC236}">
                  <a16:creationId xmlns:a16="http://schemas.microsoft.com/office/drawing/2014/main" id="{00000000-0008-0000-0600-00003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8248" name="Check Box 56" hidden="1">
              <a:extLst>
                <a:ext uri="{63B3BB69-23CF-44E3-9099-C40C66FF867C}">
                  <a14:compatExt spid="_x0000_s8248"/>
                </a:ext>
                <a:ext uri="{FF2B5EF4-FFF2-40B4-BE49-F238E27FC236}">
                  <a16:creationId xmlns:a16="http://schemas.microsoft.com/office/drawing/2014/main" id="{00000000-0008-0000-0600-00003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8249" name="Check Box 57" hidden="1">
              <a:extLst>
                <a:ext uri="{63B3BB69-23CF-44E3-9099-C40C66FF867C}">
                  <a14:compatExt spid="_x0000_s8249"/>
                </a:ext>
                <a:ext uri="{FF2B5EF4-FFF2-40B4-BE49-F238E27FC236}">
                  <a16:creationId xmlns:a16="http://schemas.microsoft.com/office/drawing/2014/main" id="{00000000-0008-0000-0600-00003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8250" name="Check Box 58" hidden="1">
              <a:extLst>
                <a:ext uri="{63B3BB69-23CF-44E3-9099-C40C66FF867C}">
                  <a14:compatExt spid="_x0000_s8250"/>
                </a:ext>
                <a:ext uri="{FF2B5EF4-FFF2-40B4-BE49-F238E27FC236}">
                  <a16:creationId xmlns:a16="http://schemas.microsoft.com/office/drawing/2014/main" id="{00000000-0008-0000-0600-00003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8251" name="Check Box 59" hidden="1">
              <a:extLst>
                <a:ext uri="{63B3BB69-23CF-44E3-9099-C40C66FF867C}">
                  <a14:compatExt spid="_x0000_s8251"/>
                </a:ext>
                <a:ext uri="{FF2B5EF4-FFF2-40B4-BE49-F238E27FC236}">
                  <a16:creationId xmlns:a16="http://schemas.microsoft.com/office/drawing/2014/main" id="{00000000-0008-0000-0600-00003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8252" name="Check Box 60" hidden="1">
              <a:extLst>
                <a:ext uri="{63B3BB69-23CF-44E3-9099-C40C66FF867C}">
                  <a14:compatExt spid="_x0000_s8252"/>
                </a:ext>
                <a:ext uri="{FF2B5EF4-FFF2-40B4-BE49-F238E27FC236}">
                  <a16:creationId xmlns:a16="http://schemas.microsoft.com/office/drawing/2014/main" id="{00000000-0008-0000-0600-00003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8253" name="Check Box 61" hidden="1">
              <a:extLst>
                <a:ext uri="{63B3BB69-23CF-44E3-9099-C40C66FF867C}">
                  <a14:compatExt spid="_x0000_s8253"/>
                </a:ext>
                <a:ext uri="{FF2B5EF4-FFF2-40B4-BE49-F238E27FC236}">
                  <a16:creationId xmlns:a16="http://schemas.microsoft.com/office/drawing/2014/main" id="{00000000-0008-0000-0600-00003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8254" name="Check Box 62" hidden="1">
              <a:extLst>
                <a:ext uri="{63B3BB69-23CF-44E3-9099-C40C66FF867C}">
                  <a14:compatExt spid="_x0000_s8254"/>
                </a:ext>
                <a:ext uri="{FF2B5EF4-FFF2-40B4-BE49-F238E27FC236}">
                  <a16:creationId xmlns:a16="http://schemas.microsoft.com/office/drawing/2014/main" id="{00000000-0008-0000-0600-00003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8255" name="Check Box 63" hidden="1">
              <a:extLst>
                <a:ext uri="{63B3BB69-23CF-44E3-9099-C40C66FF867C}">
                  <a14:compatExt spid="_x0000_s8255"/>
                </a:ext>
                <a:ext uri="{FF2B5EF4-FFF2-40B4-BE49-F238E27FC236}">
                  <a16:creationId xmlns:a16="http://schemas.microsoft.com/office/drawing/2014/main" id="{00000000-0008-0000-0600-00003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8256" name="Check Box 64" hidden="1">
              <a:extLst>
                <a:ext uri="{63B3BB69-23CF-44E3-9099-C40C66FF867C}">
                  <a14:compatExt spid="_x0000_s8256"/>
                </a:ext>
                <a:ext uri="{FF2B5EF4-FFF2-40B4-BE49-F238E27FC236}">
                  <a16:creationId xmlns:a16="http://schemas.microsoft.com/office/drawing/2014/main" id="{00000000-0008-0000-0600-00004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8257" name="Check Box 65" hidden="1">
              <a:extLst>
                <a:ext uri="{63B3BB69-23CF-44E3-9099-C40C66FF867C}">
                  <a14:compatExt spid="_x0000_s8257"/>
                </a:ext>
                <a:ext uri="{FF2B5EF4-FFF2-40B4-BE49-F238E27FC236}">
                  <a16:creationId xmlns:a16="http://schemas.microsoft.com/office/drawing/2014/main" id="{00000000-0008-0000-0600-00004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66675</xdr:rowOff>
        </xdr:to>
        <xdr:sp macro="" textlink="">
          <xdr:nvSpPr>
            <xdr:cNvPr id="8258" name="Check Box 66" hidden="1">
              <a:extLst>
                <a:ext uri="{63B3BB69-23CF-44E3-9099-C40C66FF867C}">
                  <a14:compatExt spid="_x0000_s8258"/>
                </a:ext>
                <a:ext uri="{FF2B5EF4-FFF2-40B4-BE49-F238E27FC236}">
                  <a16:creationId xmlns:a16="http://schemas.microsoft.com/office/drawing/2014/main" id="{00000000-0008-0000-0600-00004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8259" name="Check Box 67" hidden="1">
              <a:extLst>
                <a:ext uri="{63B3BB69-23CF-44E3-9099-C40C66FF867C}">
                  <a14:compatExt spid="_x0000_s8259"/>
                </a:ext>
                <a:ext uri="{FF2B5EF4-FFF2-40B4-BE49-F238E27FC236}">
                  <a16:creationId xmlns:a16="http://schemas.microsoft.com/office/drawing/2014/main" id="{00000000-0008-0000-0600-00004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8260" name="Check Box 68" hidden="1">
              <a:extLst>
                <a:ext uri="{63B3BB69-23CF-44E3-9099-C40C66FF867C}">
                  <a14:compatExt spid="_x0000_s8260"/>
                </a:ext>
                <a:ext uri="{FF2B5EF4-FFF2-40B4-BE49-F238E27FC236}">
                  <a16:creationId xmlns:a16="http://schemas.microsoft.com/office/drawing/2014/main" id="{00000000-0008-0000-0600-00004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8261" name="Check Box 69" hidden="1">
              <a:extLst>
                <a:ext uri="{63B3BB69-23CF-44E3-9099-C40C66FF867C}">
                  <a14:compatExt spid="_x0000_s8261"/>
                </a:ext>
                <a:ext uri="{FF2B5EF4-FFF2-40B4-BE49-F238E27FC236}">
                  <a16:creationId xmlns:a16="http://schemas.microsoft.com/office/drawing/2014/main" id="{00000000-0008-0000-0600-00004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8262" name="Check Box 70" hidden="1">
              <a:extLst>
                <a:ext uri="{63B3BB69-23CF-44E3-9099-C40C66FF867C}">
                  <a14:compatExt spid="_x0000_s8262"/>
                </a:ext>
                <a:ext uri="{FF2B5EF4-FFF2-40B4-BE49-F238E27FC236}">
                  <a16:creationId xmlns:a16="http://schemas.microsoft.com/office/drawing/2014/main" id="{00000000-0008-0000-0600-00004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8263" name="Check Box 71" hidden="1">
              <a:extLst>
                <a:ext uri="{63B3BB69-23CF-44E3-9099-C40C66FF867C}">
                  <a14:compatExt spid="_x0000_s8263"/>
                </a:ext>
                <a:ext uri="{FF2B5EF4-FFF2-40B4-BE49-F238E27FC236}">
                  <a16:creationId xmlns:a16="http://schemas.microsoft.com/office/drawing/2014/main" id="{00000000-0008-0000-0600-00004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8264" name="Check Box 72" hidden="1">
              <a:extLst>
                <a:ext uri="{63B3BB69-23CF-44E3-9099-C40C66FF867C}">
                  <a14:compatExt spid="_x0000_s8264"/>
                </a:ext>
                <a:ext uri="{FF2B5EF4-FFF2-40B4-BE49-F238E27FC236}">
                  <a16:creationId xmlns:a16="http://schemas.microsoft.com/office/drawing/2014/main" id="{00000000-0008-0000-0600-00004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8265" name="Check Box 73" hidden="1">
              <a:extLst>
                <a:ext uri="{63B3BB69-23CF-44E3-9099-C40C66FF867C}">
                  <a14:compatExt spid="_x0000_s8265"/>
                </a:ext>
                <a:ext uri="{FF2B5EF4-FFF2-40B4-BE49-F238E27FC236}">
                  <a16:creationId xmlns:a16="http://schemas.microsoft.com/office/drawing/2014/main" id="{00000000-0008-0000-0600-00004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8266" name="Check Box 74" hidden="1">
              <a:extLst>
                <a:ext uri="{63B3BB69-23CF-44E3-9099-C40C66FF867C}">
                  <a14:compatExt spid="_x0000_s8266"/>
                </a:ext>
                <a:ext uri="{FF2B5EF4-FFF2-40B4-BE49-F238E27FC236}">
                  <a16:creationId xmlns:a16="http://schemas.microsoft.com/office/drawing/2014/main" id="{00000000-0008-0000-0600-00004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6</xdr:row>
          <xdr:rowOff>66675</xdr:rowOff>
        </xdr:from>
        <xdr:to>
          <xdr:col>3</xdr:col>
          <xdr:colOff>66675</xdr:colOff>
          <xdr:row>7</xdr:row>
          <xdr:rowOff>161925</xdr:rowOff>
        </xdr:to>
        <xdr:sp macro="" textlink="">
          <xdr:nvSpPr>
            <xdr:cNvPr id="8267" name="Check Box 75" hidden="1">
              <a:extLst>
                <a:ext uri="{63B3BB69-23CF-44E3-9099-C40C66FF867C}">
                  <a14:compatExt spid="_x0000_s8267"/>
                </a:ext>
                <a:ext uri="{FF2B5EF4-FFF2-40B4-BE49-F238E27FC236}">
                  <a16:creationId xmlns:a16="http://schemas.microsoft.com/office/drawing/2014/main" id="{00000000-0008-0000-0600-00004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8268" name="Check Box 76" hidden="1">
              <a:extLst>
                <a:ext uri="{63B3BB69-23CF-44E3-9099-C40C66FF867C}">
                  <a14:compatExt spid="_x0000_s8268"/>
                </a:ext>
                <a:ext uri="{FF2B5EF4-FFF2-40B4-BE49-F238E27FC236}">
                  <a16:creationId xmlns:a16="http://schemas.microsoft.com/office/drawing/2014/main" id="{00000000-0008-0000-0600-00004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8269" name="Check Box 77" hidden="1">
              <a:extLst>
                <a:ext uri="{63B3BB69-23CF-44E3-9099-C40C66FF867C}">
                  <a14:compatExt spid="_x0000_s8269"/>
                </a:ext>
                <a:ext uri="{FF2B5EF4-FFF2-40B4-BE49-F238E27FC236}">
                  <a16:creationId xmlns:a16="http://schemas.microsoft.com/office/drawing/2014/main" id="{00000000-0008-0000-0600-00004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104775</xdr:rowOff>
        </xdr:to>
        <xdr:sp macro="" textlink="">
          <xdr:nvSpPr>
            <xdr:cNvPr id="8270" name="Check Box 78" hidden="1">
              <a:extLst>
                <a:ext uri="{63B3BB69-23CF-44E3-9099-C40C66FF867C}">
                  <a14:compatExt spid="_x0000_s8270"/>
                </a:ext>
                <a:ext uri="{FF2B5EF4-FFF2-40B4-BE49-F238E27FC236}">
                  <a16:creationId xmlns:a16="http://schemas.microsoft.com/office/drawing/2014/main" id="{00000000-0008-0000-0600-00004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8271" name="Check Box 79" hidden="1">
              <a:extLst>
                <a:ext uri="{63B3BB69-23CF-44E3-9099-C40C66FF867C}">
                  <a14:compatExt spid="_x0000_s8271"/>
                </a:ext>
                <a:ext uri="{FF2B5EF4-FFF2-40B4-BE49-F238E27FC236}">
                  <a16:creationId xmlns:a16="http://schemas.microsoft.com/office/drawing/2014/main" id="{00000000-0008-0000-0600-00004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8272" name="Check Box 80" hidden="1">
              <a:extLst>
                <a:ext uri="{63B3BB69-23CF-44E3-9099-C40C66FF867C}">
                  <a14:compatExt spid="_x0000_s8272"/>
                </a:ext>
                <a:ext uri="{FF2B5EF4-FFF2-40B4-BE49-F238E27FC236}">
                  <a16:creationId xmlns:a16="http://schemas.microsoft.com/office/drawing/2014/main" id="{00000000-0008-0000-0600-00005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8273" name="Check Box 81" hidden="1">
              <a:extLst>
                <a:ext uri="{63B3BB69-23CF-44E3-9099-C40C66FF867C}">
                  <a14:compatExt spid="_x0000_s8273"/>
                </a:ext>
                <a:ext uri="{FF2B5EF4-FFF2-40B4-BE49-F238E27FC236}">
                  <a16:creationId xmlns:a16="http://schemas.microsoft.com/office/drawing/2014/main" id="{00000000-0008-0000-0600-00005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8274" name="Check Box 82" hidden="1">
              <a:extLst>
                <a:ext uri="{63B3BB69-23CF-44E3-9099-C40C66FF867C}">
                  <a14:compatExt spid="_x0000_s8274"/>
                </a:ext>
                <a:ext uri="{FF2B5EF4-FFF2-40B4-BE49-F238E27FC236}">
                  <a16:creationId xmlns:a16="http://schemas.microsoft.com/office/drawing/2014/main" id="{00000000-0008-0000-0600-00005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8275" name="Check Box 83" hidden="1">
              <a:extLst>
                <a:ext uri="{63B3BB69-23CF-44E3-9099-C40C66FF867C}">
                  <a14:compatExt spid="_x0000_s8275"/>
                </a:ext>
                <a:ext uri="{FF2B5EF4-FFF2-40B4-BE49-F238E27FC236}">
                  <a16:creationId xmlns:a16="http://schemas.microsoft.com/office/drawing/2014/main" id="{00000000-0008-0000-0600-00005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8276" name="Check Box 84" hidden="1">
              <a:extLst>
                <a:ext uri="{63B3BB69-23CF-44E3-9099-C40C66FF867C}">
                  <a14:compatExt spid="_x0000_s8276"/>
                </a:ext>
                <a:ext uri="{FF2B5EF4-FFF2-40B4-BE49-F238E27FC236}">
                  <a16:creationId xmlns:a16="http://schemas.microsoft.com/office/drawing/2014/main" id="{00000000-0008-0000-0600-00005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8277" name="Check Box 85" hidden="1">
              <a:extLst>
                <a:ext uri="{63B3BB69-23CF-44E3-9099-C40C66FF867C}">
                  <a14:compatExt spid="_x0000_s8277"/>
                </a:ext>
                <a:ext uri="{FF2B5EF4-FFF2-40B4-BE49-F238E27FC236}">
                  <a16:creationId xmlns:a16="http://schemas.microsoft.com/office/drawing/2014/main" id="{00000000-0008-0000-0600-00005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8278" name="Check Box 86" hidden="1">
              <a:extLst>
                <a:ext uri="{63B3BB69-23CF-44E3-9099-C40C66FF867C}">
                  <a14:compatExt spid="_x0000_s8278"/>
                </a:ext>
                <a:ext uri="{FF2B5EF4-FFF2-40B4-BE49-F238E27FC236}">
                  <a16:creationId xmlns:a16="http://schemas.microsoft.com/office/drawing/2014/main" id="{00000000-0008-0000-0600-00005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8279" name="Check Box 87" hidden="1">
              <a:extLst>
                <a:ext uri="{63B3BB69-23CF-44E3-9099-C40C66FF867C}">
                  <a14:compatExt spid="_x0000_s8279"/>
                </a:ext>
                <a:ext uri="{FF2B5EF4-FFF2-40B4-BE49-F238E27FC236}">
                  <a16:creationId xmlns:a16="http://schemas.microsoft.com/office/drawing/2014/main" id="{00000000-0008-0000-0600-00005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11</xdr:col>
          <xdr:colOff>66675</xdr:colOff>
          <xdr:row>12</xdr:row>
          <xdr:rowOff>76200</xdr:rowOff>
        </xdr:to>
        <xdr:sp macro="" textlink="">
          <xdr:nvSpPr>
            <xdr:cNvPr id="8280" name="Check Box 88" hidden="1">
              <a:extLst>
                <a:ext uri="{63B3BB69-23CF-44E3-9099-C40C66FF867C}">
                  <a14:compatExt spid="_x0000_s8280"/>
                </a:ext>
                <a:ext uri="{FF2B5EF4-FFF2-40B4-BE49-F238E27FC236}">
                  <a16:creationId xmlns:a16="http://schemas.microsoft.com/office/drawing/2014/main" id="{00000000-0008-0000-0600-00005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11</xdr:col>
          <xdr:colOff>66675</xdr:colOff>
          <xdr:row>13</xdr:row>
          <xdr:rowOff>47625</xdr:rowOff>
        </xdr:to>
        <xdr:sp macro="" textlink="">
          <xdr:nvSpPr>
            <xdr:cNvPr id="8281" name="Check Box 89" hidden="1">
              <a:extLst>
                <a:ext uri="{63B3BB69-23CF-44E3-9099-C40C66FF867C}">
                  <a14:compatExt spid="_x0000_s8281"/>
                </a:ext>
                <a:ext uri="{FF2B5EF4-FFF2-40B4-BE49-F238E27FC236}">
                  <a16:creationId xmlns:a16="http://schemas.microsoft.com/office/drawing/2014/main" id="{00000000-0008-0000-0600-00005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8282" name="Check Box 90" hidden="1">
              <a:extLst>
                <a:ext uri="{63B3BB69-23CF-44E3-9099-C40C66FF867C}">
                  <a14:compatExt spid="_x0000_s8282"/>
                </a:ext>
                <a:ext uri="{FF2B5EF4-FFF2-40B4-BE49-F238E27FC236}">
                  <a16:creationId xmlns:a16="http://schemas.microsoft.com/office/drawing/2014/main" id="{00000000-0008-0000-0600-00005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11</xdr:col>
          <xdr:colOff>66675</xdr:colOff>
          <xdr:row>14</xdr:row>
          <xdr:rowOff>142875</xdr:rowOff>
        </xdr:to>
        <xdr:sp macro="" textlink="">
          <xdr:nvSpPr>
            <xdr:cNvPr id="8283" name="Check Box 91" hidden="1">
              <a:extLst>
                <a:ext uri="{63B3BB69-23CF-44E3-9099-C40C66FF867C}">
                  <a14:compatExt spid="_x0000_s8283"/>
                </a:ext>
                <a:ext uri="{FF2B5EF4-FFF2-40B4-BE49-F238E27FC236}">
                  <a16:creationId xmlns:a16="http://schemas.microsoft.com/office/drawing/2014/main" id="{00000000-0008-0000-0600-00005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66675</xdr:rowOff>
        </xdr:to>
        <xdr:sp macro="" textlink="">
          <xdr:nvSpPr>
            <xdr:cNvPr id="8284" name="Check Box 92" hidden="1">
              <a:extLst>
                <a:ext uri="{63B3BB69-23CF-44E3-9099-C40C66FF867C}">
                  <a14:compatExt spid="_x0000_s8284"/>
                </a:ext>
                <a:ext uri="{FF2B5EF4-FFF2-40B4-BE49-F238E27FC236}">
                  <a16:creationId xmlns:a16="http://schemas.microsoft.com/office/drawing/2014/main" id="{00000000-0008-0000-0600-00005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8285" name="Check Box 93" hidden="1">
              <a:extLst>
                <a:ext uri="{63B3BB69-23CF-44E3-9099-C40C66FF867C}">
                  <a14:compatExt spid="_x0000_s8285"/>
                </a:ext>
                <a:ext uri="{FF2B5EF4-FFF2-40B4-BE49-F238E27FC236}">
                  <a16:creationId xmlns:a16="http://schemas.microsoft.com/office/drawing/2014/main" id="{00000000-0008-0000-0600-00005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8286" name="Check Box 94" hidden="1">
              <a:extLst>
                <a:ext uri="{63B3BB69-23CF-44E3-9099-C40C66FF867C}">
                  <a14:compatExt spid="_x0000_s8286"/>
                </a:ext>
                <a:ext uri="{FF2B5EF4-FFF2-40B4-BE49-F238E27FC236}">
                  <a16:creationId xmlns:a16="http://schemas.microsoft.com/office/drawing/2014/main" id="{00000000-0008-0000-0600-00005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8287" name="Check Box 95" hidden="1">
              <a:extLst>
                <a:ext uri="{63B3BB69-23CF-44E3-9099-C40C66FF867C}">
                  <a14:compatExt spid="_x0000_s8287"/>
                </a:ext>
                <a:ext uri="{FF2B5EF4-FFF2-40B4-BE49-F238E27FC236}">
                  <a16:creationId xmlns:a16="http://schemas.microsoft.com/office/drawing/2014/main" id="{00000000-0008-0000-0600-00005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8288" name="Check Box 96" hidden="1">
              <a:extLst>
                <a:ext uri="{63B3BB69-23CF-44E3-9099-C40C66FF867C}">
                  <a14:compatExt spid="_x0000_s8288"/>
                </a:ext>
                <a:ext uri="{FF2B5EF4-FFF2-40B4-BE49-F238E27FC236}">
                  <a16:creationId xmlns:a16="http://schemas.microsoft.com/office/drawing/2014/main" id="{00000000-0008-0000-0600-00006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8289" name="Check Box 97" hidden="1">
              <a:extLst>
                <a:ext uri="{63B3BB69-23CF-44E3-9099-C40C66FF867C}">
                  <a14:compatExt spid="_x0000_s8289"/>
                </a:ext>
                <a:ext uri="{FF2B5EF4-FFF2-40B4-BE49-F238E27FC236}">
                  <a16:creationId xmlns:a16="http://schemas.microsoft.com/office/drawing/2014/main" id="{00000000-0008-0000-0600-00006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8290" name="Check Box 98" hidden="1">
              <a:extLst>
                <a:ext uri="{63B3BB69-23CF-44E3-9099-C40C66FF867C}">
                  <a14:compatExt spid="_x0000_s8290"/>
                </a:ext>
                <a:ext uri="{FF2B5EF4-FFF2-40B4-BE49-F238E27FC236}">
                  <a16:creationId xmlns:a16="http://schemas.microsoft.com/office/drawing/2014/main" id="{00000000-0008-0000-0600-00006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8291" name="Check Box 99" hidden="1">
              <a:extLst>
                <a:ext uri="{63B3BB69-23CF-44E3-9099-C40C66FF867C}">
                  <a14:compatExt spid="_x0000_s8291"/>
                </a:ext>
                <a:ext uri="{FF2B5EF4-FFF2-40B4-BE49-F238E27FC236}">
                  <a16:creationId xmlns:a16="http://schemas.microsoft.com/office/drawing/2014/main" id="{00000000-0008-0000-0600-00006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8292" name="Check Box 100" hidden="1">
              <a:extLst>
                <a:ext uri="{63B3BB69-23CF-44E3-9099-C40C66FF867C}">
                  <a14:compatExt spid="_x0000_s8292"/>
                </a:ext>
                <a:ext uri="{FF2B5EF4-FFF2-40B4-BE49-F238E27FC236}">
                  <a16:creationId xmlns:a16="http://schemas.microsoft.com/office/drawing/2014/main" id="{00000000-0008-0000-0600-00006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8293" name="Check Box 101" hidden="1">
              <a:extLst>
                <a:ext uri="{63B3BB69-23CF-44E3-9099-C40C66FF867C}">
                  <a14:compatExt spid="_x0000_s8293"/>
                </a:ext>
                <a:ext uri="{FF2B5EF4-FFF2-40B4-BE49-F238E27FC236}">
                  <a16:creationId xmlns:a16="http://schemas.microsoft.com/office/drawing/2014/main" id="{00000000-0008-0000-0600-00006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8294" name="Check Box 102" hidden="1">
              <a:extLst>
                <a:ext uri="{63B3BB69-23CF-44E3-9099-C40C66FF867C}">
                  <a14:compatExt spid="_x0000_s8294"/>
                </a:ext>
                <a:ext uri="{FF2B5EF4-FFF2-40B4-BE49-F238E27FC236}">
                  <a16:creationId xmlns:a16="http://schemas.microsoft.com/office/drawing/2014/main" id="{00000000-0008-0000-0600-00006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8295" name="Check Box 103" hidden="1">
              <a:extLst>
                <a:ext uri="{63B3BB69-23CF-44E3-9099-C40C66FF867C}">
                  <a14:compatExt spid="_x0000_s8295"/>
                </a:ext>
                <a:ext uri="{FF2B5EF4-FFF2-40B4-BE49-F238E27FC236}">
                  <a16:creationId xmlns:a16="http://schemas.microsoft.com/office/drawing/2014/main" id="{00000000-0008-0000-0600-00006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66675</xdr:rowOff>
        </xdr:to>
        <xdr:sp macro="" textlink="">
          <xdr:nvSpPr>
            <xdr:cNvPr id="8296" name="Check Box 104" hidden="1">
              <a:extLst>
                <a:ext uri="{63B3BB69-23CF-44E3-9099-C40C66FF867C}">
                  <a14:compatExt spid="_x0000_s8296"/>
                </a:ext>
                <a:ext uri="{FF2B5EF4-FFF2-40B4-BE49-F238E27FC236}">
                  <a16:creationId xmlns:a16="http://schemas.microsoft.com/office/drawing/2014/main" id="{00000000-0008-0000-0600-00006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8297" name="Check Box 105" hidden="1">
              <a:extLst>
                <a:ext uri="{63B3BB69-23CF-44E3-9099-C40C66FF867C}">
                  <a14:compatExt spid="_x0000_s8297"/>
                </a:ext>
                <a:ext uri="{FF2B5EF4-FFF2-40B4-BE49-F238E27FC236}">
                  <a16:creationId xmlns:a16="http://schemas.microsoft.com/office/drawing/2014/main" id="{00000000-0008-0000-0600-00006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8298" name="Check Box 106" hidden="1">
              <a:extLst>
                <a:ext uri="{63B3BB69-23CF-44E3-9099-C40C66FF867C}">
                  <a14:compatExt spid="_x0000_s8298"/>
                </a:ext>
                <a:ext uri="{FF2B5EF4-FFF2-40B4-BE49-F238E27FC236}">
                  <a16:creationId xmlns:a16="http://schemas.microsoft.com/office/drawing/2014/main" id="{00000000-0008-0000-0600-00006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8299" name="Check Box 107" hidden="1">
              <a:extLst>
                <a:ext uri="{63B3BB69-23CF-44E3-9099-C40C66FF867C}">
                  <a14:compatExt spid="_x0000_s8299"/>
                </a:ext>
                <a:ext uri="{FF2B5EF4-FFF2-40B4-BE49-F238E27FC236}">
                  <a16:creationId xmlns:a16="http://schemas.microsoft.com/office/drawing/2014/main" id="{00000000-0008-0000-0600-00006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8300" name="Check Box 108" hidden="1">
              <a:extLst>
                <a:ext uri="{63B3BB69-23CF-44E3-9099-C40C66FF867C}">
                  <a14:compatExt spid="_x0000_s8300"/>
                </a:ext>
                <a:ext uri="{FF2B5EF4-FFF2-40B4-BE49-F238E27FC236}">
                  <a16:creationId xmlns:a16="http://schemas.microsoft.com/office/drawing/2014/main" id="{00000000-0008-0000-0600-00006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8301" name="Check Box 109" hidden="1">
              <a:extLst>
                <a:ext uri="{63B3BB69-23CF-44E3-9099-C40C66FF867C}">
                  <a14:compatExt spid="_x0000_s8301"/>
                </a:ext>
                <a:ext uri="{FF2B5EF4-FFF2-40B4-BE49-F238E27FC236}">
                  <a16:creationId xmlns:a16="http://schemas.microsoft.com/office/drawing/2014/main" id="{00000000-0008-0000-0600-00006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8302" name="Check Box 110" hidden="1">
              <a:extLst>
                <a:ext uri="{63B3BB69-23CF-44E3-9099-C40C66FF867C}">
                  <a14:compatExt spid="_x0000_s8302"/>
                </a:ext>
                <a:ext uri="{FF2B5EF4-FFF2-40B4-BE49-F238E27FC236}">
                  <a16:creationId xmlns:a16="http://schemas.microsoft.com/office/drawing/2014/main" id="{00000000-0008-0000-0600-00006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8303" name="Check Box 111" hidden="1">
              <a:extLst>
                <a:ext uri="{63B3BB69-23CF-44E3-9099-C40C66FF867C}">
                  <a14:compatExt spid="_x0000_s8303"/>
                </a:ext>
                <a:ext uri="{FF2B5EF4-FFF2-40B4-BE49-F238E27FC236}">
                  <a16:creationId xmlns:a16="http://schemas.microsoft.com/office/drawing/2014/main" id="{00000000-0008-0000-0600-00006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8304" name="Check Box 112" hidden="1">
              <a:extLst>
                <a:ext uri="{63B3BB69-23CF-44E3-9099-C40C66FF867C}">
                  <a14:compatExt spid="_x0000_s8304"/>
                </a:ext>
                <a:ext uri="{FF2B5EF4-FFF2-40B4-BE49-F238E27FC236}">
                  <a16:creationId xmlns:a16="http://schemas.microsoft.com/office/drawing/2014/main" id="{00000000-0008-0000-0600-00007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8305" name="Check Box 113" hidden="1">
              <a:extLst>
                <a:ext uri="{63B3BB69-23CF-44E3-9099-C40C66FF867C}">
                  <a14:compatExt spid="_x0000_s8305"/>
                </a:ext>
                <a:ext uri="{FF2B5EF4-FFF2-40B4-BE49-F238E27FC236}">
                  <a16:creationId xmlns:a16="http://schemas.microsoft.com/office/drawing/2014/main" id="{00000000-0008-0000-0600-00007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8306" name="Check Box 114" hidden="1">
              <a:extLst>
                <a:ext uri="{63B3BB69-23CF-44E3-9099-C40C66FF867C}">
                  <a14:compatExt spid="_x0000_s8306"/>
                </a:ext>
                <a:ext uri="{FF2B5EF4-FFF2-40B4-BE49-F238E27FC236}">
                  <a16:creationId xmlns:a16="http://schemas.microsoft.com/office/drawing/2014/main" id="{00000000-0008-0000-0600-00007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104775</xdr:rowOff>
        </xdr:to>
        <xdr:sp macro="" textlink="">
          <xdr:nvSpPr>
            <xdr:cNvPr id="8307" name="Check Box 115" hidden="1">
              <a:extLst>
                <a:ext uri="{63B3BB69-23CF-44E3-9099-C40C66FF867C}">
                  <a14:compatExt spid="_x0000_s8307"/>
                </a:ext>
                <a:ext uri="{FF2B5EF4-FFF2-40B4-BE49-F238E27FC236}">
                  <a16:creationId xmlns:a16="http://schemas.microsoft.com/office/drawing/2014/main" id="{00000000-0008-0000-0600-00007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8308" name="Check Box 116" hidden="1">
              <a:extLst>
                <a:ext uri="{63B3BB69-23CF-44E3-9099-C40C66FF867C}">
                  <a14:compatExt spid="_x0000_s8308"/>
                </a:ext>
                <a:ext uri="{FF2B5EF4-FFF2-40B4-BE49-F238E27FC236}">
                  <a16:creationId xmlns:a16="http://schemas.microsoft.com/office/drawing/2014/main" id="{00000000-0008-0000-0600-00007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8309" name="Check Box 117" hidden="1">
              <a:extLst>
                <a:ext uri="{63B3BB69-23CF-44E3-9099-C40C66FF867C}">
                  <a14:compatExt spid="_x0000_s8309"/>
                </a:ext>
                <a:ext uri="{FF2B5EF4-FFF2-40B4-BE49-F238E27FC236}">
                  <a16:creationId xmlns:a16="http://schemas.microsoft.com/office/drawing/2014/main" id="{00000000-0008-0000-0600-00007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8310" name="Check Box 118" hidden="1">
              <a:extLst>
                <a:ext uri="{63B3BB69-23CF-44E3-9099-C40C66FF867C}">
                  <a14:compatExt spid="_x0000_s8310"/>
                </a:ext>
                <a:ext uri="{FF2B5EF4-FFF2-40B4-BE49-F238E27FC236}">
                  <a16:creationId xmlns:a16="http://schemas.microsoft.com/office/drawing/2014/main" id="{00000000-0008-0000-0600-00007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8311" name="Check Box 119" hidden="1">
              <a:extLst>
                <a:ext uri="{63B3BB69-23CF-44E3-9099-C40C66FF867C}">
                  <a14:compatExt spid="_x0000_s8311"/>
                </a:ext>
                <a:ext uri="{FF2B5EF4-FFF2-40B4-BE49-F238E27FC236}">
                  <a16:creationId xmlns:a16="http://schemas.microsoft.com/office/drawing/2014/main" id="{00000000-0008-0000-0600-00007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8312" name="Check Box 120" hidden="1">
              <a:extLst>
                <a:ext uri="{63B3BB69-23CF-44E3-9099-C40C66FF867C}">
                  <a14:compatExt spid="_x0000_s8312"/>
                </a:ext>
                <a:ext uri="{FF2B5EF4-FFF2-40B4-BE49-F238E27FC236}">
                  <a16:creationId xmlns:a16="http://schemas.microsoft.com/office/drawing/2014/main" id="{00000000-0008-0000-0600-00007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8313" name="Check Box 121" hidden="1">
              <a:extLst>
                <a:ext uri="{63B3BB69-23CF-44E3-9099-C40C66FF867C}">
                  <a14:compatExt spid="_x0000_s8313"/>
                </a:ext>
                <a:ext uri="{FF2B5EF4-FFF2-40B4-BE49-F238E27FC236}">
                  <a16:creationId xmlns:a16="http://schemas.microsoft.com/office/drawing/2014/main" id="{00000000-0008-0000-0600-00007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8314" name="Check Box 122" hidden="1">
              <a:extLst>
                <a:ext uri="{63B3BB69-23CF-44E3-9099-C40C66FF867C}">
                  <a14:compatExt spid="_x0000_s8314"/>
                </a:ext>
                <a:ext uri="{FF2B5EF4-FFF2-40B4-BE49-F238E27FC236}">
                  <a16:creationId xmlns:a16="http://schemas.microsoft.com/office/drawing/2014/main" id="{00000000-0008-0000-0600-00007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8315" name="Check Box 123" hidden="1">
              <a:extLst>
                <a:ext uri="{63B3BB69-23CF-44E3-9099-C40C66FF867C}">
                  <a14:compatExt spid="_x0000_s8315"/>
                </a:ext>
                <a:ext uri="{FF2B5EF4-FFF2-40B4-BE49-F238E27FC236}">
                  <a16:creationId xmlns:a16="http://schemas.microsoft.com/office/drawing/2014/main" id="{00000000-0008-0000-0600-00007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8316" name="Check Box 124" hidden="1">
              <a:extLst>
                <a:ext uri="{63B3BB69-23CF-44E3-9099-C40C66FF867C}">
                  <a14:compatExt spid="_x0000_s8316"/>
                </a:ext>
                <a:ext uri="{FF2B5EF4-FFF2-40B4-BE49-F238E27FC236}">
                  <a16:creationId xmlns:a16="http://schemas.microsoft.com/office/drawing/2014/main" id="{00000000-0008-0000-0600-00007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11</xdr:col>
          <xdr:colOff>66675</xdr:colOff>
          <xdr:row>12</xdr:row>
          <xdr:rowOff>76200</xdr:rowOff>
        </xdr:to>
        <xdr:sp macro="" textlink="">
          <xdr:nvSpPr>
            <xdr:cNvPr id="8317" name="Check Box 125" hidden="1">
              <a:extLst>
                <a:ext uri="{63B3BB69-23CF-44E3-9099-C40C66FF867C}">
                  <a14:compatExt spid="_x0000_s8317"/>
                </a:ext>
                <a:ext uri="{FF2B5EF4-FFF2-40B4-BE49-F238E27FC236}">
                  <a16:creationId xmlns:a16="http://schemas.microsoft.com/office/drawing/2014/main" id="{00000000-0008-0000-0600-00007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11</xdr:col>
          <xdr:colOff>66675</xdr:colOff>
          <xdr:row>13</xdr:row>
          <xdr:rowOff>47625</xdr:rowOff>
        </xdr:to>
        <xdr:sp macro="" textlink="">
          <xdr:nvSpPr>
            <xdr:cNvPr id="8318" name="Check Box 126" hidden="1">
              <a:extLst>
                <a:ext uri="{63B3BB69-23CF-44E3-9099-C40C66FF867C}">
                  <a14:compatExt spid="_x0000_s8318"/>
                </a:ext>
                <a:ext uri="{FF2B5EF4-FFF2-40B4-BE49-F238E27FC236}">
                  <a16:creationId xmlns:a16="http://schemas.microsoft.com/office/drawing/2014/main" id="{00000000-0008-0000-0600-00007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8319" name="Check Box 127" hidden="1">
              <a:extLst>
                <a:ext uri="{63B3BB69-23CF-44E3-9099-C40C66FF867C}">
                  <a14:compatExt spid="_x0000_s8319"/>
                </a:ext>
                <a:ext uri="{FF2B5EF4-FFF2-40B4-BE49-F238E27FC236}">
                  <a16:creationId xmlns:a16="http://schemas.microsoft.com/office/drawing/2014/main" id="{00000000-0008-0000-0600-00007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11</xdr:col>
          <xdr:colOff>66675</xdr:colOff>
          <xdr:row>14</xdr:row>
          <xdr:rowOff>142875</xdr:rowOff>
        </xdr:to>
        <xdr:sp macro="" textlink="">
          <xdr:nvSpPr>
            <xdr:cNvPr id="8320" name="Check Box 128" hidden="1">
              <a:extLst>
                <a:ext uri="{63B3BB69-23CF-44E3-9099-C40C66FF867C}">
                  <a14:compatExt spid="_x0000_s8320"/>
                </a:ext>
                <a:ext uri="{FF2B5EF4-FFF2-40B4-BE49-F238E27FC236}">
                  <a16:creationId xmlns:a16="http://schemas.microsoft.com/office/drawing/2014/main" id="{00000000-0008-0000-0600-00008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66675</xdr:rowOff>
        </xdr:to>
        <xdr:sp macro="" textlink="">
          <xdr:nvSpPr>
            <xdr:cNvPr id="8321" name="Check Box 129" hidden="1">
              <a:extLst>
                <a:ext uri="{63B3BB69-23CF-44E3-9099-C40C66FF867C}">
                  <a14:compatExt spid="_x0000_s8321"/>
                </a:ext>
                <a:ext uri="{FF2B5EF4-FFF2-40B4-BE49-F238E27FC236}">
                  <a16:creationId xmlns:a16="http://schemas.microsoft.com/office/drawing/2014/main" id="{00000000-0008-0000-0600-00008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8322" name="Check Box 130" hidden="1">
              <a:extLst>
                <a:ext uri="{63B3BB69-23CF-44E3-9099-C40C66FF867C}">
                  <a14:compatExt spid="_x0000_s8322"/>
                </a:ext>
                <a:ext uri="{FF2B5EF4-FFF2-40B4-BE49-F238E27FC236}">
                  <a16:creationId xmlns:a16="http://schemas.microsoft.com/office/drawing/2014/main" id="{00000000-0008-0000-0600-00008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8323" name="Check Box 131" hidden="1">
              <a:extLst>
                <a:ext uri="{63B3BB69-23CF-44E3-9099-C40C66FF867C}">
                  <a14:compatExt spid="_x0000_s8323"/>
                </a:ext>
                <a:ext uri="{FF2B5EF4-FFF2-40B4-BE49-F238E27FC236}">
                  <a16:creationId xmlns:a16="http://schemas.microsoft.com/office/drawing/2014/main" id="{00000000-0008-0000-0600-00008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8324" name="Check Box 132" hidden="1">
              <a:extLst>
                <a:ext uri="{63B3BB69-23CF-44E3-9099-C40C66FF867C}">
                  <a14:compatExt spid="_x0000_s8324"/>
                </a:ext>
                <a:ext uri="{FF2B5EF4-FFF2-40B4-BE49-F238E27FC236}">
                  <a16:creationId xmlns:a16="http://schemas.microsoft.com/office/drawing/2014/main" id="{00000000-0008-0000-0600-00008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8325" name="Check Box 133" hidden="1">
              <a:extLst>
                <a:ext uri="{63B3BB69-23CF-44E3-9099-C40C66FF867C}">
                  <a14:compatExt spid="_x0000_s8325"/>
                </a:ext>
                <a:ext uri="{FF2B5EF4-FFF2-40B4-BE49-F238E27FC236}">
                  <a16:creationId xmlns:a16="http://schemas.microsoft.com/office/drawing/2014/main" id="{00000000-0008-0000-0600-00008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8326" name="Check Box 134" hidden="1">
              <a:extLst>
                <a:ext uri="{63B3BB69-23CF-44E3-9099-C40C66FF867C}">
                  <a14:compatExt spid="_x0000_s8326"/>
                </a:ext>
                <a:ext uri="{FF2B5EF4-FFF2-40B4-BE49-F238E27FC236}">
                  <a16:creationId xmlns:a16="http://schemas.microsoft.com/office/drawing/2014/main" id="{00000000-0008-0000-0600-00008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8327" name="Check Box 135" hidden="1">
              <a:extLst>
                <a:ext uri="{63B3BB69-23CF-44E3-9099-C40C66FF867C}">
                  <a14:compatExt spid="_x0000_s8327"/>
                </a:ext>
                <a:ext uri="{FF2B5EF4-FFF2-40B4-BE49-F238E27FC236}">
                  <a16:creationId xmlns:a16="http://schemas.microsoft.com/office/drawing/2014/main" id="{00000000-0008-0000-0600-00008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8328" name="Check Box 136" hidden="1">
              <a:extLst>
                <a:ext uri="{63B3BB69-23CF-44E3-9099-C40C66FF867C}">
                  <a14:compatExt spid="_x0000_s8328"/>
                </a:ext>
                <a:ext uri="{FF2B5EF4-FFF2-40B4-BE49-F238E27FC236}">
                  <a16:creationId xmlns:a16="http://schemas.microsoft.com/office/drawing/2014/main" id="{00000000-0008-0000-0600-00008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8329" name="Check Box 137" hidden="1">
              <a:extLst>
                <a:ext uri="{63B3BB69-23CF-44E3-9099-C40C66FF867C}">
                  <a14:compatExt spid="_x0000_s8329"/>
                </a:ext>
                <a:ext uri="{FF2B5EF4-FFF2-40B4-BE49-F238E27FC236}">
                  <a16:creationId xmlns:a16="http://schemas.microsoft.com/office/drawing/2014/main" id="{00000000-0008-0000-0600-00008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8330" name="Check Box 138" hidden="1">
              <a:extLst>
                <a:ext uri="{63B3BB69-23CF-44E3-9099-C40C66FF867C}">
                  <a14:compatExt spid="_x0000_s8330"/>
                </a:ext>
                <a:ext uri="{FF2B5EF4-FFF2-40B4-BE49-F238E27FC236}">
                  <a16:creationId xmlns:a16="http://schemas.microsoft.com/office/drawing/2014/main" id="{00000000-0008-0000-0600-00008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8331" name="Check Box 139" hidden="1">
              <a:extLst>
                <a:ext uri="{63B3BB69-23CF-44E3-9099-C40C66FF867C}">
                  <a14:compatExt spid="_x0000_s8331"/>
                </a:ext>
                <a:ext uri="{FF2B5EF4-FFF2-40B4-BE49-F238E27FC236}">
                  <a16:creationId xmlns:a16="http://schemas.microsoft.com/office/drawing/2014/main" id="{00000000-0008-0000-0600-00008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8332" name="Check Box 140" hidden="1">
              <a:extLst>
                <a:ext uri="{63B3BB69-23CF-44E3-9099-C40C66FF867C}">
                  <a14:compatExt spid="_x0000_s8332"/>
                </a:ext>
                <a:ext uri="{FF2B5EF4-FFF2-40B4-BE49-F238E27FC236}">
                  <a16:creationId xmlns:a16="http://schemas.microsoft.com/office/drawing/2014/main" id="{00000000-0008-0000-0600-00008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66675</xdr:rowOff>
        </xdr:to>
        <xdr:sp macro="" textlink="">
          <xdr:nvSpPr>
            <xdr:cNvPr id="8333" name="Check Box 141" hidden="1">
              <a:extLst>
                <a:ext uri="{63B3BB69-23CF-44E3-9099-C40C66FF867C}">
                  <a14:compatExt spid="_x0000_s8333"/>
                </a:ext>
                <a:ext uri="{FF2B5EF4-FFF2-40B4-BE49-F238E27FC236}">
                  <a16:creationId xmlns:a16="http://schemas.microsoft.com/office/drawing/2014/main" id="{00000000-0008-0000-0600-00008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8334" name="Check Box 142" hidden="1">
              <a:extLst>
                <a:ext uri="{63B3BB69-23CF-44E3-9099-C40C66FF867C}">
                  <a14:compatExt spid="_x0000_s8334"/>
                </a:ext>
                <a:ext uri="{FF2B5EF4-FFF2-40B4-BE49-F238E27FC236}">
                  <a16:creationId xmlns:a16="http://schemas.microsoft.com/office/drawing/2014/main" id="{00000000-0008-0000-0600-00008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8335" name="Check Box 143" hidden="1">
              <a:extLst>
                <a:ext uri="{63B3BB69-23CF-44E3-9099-C40C66FF867C}">
                  <a14:compatExt spid="_x0000_s8335"/>
                </a:ext>
                <a:ext uri="{FF2B5EF4-FFF2-40B4-BE49-F238E27FC236}">
                  <a16:creationId xmlns:a16="http://schemas.microsoft.com/office/drawing/2014/main" id="{00000000-0008-0000-0600-00008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8336" name="Check Box 144" hidden="1">
              <a:extLst>
                <a:ext uri="{63B3BB69-23CF-44E3-9099-C40C66FF867C}">
                  <a14:compatExt spid="_x0000_s8336"/>
                </a:ext>
                <a:ext uri="{FF2B5EF4-FFF2-40B4-BE49-F238E27FC236}">
                  <a16:creationId xmlns:a16="http://schemas.microsoft.com/office/drawing/2014/main" id="{00000000-0008-0000-0600-00009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8337" name="Check Box 145" hidden="1">
              <a:extLst>
                <a:ext uri="{63B3BB69-23CF-44E3-9099-C40C66FF867C}">
                  <a14:compatExt spid="_x0000_s8337"/>
                </a:ext>
                <a:ext uri="{FF2B5EF4-FFF2-40B4-BE49-F238E27FC236}">
                  <a16:creationId xmlns:a16="http://schemas.microsoft.com/office/drawing/2014/main" id="{00000000-0008-0000-0600-00009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8338" name="Check Box 146" hidden="1">
              <a:extLst>
                <a:ext uri="{63B3BB69-23CF-44E3-9099-C40C66FF867C}">
                  <a14:compatExt spid="_x0000_s8338"/>
                </a:ext>
                <a:ext uri="{FF2B5EF4-FFF2-40B4-BE49-F238E27FC236}">
                  <a16:creationId xmlns:a16="http://schemas.microsoft.com/office/drawing/2014/main" id="{00000000-0008-0000-0600-00009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8339" name="Check Box 147" hidden="1">
              <a:extLst>
                <a:ext uri="{63B3BB69-23CF-44E3-9099-C40C66FF867C}">
                  <a14:compatExt spid="_x0000_s8339"/>
                </a:ext>
                <a:ext uri="{FF2B5EF4-FFF2-40B4-BE49-F238E27FC236}">
                  <a16:creationId xmlns:a16="http://schemas.microsoft.com/office/drawing/2014/main" id="{00000000-0008-0000-0600-00009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8340" name="Check Box 148" hidden="1">
              <a:extLst>
                <a:ext uri="{63B3BB69-23CF-44E3-9099-C40C66FF867C}">
                  <a14:compatExt spid="_x0000_s8340"/>
                </a:ext>
                <a:ext uri="{FF2B5EF4-FFF2-40B4-BE49-F238E27FC236}">
                  <a16:creationId xmlns:a16="http://schemas.microsoft.com/office/drawing/2014/main" id="{00000000-0008-0000-0600-00009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8341" name="Check Box 149" hidden="1">
              <a:extLst>
                <a:ext uri="{63B3BB69-23CF-44E3-9099-C40C66FF867C}">
                  <a14:compatExt spid="_x0000_s8341"/>
                </a:ext>
                <a:ext uri="{FF2B5EF4-FFF2-40B4-BE49-F238E27FC236}">
                  <a16:creationId xmlns:a16="http://schemas.microsoft.com/office/drawing/2014/main" id="{00000000-0008-0000-0600-00009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6</xdr:row>
          <xdr:rowOff>66675</xdr:rowOff>
        </xdr:from>
        <xdr:to>
          <xdr:col>3</xdr:col>
          <xdr:colOff>66675</xdr:colOff>
          <xdr:row>7</xdr:row>
          <xdr:rowOff>161925</xdr:rowOff>
        </xdr:to>
        <xdr:sp macro="" textlink="">
          <xdr:nvSpPr>
            <xdr:cNvPr id="8342" name="Check Box 150" hidden="1">
              <a:extLst>
                <a:ext uri="{63B3BB69-23CF-44E3-9099-C40C66FF867C}">
                  <a14:compatExt spid="_x0000_s8342"/>
                </a:ext>
                <a:ext uri="{FF2B5EF4-FFF2-40B4-BE49-F238E27FC236}">
                  <a16:creationId xmlns:a16="http://schemas.microsoft.com/office/drawing/2014/main" id="{00000000-0008-0000-0600-00009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8343" name="Check Box 151" hidden="1">
              <a:extLst>
                <a:ext uri="{63B3BB69-23CF-44E3-9099-C40C66FF867C}">
                  <a14:compatExt spid="_x0000_s8343"/>
                </a:ext>
                <a:ext uri="{FF2B5EF4-FFF2-40B4-BE49-F238E27FC236}">
                  <a16:creationId xmlns:a16="http://schemas.microsoft.com/office/drawing/2014/main" id="{00000000-0008-0000-0600-00009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8344" name="Check Box 152" hidden="1">
              <a:extLst>
                <a:ext uri="{63B3BB69-23CF-44E3-9099-C40C66FF867C}">
                  <a14:compatExt spid="_x0000_s8344"/>
                </a:ext>
                <a:ext uri="{FF2B5EF4-FFF2-40B4-BE49-F238E27FC236}">
                  <a16:creationId xmlns:a16="http://schemas.microsoft.com/office/drawing/2014/main" id="{00000000-0008-0000-0600-00009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104775</xdr:rowOff>
        </xdr:to>
        <xdr:sp macro="" textlink="">
          <xdr:nvSpPr>
            <xdr:cNvPr id="8345" name="Check Box 153" hidden="1">
              <a:extLst>
                <a:ext uri="{63B3BB69-23CF-44E3-9099-C40C66FF867C}">
                  <a14:compatExt spid="_x0000_s8345"/>
                </a:ext>
                <a:ext uri="{FF2B5EF4-FFF2-40B4-BE49-F238E27FC236}">
                  <a16:creationId xmlns:a16="http://schemas.microsoft.com/office/drawing/2014/main" id="{00000000-0008-0000-0600-00009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8346" name="Check Box 154" hidden="1">
              <a:extLst>
                <a:ext uri="{63B3BB69-23CF-44E3-9099-C40C66FF867C}">
                  <a14:compatExt spid="_x0000_s8346"/>
                </a:ext>
                <a:ext uri="{FF2B5EF4-FFF2-40B4-BE49-F238E27FC236}">
                  <a16:creationId xmlns:a16="http://schemas.microsoft.com/office/drawing/2014/main" id="{00000000-0008-0000-0600-00009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8347" name="Check Box 155" hidden="1">
              <a:extLst>
                <a:ext uri="{63B3BB69-23CF-44E3-9099-C40C66FF867C}">
                  <a14:compatExt spid="_x0000_s8347"/>
                </a:ext>
                <a:ext uri="{FF2B5EF4-FFF2-40B4-BE49-F238E27FC236}">
                  <a16:creationId xmlns:a16="http://schemas.microsoft.com/office/drawing/2014/main" id="{00000000-0008-0000-0600-00009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8348" name="Check Box 156" hidden="1">
              <a:extLst>
                <a:ext uri="{63B3BB69-23CF-44E3-9099-C40C66FF867C}">
                  <a14:compatExt spid="_x0000_s8348"/>
                </a:ext>
                <a:ext uri="{FF2B5EF4-FFF2-40B4-BE49-F238E27FC236}">
                  <a16:creationId xmlns:a16="http://schemas.microsoft.com/office/drawing/2014/main" id="{00000000-0008-0000-0600-00009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8349" name="Check Box 157" hidden="1">
              <a:extLst>
                <a:ext uri="{63B3BB69-23CF-44E3-9099-C40C66FF867C}">
                  <a14:compatExt spid="_x0000_s8349"/>
                </a:ext>
                <a:ext uri="{FF2B5EF4-FFF2-40B4-BE49-F238E27FC236}">
                  <a16:creationId xmlns:a16="http://schemas.microsoft.com/office/drawing/2014/main" id="{00000000-0008-0000-0600-00009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8350" name="Check Box 158" hidden="1">
              <a:extLst>
                <a:ext uri="{63B3BB69-23CF-44E3-9099-C40C66FF867C}">
                  <a14:compatExt spid="_x0000_s8350"/>
                </a:ext>
                <a:ext uri="{FF2B5EF4-FFF2-40B4-BE49-F238E27FC236}">
                  <a16:creationId xmlns:a16="http://schemas.microsoft.com/office/drawing/2014/main" id="{00000000-0008-0000-0600-00009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8351" name="Check Box 159" hidden="1">
              <a:extLst>
                <a:ext uri="{63B3BB69-23CF-44E3-9099-C40C66FF867C}">
                  <a14:compatExt spid="_x0000_s8351"/>
                </a:ext>
                <a:ext uri="{FF2B5EF4-FFF2-40B4-BE49-F238E27FC236}">
                  <a16:creationId xmlns:a16="http://schemas.microsoft.com/office/drawing/2014/main" id="{00000000-0008-0000-0600-00009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8352" name="Check Box 160" hidden="1">
              <a:extLst>
                <a:ext uri="{63B3BB69-23CF-44E3-9099-C40C66FF867C}">
                  <a14:compatExt spid="_x0000_s8352"/>
                </a:ext>
                <a:ext uri="{FF2B5EF4-FFF2-40B4-BE49-F238E27FC236}">
                  <a16:creationId xmlns:a16="http://schemas.microsoft.com/office/drawing/2014/main" id="{00000000-0008-0000-0600-0000A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8353" name="Check Box 161" hidden="1">
              <a:extLst>
                <a:ext uri="{63B3BB69-23CF-44E3-9099-C40C66FF867C}">
                  <a14:compatExt spid="_x0000_s8353"/>
                </a:ext>
                <a:ext uri="{FF2B5EF4-FFF2-40B4-BE49-F238E27FC236}">
                  <a16:creationId xmlns:a16="http://schemas.microsoft.com/office/drawing/2014/main" id="{00000000-0008-0000-0600-0000A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8354" name="Check Box 162" hidden="1">
              <a:extLst>
                <a:ext uri="{63B3BB69-23CF-44E3-9099-C40C66FF867C}">
                  <a14:compatExt spid="_x0000_s8354"/>
                </a:ext>
                <a:ext uri="{FF2B5EF4-FFF2-40B4-BE49-F238E27FC236}">
                  <a16:creationId xmlns:a16="http://schemas.microsoft.com/office/drawing/2014/main" id="{00000000-0008-0000-0600-0000A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11</xdr:col>
          <xdr:colOff>66675</xdr:colOff>
          <xdr:row>12</xdr:row>
          <xdr:rowOff>76200</xdr:rowOff>
        </xdr:to>
        <xdr:sp macro="" textlink="">
          <xdr:nvSpPr>
            <xdr:cNvPr id="8355" name="Check Box 163" hidden="1">
              <a:extLst>
                <a:ext uri="{63B3BB69-23CF-44E3-9099-C40C66FF867C}">
                  <a14:compatExt spid="_x0000_s8355"/>
                </a:ext>
                <a:ext uri="{FF2B5EF4-FFF2-40B4-BE49-F238E27FC236}">
                  <a16:creationId xmlns:a16="http://schemas.microsoft.com/office/drawing/2014/main" id="{00000000-0008-0000-0600-0000A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11</xdr:col>
          <xdr:colOff>66675</xdr:colOff>
          <xdr:row>13</xdr:row>
          <xdr:rowOff>47625</xdr:rowOff>
        </xdr:to>
        <xdr:sp macro="" textlink="">
          <xdr:nvSpPr>
            <xdr:cNvPr id="8356" name="Check Box 164" hidden="1">
              <a:extLst>
                <a:ext uri="{63B3BB69-23CF-44E3-9099-C40C66FF867C}">
                  <a14:compatExt spid="_x0000_s8356"/>
                </a:ext>
                <a:ext uri="{FF2B5EF4-FFF2-40B4-BE49-F238E27FC236}">
                  <a16:creationId xmlns:a16="http://schemas.microsoft.com/office/drawing/2014/main" id="{00000000-0008-0000-0600-0000A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8357" name="Check Box 165" hidden="1">
              <a:extLst>
                <a:ext uri="{63B3BB69-23CF-44E3-9099-C40C66FF867C}">
                  <a14:compatExt spid="_x0000_s8357"/>
                </a:ext>
                <a:ext uri="{FF2B5EF4-FFF2-40B4-BE49-F238E27FC236}">
                  <a16:creationId xmlns:a16="http://schemas.microsoft.com/office/drawing/2014/main" id="{00000000-0008-0000-0600-0000A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11</xdr:col>
          <xdr:colOff>66675</xdr:colOff>
          <xdr:row>14</xdr:row>
          <xdr:rowOff>142875</xdr:rowOff>
        </xdr:to>
        <xdr:sp macro="" textlink="">
          <xdr:nvSpPr>
            <xdr:cNvPr id="8358" name="Check Box 166" hidden="1">
              <a:extLst>
                <a:ext uri="{63B3BB69-23CF-44E3-9099-C40C66FF867C}">
                  <a14:compatExt spid="_x0000_s8358"/>
                </a:ext>
                <a:ext uri="{FF2B5EF4-FFF2-40B4-BE49-F238E27FC236}">
                  <a16:creationId xmlns:a16="http://schemas.microsoft.com/office/drawing/2014/main" id="{00000000-0008-0000-0600-0000A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66675</xdr:rowOff>
        </xdr:to>
        <xdr:sp macro="" textlink="">
          <xdr:nvSpPr>
            <xdr:cNvPr id="8359" name="Check Box 167" hidden="1">
              <a:extLst>
                <a:ext uri="{63B3BB69-23CF-44E3-9099-C40C66FF867C}">
                  <a14:compatExt spid="_x0000_s8359"/>
                </a:ext>
                <a:ext uri="{FF2B5EF4-FFF2-40B4-BE49-F238E27FC236}">
                  <a16:creationId xmlns:a16="http://schemas.microsoft.com/office/drawing/2014/main" id="{00000000-0008-0000-0600-0000A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8360" name="Check Box 168" hidden="1">
              <a:extLst>
                <a:ext uri="{63B3BB69-23CF-44E3-9099-C40C66FF867C}">
                  <a14:compatExt spid="_x0000_s8360"/>
                </a:ext>
                <a:ext uri="{FF2B5EF4-FFF2-40B4-BE49-F238E27FC236}">
                  <a16:creationId xmlns:a16="http://schemas.microsoft.com/office/drawing/2014/main" id="{00000000-0008-0000-0600-0000A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8361" name="Check Box 169" hidden="1">
              <a:extLst>
                <a:ext uri="{63B3BB69-23CF-44E3-9099-C40C66FF867C}">
                  <a14:compatExt spid="_x0000_s8361"/>
                </a:ext>
                <a:ext uri="{FF2B5EF4-FFF2-40B4-BE49-F238E27FC236}">
                  <a16:creationId xmlns:a16="http://schemas.microsoft.com/office/drawing/2014/main" id="{00000000-0008-0000-0600-0000A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8362" name="Check Box 170" hidden="1">
              <a:extLst>
                <a:ext uri="{63B3BB69-23CF-44E3-9099-C40C66FF867C}">
                  <a14:compatExt spid="_x0000_s8362"/>
                </a:ext>
                <a:ext uri="{FF2B5EF4-FFF2-40B4-BE49-F238E27FC236}">
                  <a16:creationId xmlns:a16="http://schemas.microsoft.com/office/drawing/2014/main" id="{00000000-0008-0000-0600-0000A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8363" name="Check Box 171" hidden="1">
              <a:extLst>
                <a:ext uri="{63B3BB69-23CF-44E3-9099-C40C66FF867C}">
                  <a14:compatExt spid="_x0000_s8363"/>
                </a:ext>
                <a:ext uri="{FF2B5EF4-FFF2-40B4-BE49-F238E27FC236}">
                  <a16:creationId xmlns:a16="http://schemas.microsoft.com/office/drawing/2014/main" id="{00000000-0008-0000-0600-0000A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8364" name="Check Box 172" hidden="1">
              <a:extLst>
                <a:ext uri="{63B3BB69-23CF-44E3-9099-C40C66FF867C}">
                  <a14:compatExt spid="_x0000_s8364"/>
                </a:ext>
                <a:ext uri="{FF2B5EF4-FFF2-40B4-BE49-F238E27FC236}">
                  <a16:creationId xmlns:a16="http://schemas.microsoft.com/office/drawing/2014/main" id="{00000000-0008-0000-0600-0000A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8365" name="Check Box 173" hidden="1">
              <a:extLst>
                <a:ext uri="{63B3BB69-23CF-44E3-9099-C40C66FF867C}">
                  <a14:compatExt spid="_x0000_s8365"/>
                </a:ext>
                <a:ext uri="{FF2B5EF4-FFF2-40B4-BE49-F238E27FC236}">
                  <a16:creationId xmlns:a16="http://schemas.microsoft.com/office/drawing/2014/main" id="{00000000-0008-0000-0600-0000A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8366" name="Check Box 174" hidden="1">
              <a:extLst>
                <a:ext uri="{63B3BB69-23CF-44E3-9099-C40C66FF867C}">
                  <a14:compatExt spid="_x0000_s8366"/>
                </a:ext>
                <a:ext uri="{FF2B5EF4-FFF2-40B4-BE49-F238E27FC236}">
                  <a16:creationId xmlns:a16="http://schemas.microsoft.com/office/drawing/2014/main" id="{00000000-0008-0000-0600-0000A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8367" name="Check Box 175" hidden="1">
              <a:extLst>
                <a:ext uri="{63B3BB69-23CF-44E3-9099-C40C66FF867C}">
                  <a14:compatExt spid="_x0000_s8367"/>
                </a:ext>
                <a:ext uri="{FF2B5EF4-FFF2-40B4-BE49-F238E27FC236}">
                  <a16:creationId xmlns:a16="http://schemas.microsoft.com/office/drawing/2014/main" id="{00000000-0008-0000-0600-0000A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8368" name="Check Box 176" hidden="1">
              <a:extLst>
                <a:ext uri="{63B3BB69-23CF-44E3-9099-C40C66FF867C}">
                  <a14:compatExt spid="_x0000_s8368"/>
                </a:ext>
                <a:ext uri="{FF2B5EF4-FFF2-40B4-BE49-F238E27FC236}">
                  <a16:creationId xmlns:a16="http://schemas.microsoft.com/office/drawing/2014/main" id="{00000000-0008-0000-0600-0000B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8369" name="Check Box 177" hidden="1">
              <a:extLst>
                <a:ext uri="{63B3BB69-23CF-44E3-9099-C40C66FF867C}">
                  <a14:compatExt spid="_x0000_s8369"/>
                </a:ext>
                <a:ext uri="{FF2B5EF4-FFF2-40B4-BE49-F238E27FC236}">
                  <a16:creationId xmlns:a16="http://schemas.microsoft.com/office/drawing/2014/main" id="{00000000-0008-0000-0600-0000B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8370" name="Check Box 178" hidden="1">
              <a:extLst>
                <a:ext uri="{63B3BB69-23CF-44E3-9099-C40C66FF867C}">
                  <a14:compatExt spid="_x0000_s8370"/>
                </a:ext>
                <a:ext uri="{FF2B5EF4-FFF2-40B4-BE49-F238E27FC236}">
                  <a16:creationId xmlns:a16="http://schemas.microsoft.com/office/drawing/2014/main" id="{00000000-0008-0000-0600-0000B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66675</xdr:rowOff>
        </xdr:to>
        <xdr:sp macro="" textlink="">
          <xdr:nvSpPr>
            <xdr:cNvPr id="8371" name="Check Box 179" hidden="1">
              <a:extLst>
                <a:ext uri="{63B3BB69-23CF-44E3-9099-C40C66FF867C}">
                  <a14:compatExt spid="_x0000_s8371"/>
                </a:ext>
                <a:ext uri="{FF2B5EF4-FFF2-40B4-BE49-F238E27FC236}">
                  <a16:creationId xmlns:a16="http://schemas.microsoft.com/office/drawing/2014/main" id="{00000000-0008-0000-0600-0000B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8372" name="Check Box 180" hidden="1">
              <a:extLst>
                <a:ext uri="{63B3BB69-23CF-44E3-9099-C40C66FF867C}">
                  <a14:compatExt spid="_x0000_s8372"/>
                </a:ext>
                <a:ext uri="{FF2B5EF4-FFF2-40B4-BE49-F238E27FC236}">
                  <a16:creationId xmlns:a16="http://schemas.microsoft.com/office/drawing/2014/main" id="{00000000-0008-0000-0600-0000B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8373" name="Check Box 181" hidden="1">
              <a:extLst>
                <a:ext uri="{63B3BB69-23CF-44E3-9099-C40C66FF867C}">
                  <a14:compatExt spid="_x0000_s8373"/>
                </a:ext>
                <a:ext uri="{FF2B5EF4-FFF2-40B4-BE49-F238E27FC236}">
                  <a16:creationId xmlns:a16="http://schemas.microsoft.com/office/drawing/2014/main" id="{00000000-0008-0000-0600-0000B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8374" name="Check Box 182" hidden="1">
              <a:extLst>
                <a:ext uri="{63B3BB69-23CF-44E3-9099-C40C66FF867C}">
                  <a14:compatExt spid="_x0000_s8374"/>
                </a:ext>
                <a:ext uri="{FF2B5EF4-FFF2-40B4-BE49-F238E27FC236}">
                  <a16:creationId xmlns:a16="http://schemas.microsoft.com/office/drawing/2014/main" id="{00000000-0008-0000-0600-0000B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8375" name="Check Box 183" hidden="1">
              <a:extLst>
                <a:ext uri="{63B3BB69-23CF-44E3-9099-C40C66FF867C}">
                  <a14:compatExt spid="_x0000_s8375"/>
                </a:ext>
                <a:ext uri="{FF2B5EF4-FFF2-40B4-BE49-F238E27FC236}">
                  <a16:creationId xmlns:a16="http://schemas.microsoft.com/office/drawing/2014/main" id="{00000000-0008-0000-0600-0000B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8376" name="Check Box 184" hidden="1">
              <a:extLst>
                <a:ext uri="{63B3BB69-23CF-44E3-9099-C40C66FF867C}">
                  <a14:compatExt spid="_x0000_s8376"/>
                </a:ext>
                <a:ext uri="{FF2B5EF4-FFF2-40B4-BE49-F238E27FC236}">
                  <a16:creationId xmlns:a16="http://schemas.microsoft.com/office/drawing/2014/main" id="{00000000-0008-0000-0600-0000B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8377" name="Check Box 185" hidden="1">
              <a:extLst>
                <a:ext uri="{63B3BB69-23CF-44E3-9099-C40C66FF867C}">
                  <a14:compatExt spid="_x0000_s8377"/>
                </a:ext>
                <a:ext uri="{FF2B5EF4-FFF2-40B4-BE49-F238E27FC236}">
                  <a16:creationId xmlns:a16="http://schemas.microsoft.com/office/drawing/2014/main" id="{00000000-0008-0000-0600-0000B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8378" name="Check Box 186" hidden="1">
              <a:extLst>
                <a:ext uri="{63B3BB69-23CF-44E3-9099-C40C66FF867C}">
                  <a14:compatExt spid="_x0000_s8378"/>
                </a:ext>
                <a:ext uri="{FF2B5EF4-FFF2-40B4-BE49-F238E27FC236}">
                  <a16:creationId xmlns:a16="http://schemas.microsoft.com/office/drawing/2014/main" id="{00000000-0008-0000-0600-0000B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8379" name="Check Box 187" hidden="1">
              <a:extLst>
                <a:ext uri="{63B3BB69-23CF-44E3-9099-C40C66FF867C}">
                  <a14:compatExt spid="_x0000_s8379"/>
                </a:ext>
                <a:ext uri="{FF2B5EF4-FFF2-40B4-BE49-F238E27FC236}">
                  <a16:creationId xmlns:a16="http://schemas.microsoft.com/office/drawing/2014/main" id="{00000000-0008-0000-0600-0000B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8380" name="Check Box 188" hidden="1">
              <a:extLst>
                <a:ext uri="{63B3BB69-23CF-44E3-9099-C40C66FF867C}">
                  <a14:compatExt spid="_x0000_s8380"/>
                </a:ext>
                <a:ext uri="{FF2B5EF4-FFF2-40B4-BE49-F238E27FC236}">
                  <a16:creationId xmlns:a16="http://schemas.microsoft.com/office/drawing/2014/main" id="{00000000-0008-0000-0600-0000B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8381" name="Check Box 189" hidden="1">
              <a:extLst>
                <a:ext uri="{63B3BB69-23CF-44E3-9099-C40C66FF867C}">
                  <a14:compatExt spid="_x0000_s8381"/>
                </a:ext>
                <a:ext uri="{FF2B5EF4-FFF2-40B4-BE49-F238E27FC236}">
                  <a16:creationId xmlns:a16="http://schemas.microsoft.com/office/drawing/2014/main" id="{00000000-0008-0000-0600-0000B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104775</xdr:rowOff>
        </xdr:to>
        <xdr:sp macro="" textlink="">
          <xdr:nvSpPr>
            <xdr:cNvPr id="8382" name="Check Box 190" hidden="1">
              <a:extLst>
                <a:ext uri="{63B3BB69-23CF-44E3-9099-C40C66FF867C}">
                  <a14:compatExt spid="_x0000_s8382"/>
                </a:ext>
                <a:ext uri="{FF2B5EF4-FFF2-40B4-BE49-F238E27FC236}">
                  <a16:creationId xmlns:a16="http://schemas.microsoft.com/office/drawing/2014/main" id="{00000000-0008-0000-0600-0000B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8383" name="Check Box 191" hidden="1">
              <a:extLst>
                <a:ext uri="{63B3BB69-23CF-44E3-9099-C40C66FF867C}">
                  <a14:compatExt spid="_x0000_s8383"/>
                </a:ext>
                <a:ext uri="{FF2B5EF4-FFF2-40B4-BE49-F238E27FC236}">
                  <a16:creationId xmlns:a16="http://schemas.microsoft.com/office/drawing/2014/main" id="{00000000-0008-0000-0600-0000B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8384" name="Check Box 192" hidden="1">
              <a:extLst>
                <a:ext uri="{63B3BB69-23CF-44E3-9099-C40C66FF867C}">
                  <a14:compatExt spid="_x0000_s8384"/>
                </a:ext>
                <a:ext uri="{FF2B5EF4-FFF2-40B4-BE49-F238E27FC236}">
                  <a16:creationId xmlns:a16="http://schemas.microsoft.com/office/drawing/2014/main" id="{00000000-0008-0000-0600-0000C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8385" name="Check Box 193" hidden="1">
              <a:extLst>
                <a:ext uri="{63B3BB69-23CF-44E3-9099-C40C66FF867C}">
                  <a14:compatExt spid="_x0000_s8385"/>
                </a:ext>
                <a:ext uri="{FF2B5EF4-FFF2-40B4-BE49-F238E27FC236}">
                  <a16:creationId xmlns:a16="http://schemas.microsoft.com/office/drawing/2014/main" id="{00000000-0008-0000-0600-0000C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8386" name="Check Box 194" hidden="1">
              <a:extLst>
                <a:ext uri="{63B3BB69-23CF-44E3-9099-C40C66FF867C}">
                  <a14:compatExt spid="_x0000_s8386"/>
                </a:ext>
                <a:ext uri="{FF2B5EF4-FFF2-40B4-BE49-F238E27FC236}">
                  <a16:creationId xmlns:a16="http://schemas.microsoft.com/office/drawing/2014/main" id="{00000000-0008-0000-0600-0000C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8387" name="Check Box 195" hidden="1">
              <a:extLst>
                <a:ext uri="{63B3BB69-23CF-44E3-9099-C40C66FF867C}">
                  <a14:compatExt spid="_x0000_s8387"/>
                </a:ext>
                <a:ext uri="{FF2B5EF4-FFF2-40B4-BE49-F238E27FC236}">
                  <a16:creationId xmlns:a16="http://schemas.microsoft.com/office/drawing/2014/main" id="{00000000-0008-0000-0600-0000C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8388" name="Check Box 196" hidden="1">
              <a:extLst>
                <a:ext uri="{63B3BB69-23CF-44E3-9099-C40C66FF867C}">
                  <a14:compatExt spid="_x0000_s8388"/>
                </a:ext>
                <a:ext uri="{FF2B5EF4-FFF2-40B4-BE49-F238E27FC236}">
                  <a16:creationId xmlns:a16="http://schemas.microsoft.com/office/drawing/2014/main" id="{00000000-0008-0000-0600-0000C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8389" name="Check Box 197" hidden="1">
              <a:extLst>
                <a:ext uri="{63B3BB69-23CF-44E3-9099-C40C66FF867C}">
                  <a14:compatExt spid="_x0000_s8389"/>
                </a:ext>
                <a:ext uri="{FF2B5EF4-FFF2-40B4-BE49-F238E27FC236}">
                  <a16:creationId xmlns:a16="http://schemas.microsoft.com/office/drawing/2014/main" id="{00000000-0008-0000-0600-0000C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8390" name="Check Box 198" hidden="1">
              <a:extLst>
                <a:ext uri="{63B3BB69-23CF-44E3-9099-C40C66FF867C}">
                  <a14:compatExt spid="_x0000_s8390"/>
                </a:ext>
                <a:ext uri="{FF2B5EF4-FFF2-40B4-BE49-F238E27FC236}">
                  <a16:creationId xmlns:a16="http://schemas.microsoft.com/office/drawing/2014/main" id="{00000000-0008-0000-0600-0000C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8391" name="Check Box 199" hidden="1">
              <a:extLst>
                <a:ext uri="{63B3BB69-23CF-44E3-9099-C40C66FF867C}">
                  <a14:compatExt spid="_x0000_s8391"/>
                </a:ext>
                <a:ext uri="{FF2B5EF4-FFF2-40B4-BE49-F238E27FC236}">
                  <a16:creationId xmlns:a16="http://schemas.microsoft.com/office/drawing/2014/main" id="{00000000-0008-0000-0600-0000C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11</xdr:col>
          <xdr:colOff>66675</xdr:colOff>
          <xdr:row>12</xdr:row>
          <xdr:rowOff>76200</xdr:rowOff>
        </xdr:to>
        <xdr:sp macro="" textlink="">
          <xdr:nvSpPr>
            <xdr:cNvPr id="8392" name="Check Box 200" hidden="1">
              <a:extLst>
                <a:ext uri="{63B3BB69-23CF-44E3-9099-C40C66FF867C}">
                  <a14:compatExt spid="_x0000_s8392"/>
                </a:ext>
                <a:ext uri="{FF2B5EF4-FFF2-40B4-BE49-F238E27FC236}">
                  <a16:creationId xmlns:a16="http://schemas.microsoft.com/office/drawing/2014/main" id="{00000000-0008-0000-0600-0000C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11</xdr:col>
          <xdr:colOff>66675</xdr:colOff>
          <xdr:row>13</xdr:row>
          <xdr:rowOff>47625</xdr:rowOff>
        </xdr:to>
        <xdr:sp macro="" textlink="">
          <xdr:nvSpPr>
            <xdr:cNvPr id="8393" name="Check Box 201" hidden="1">
              <a:extLst>
                <a:ext uri="{63B3BB69-23CF-44E3-9099-C40C66FF867C}">
                  <a14:compatExt spid="_x0000_s8393"/>
                </a:ext>
                <a:ext uri="{FF2B5EF4-FFF2-40B4-BE49-F238E27FC236}">
                  <a16:creationId xmlns:a16="http://schemas.microsoft.com/office/drawing/2014/main" id="{00000000-0008-0000-0600-0000C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8394" name="Check Box 202" hidden="1">
              <a:extLst>
                <a:ext uri="{63B3BB69-23CF-44E3-9099-C40C66FF867C}">
                  <a14:compatExt spid="_x0000_s8394"/>
                </a:ext>
                <a:ext uri="{FF2B5EF4-FFF2-40B4-BE49-F238E27FC236}">
                  <a16:creationId xmlns:a16="http://schemas.microsoft.com/office/drawing/2014/main" id="{00000000-0008-0000-0600-0000C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11</xdr:col>
          <xdr:colOff>66675</xdr:colOff>
          <xdr:row>14</xdr:row>
          <xdr:rowOff>142875</xdr:rowOff>
        </xdr:to>
        <xdr:sp macro="" textlink="">
          <xdr:nvSpPr>
            <xdr:cNvPr id="8395" name="Check Box 203" hidden="1">
              <a:extLst>
                <a:ext uri="{63B3BB69-23CF-44E3-9099-C40C66FF867C}">
                  <a14:compatExt spid="_x0000_s8395"/>
                </a:ext>
                <a:ext uri="{FF2B5EF4-FFF2-40B4-BE49-F238E27FC236}">
                  <a16:creationId xmlns:a16="http://schemas.microsoft.com/office/drawing/2014/main" id="{00000000-0008-0000-0600-0000C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66675</xdr:rowOff>
        </xdr:to>
        <xdr:sp macro="" textlink="">
          <xdr:nvSpPr>
            <xdr:cNvPr id="8396" name="Check Box 204" hidden="1">
              <a:extLst>
                <a:ext uri="{63B3BB69-23CF-44E3-9099-C40C66FF867C}">
                  <a14:compatExt spid="_x0000_s8396"/>
                </a:ext>
                <a:ext uri="{FF2B5EF4-FFF2-40B4-BE49-F238E27FC236}">
                  <a16:creationId xmlns:a16="http://schemas.microsoft.com/office/drawing/2014/main" id="{00000000-0008-0000-0600-0000C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8397" name="Check Box 205" hidden="1">
              <a:extLst>
                <a:ext uri="{63B3BB69-23CF-44E3-9099-C40C66FF867C}">
                  <a14:compatExt spid="_x0000_s8397"/>
                </a:ext>
                <a:ext uri="{FF2B5EF4-FFF2-40B4-BE49-F238E27FC236}">
                  <a16:creationId xmlns:a16="http://schemas.microsoft.com/office/drawing/2014/main" id="{00000000-0008-0000-0600-0000C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8398" name="Check Box 206" hidden="1">
              <a:extLst>
                <a:ext uri="{63B3BB69-23CF-44E3-9099-C40C66FF867C}">
                  <a14:compatExt spid="_x0000_s8398"/>
                </a:ext>
                <a:ext uri="{FF2B5EF4-FFF2-40B4-BE49-F238E27FC236}">
                  <a16:creationId xmlns:a16="http://schemas.microsoft.com/office/drawing/2014/main" id="{00000000-0008-0000-0600-0000C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8399" name="Check Box 207" hidden="1">
              <a:extLst>
                <a:ext uri="{63B3BB69-23CF-44E3-9099-C40C66FF867C}">
                  <a14:compatExt spid="_x0000_s8399"/>
                </a:ext>
                <a:ext uri="{FF2B5EF4-FFF2-40B4-BE49-F238E27FC236}">
                  <a16:creationId xmlns:a16="http://schemas.microsoft.com/office/drawing/2014/main" id="{00000000-0008-0000-0600-0000C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8400" name="Check Box 208" hidden="1">
              <a:extLst>
                <a:ext uri="{63B3BB69-23CF-44E3-9099-C40C66FF867C}">
                  <a14:compatExt spid="_x0000_s8400"/>
                </a:ext>
                <a:ext uri="{FF2B5EF4-FFF2-40B4-BE49-F238E27FC236}">
                  <a16:creationId xmlns:a16="http://schemas.microsoft.com/office/drawing/2014/main" id="{00000000-0008-0000-0600-0000D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8401" name="Check Box 209" hidden="1">
              <a:extLst>
                <a:ext uri="{63B3BB69-23CF-44E3-9099-C40C66FF867C}">
                  <a14:compatExt spid="_x0000_s8401"/>
                </a:ext>
                <a:ext uri="{FF2B5EF4-FFF2-40B4-BE49-F238E27FC236}">
                  <a16:creationId xmlns:a16="http://schemas.microsoft.com/office/drawing/2014/main" id="{00000000-0008-0000-0600-0000D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8402" name="Check Box 210" hidden="1">
              <a:extLst>
                <a:ext uri="{63B3BB69-23CF-44E3-9099-C40C66FF867C}">
                  <a14:compatExt spid="_x0000_s8402"/>
                </a:ext>
                <a:ext uri="{FF2B5EF4-FFF2-40B4-BE49-F238E27FC236}">
                  <a16:creationId xmlns:a16="http://schemas.microsoft.com/office/drawing/2014/main" id="{00000000-0008-0000-0600-0000D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8403" name="Check Box 211" hidden="1">
              <a:extLst>
                <a:ext uri="{63B3BB69-23CF-44E3-9099-C40C66FF867C}">
                  <a14:compatExt spid="_x0000_s8403"/>
                </a:ext>
                <a:ext uri="{FF2B5EF4-FFF2-40B4-BE49-F238E27FC236}">
                  <a16:creationId xmlns:a16="http://schemas.microsoft.com/office/drawing/2014/main" id="{00000000-0008-0000-0600-0000D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8404" name="Check Box 212" hidden="1">
              <a:extLst>
                <a:ext uri="{63B3BB69-23CF-44E3-9099-C40C66FF867C}">
                  <a14:compatExt spid="_x0000_s8404"/>
                </a:ext>
                <a:ext uri="{FF2B5EF4-FFF2-40B4-BE49-F238E27FC236}">
                  <a16:creationId xmlns:a16="http://schemas.microsoft.com/office/drawing/2014/main" id="{00000000-0008-0000-0600-0000D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8405" name="Check Box 213" hidden="1">
              <a:extLst>
                <a:ext uri="{63B3BB69-23CF-44E3-9099-C40C66FF867C}">
                  <a14:compatExt spid="_x0000_s8405"/>
                </a:ext>
                <a:ext uri="{FF2B5EF4-FFF2-40B4-BE49-F238E27FC236}">
                  <a16:creationId xmlns:a16="http://schemas.microsoft.com/office/drawing/2014/main" id="{00000000-0008-0000-0600-0000D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8406" name="Check Box 214" hidden="1">
              <a:extLst>
                <a:ext uri="{63B3BB69-23CF-44E3-9099-C40C66FF867C}">
                  <a14:compatExt spid="_x0000_s8406"/>
                </a:ext>
                <a:ext uri="{FF2B5EF4-FFF2-40B4-BE49-F238E27FC236}">
                  <a16:creationId xmlns:a16="http://schemas.microsoft.com/office/drawing/2014/main" id="{00000000-0008-0000-0600-0000D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8407" name="Check Box 215" hidden="1">
              <a:extLst>
                <a:ext uri="{63B3BB69-23CF-44E3-9099-C40C66FF867C}">
                  <a14:compatExt spid="_x0000_s8407"/>
                </a:ext>
                <a:ext uri="{FF2B5EF4-FFF2-40B4-BE49-F238E27FC236}">
                  <a16:creationId xmlns:a16="http://schemas.microsoft.com/office/drawing/2014/main" id="{00000000-0008-0000-0600-0000D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66675</xdr:rowOff>
        </xdr:to>
        <xdr:sp macro="" textlink="">
          <xdr:nvSpPr>
            <xdr:cNvPr id="8408" name="Check Box 216" hidden="1">
              <a:extLst>
                <a:ext uri="{63B3BB69-23CF-44E3-9099-C40C66FF867C}">
                  <a14:compatExt spid="_x0000_s8408"/>
                </a:ext>
                <a:ext uri="{FF2B5EF4-FFF2-40B4-BE49-F238E27FC236}">
                  <a16:creationId xmlns:a16="http://schemas.microsoft.com/office/drawing/2014/main" id="{00000000-0008-0000-0600-0000D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8409" name="Check Box 217" hidden="1">
              <a:extLst>
                <a:ext uri="{63B3BB69-23CF-44E3-9099-C40C66FF867C}">
                  <a14:compatExt spid="_x0000_s8409"/>
                </a:ext>
                <a:ext uri="{FF2B5EF4-FFF2-40B4-BE49-F238E27FC236}">
                  <a16:creationId xmlns:a16="http://schemas.microsoft.com/office/drawing/2014/main" id="{00000000-0008-0000-0600-0000D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8410" name="Check Box 218" hidden="1">
              <a:extLst>
                <a:ext uri="{63B3BB69-23CF-44E3-9099-C40C66FF867C}">
                  <a14:compatExt spid="_x0000_s8410"/>
                </a:ext>
                <a:ext uri="{FF2B5EF4-FFF2-40B4-BE49-F238E27FC236}">
                  <a16:creationId xmlns:a16="http://schemas.microsoft.com/office/drawing/2014/main" id="{00000000-0008-0000-0600-0000D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8411" name="Check Box 219" hidden="1">
              <a:extLst>
                <a:ext uri="{63B3BB69-23CF-44E3-9099-C40C66FF867C}">
                  <a14:compatExt spid="_x0000_s8411"/>
                </a:ext>
                <a:ext uri="{FF2B5EF4-FFF2-40B4-BE49-F238E27FC236}">
                  <a16:creationId xmlns:a16="http://schemas.microsoft.com/office/drawing/2014/main" id="{00000000-0008-0000-0600-0000D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8412" name="Check Box 220" hidden="1">
              <a:extLst>
                <a:ext uri="{63B3BB69-23CF-44E3-9099-C40C66FF867C}">
                  <a14:compatExt spid="_x0000_s8412"/>
                </a:ext>
                <a:ext uri="{FF2B5EF4-FFF2-40B4-BE49-F238E27FC236}">
                  <a16:creationId xmlns:a16="http://schemas.microsoft.com/office/drawing/2014/main" id="{00000000-0008-0000-0600-0000D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8413" name="Check Box 221" hidden="1">
              <a:extLst>
                <a:ext uri="{63B3BB69-23CF-44E3-9099-C40C66FF867C}">
                  <a14:compatExt spid="_x0000_s8413"/>
                </a:ext>
                <a:ext uri="{FF2B5EF4-FFF2-40B4-BE49-F238E27FC236}">
                  <a16:creationId xmlns:a16="http://schemas.microsoft.com/office/drawing/2014/main" id="{00000000-0008-0000-0600-0000D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8414" name="Check Box 222" hidden="1">
              <a:extLst>
                <a:ext uri="{63B3BB69-23CF-44E3-9099-C40C66FF867C}">
                  <a14:compatExt spid="_x0000_s8414"/>
                </a:ext>
                <a:ext uri="{FF2B5EF4-FFF2-40B4-BE49-F238E27FC236}">
                  <a16:creationId xmlns:a16="http://schemas.microsoft.com/office/drawing/2014/main" id="{00000000-0008-0000-0600-0000D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8415" name="Check Box 223" hidden="1">
              <a:extLst>
                <a:ext uri="{63B3BB69-23CF-44E3-9099-C40C66FF867C}">
                  <a14:compatExt spid="_x0000_s8415"/>
                </a:ext>
                <a:ext uri="{FF2B5EF4-FFF2-40B4-BE49-F238E27FC236}">
                  <a16:creationId xmlns:a16="http://schemas.microsoft.com/office/drawing/2014/main" id="{00000000-0008-0000-0600-0000D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8416" name="Check Box 224" hidden="1">
              <a:extLst>
                <a:ext uri="{63B3BB69-23CF-44E3-9099-C40C66FF867C}">
                  <a14:compatExt spid="_x0000_s8416"/>
                </a:ext>
                <a:ext uri="{FF2B5EF4-FFF2-40B4-BE49-F238E27FC236}">
                  <a16:creationId xmlns:a16="http://schemas.microsoft.com/office/drawing/2014/main" id="{00000000-0008-0000-0600-0000E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6</xdr:row>
          <xdr:rowOff>66675</xdr:rowOff>
        </xdr:from>
        <xdr:to>
          <xdr:col>3</xdr:col>
          <xdr:colOff>66675</xdr:colOff>
          <xdr:row>7</xdr:row>
          <xdr:rowOff>161925</xdr:rowOff>
        </xdr:to>
        <xdr:sp macro="" textlink="">
          <xdr:nvSpPr>
            <xdr:cNvPr id="8417" name="Check Box 225" hidden="1">
              <a:extLst>
                <a:ext uri="{63B3BB69-23CF-44E3-9099-C40C66FF867C}">
                  <a14:compatExt spid="_x0000_s8417"/>
                </a:ext>
                <a:ext uri="{FF2B5EF4-FFF2-40B4-BE49-F238E27FC236}">
                  <a16:creationId xmlns:a16="http://schemas.microsoft.com/office/drawing/2014/main" id="{00000000-0008-0000-0600-0000E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6</xdr:col>
      <xdr:colOff>269875</xdr:colOff>
      <xdr:row>19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1308100" y="43719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6</xdr:col>
      <xdr:colOff>320675</xdr:colOff>
      <xdr:row>19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1308100" y="437197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6</xdr:col>
      <xdr:colOff>396875</xdr:colOff>
      <xdr:row>19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1308100" y="437197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6</xdr:col>
      <xdr:colOff>269875</xdr:colOff>
      <xdr:row>19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1308100" y="43719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6</xdr:col>
      <xdr:colOff>269875</xdr:colOff>
      <xdr:row>19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1308100" y="43719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4</xdr:row>
      <xdr:rowOff>190500</xdr:rowOff>
    </xdr:from>
    <xdr:to>
      <xdr:col>3</xdr:col>
      <xdr:colOff>285750</xdr:colOff>
      <xdr:row>5</xdr:row>
      <xdr:rowOff>76200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/>
      </xdr:nvSpPr>
      <xdr:spPr>
        <a:xfrm>
          <a:off x="1308100" y="12604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210185</xdr:rowOff>
    </xdr:from>
    <xdr:to>
      <xdr:col>3</xdr:col>
      <xdr:colOff>276225</xdr:colOff>
      <xdr:row>5</xdr:row>
      <xdr:rowOff>114300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/>
      </xdr:nvSpPr>
      <xdr:spPr>
        <a:xfrm>
          <a:off x="1308100" y="128016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114300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/>
      </xdr:nvSpPr>
      <xdr:spPr>
        <a:xfrm>
          <a:off x="1308100" y="13176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153035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308100" y="13176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3</xdr:col>
      <xdr:colOff>285750</xdr:colOff>
      <xdr:row>4</xdr:row>
      <xdr:rowOff>133350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/>
      </xdr:nvSpPr>
      <xdr:spPr>
        <a:xfrm>
          <a:off x="1308100" y="10699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3</xdr:col>
      <xdr:colOff>276225</xdr:colOff>
      <xdr:row>4</xdr:row>
      <xdr:rowOff>153035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/>
      </xdr:nvSpPr>
      <xdr:spPr>
        <a:xfrm>
          <a:off x="1308100" y="10699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114300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/>
      </xdr:nvSpPr>
      <xdr:spPr>
        <a:xfrm>
          <a:off x="1308100" y="13176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210185</xdr:rowOff>
    </xdr:from>
    <xdr:to>
      <xdr:col>3</xdr:col>
      <xdr:colOff>276225</xdr:colOff>
      <xdr:row>5</xdr:row>
      <xdr:rowOff>114300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1308100" y="128016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8" name="Text Box 1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0" name="Text Box 1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92" name="Text Box 1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4" name="Text Box 1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6" name="Text Box 1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8" name="Text Box 1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0" name="Text Box 1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02" name="Text Box 1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4" name="Text Box 1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6" name="Text Box 1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9" name="Text Box 1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1" name="Text Box 1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3" name="Text Box 1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5" name="Text Box 1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7" name="Text Box 1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00000000-0008-0000-0700-000076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9" name="Text Box 1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0" name="Text Box 1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1" name="Text Box 1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23" name="Text Box 1">
          <a:extLst>
            <a:ext uri="{FF2B5EF4-FFF2-40B4-BE49-F238E27FC236}">
              <a16:creationId xmlns:a16="http://schemas.microsoft.com/office/drawing/2014/main" id="{00000000-0008-0000-0700-00007B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5" name="Text Box 1">
          <a:extLst>
            <a:ext uri="{FF2B5EF4-FFF2-40B4-BE49-F238E27FC236}">
              <a16:creationId xmlns:a16="http://schemas.microsoft.com/office/drawing/2014/main" id="{00000000-0008-0000-0700-00007D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00000000-0008-0000-0700-00007E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7" name="Text Box 1">
          <a:extLst>
            <a:ext uri="{FF2B5EF4-FFF2-40B4-BE49-F238E27FC236}">
              <a16:creationId xmlns:a16="http://schemas.microsoft.com/office/drawing/2014/main" id="{00000000-0008-0000-0700-00007F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9" name="Text Box 1">
          <a:extLst>
            <a:ext uri="{FF2B5EF4-FFF2-40B4-BE49-F238E27FC236}">
              <a16:creationId xmlns:a16="http://schemas.microsoft.com/office/drawing/2014/main" id="{00000000-0008-0000-0700-000081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31" name="Text Box 1">
          <a:extLst>
            <a:ext uri="{FF2B5EF4-FFF2-40B4-BE49-F238E27FC236}">
              <a16:creationId xmlns:a16="http://schemas.microsoft.com/office/drawing/2014/main" id="{00000000-0008-0000-0700-000083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00000000-0008-0000-0700-000084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33" name="Text Box 1">
          <a:extLst>
            <a:ext uri="{FF2B5EF4-FFF2-40B4-BE49-F238E27FC236}">
              <a16:creationId xmlns:a16="http://schemas.microsoft.com/office/drawing/2014/main" id="{00000000-0008-0000-0700-000085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35" name="Text Box 1">
          <a:extLst>
            <a:ext uri="{FF2B5EF4-FFF2-40B4-BE49-F238E27FC236}">
              <a16:creationId xmlns:a16="http://schemas.microsoft.com/office/drawing/2014/main" id="{00000000-0008-0000-0700-000087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00000000-0008-0000-0700-000088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37" name="Text Box 1">
          <a:extLst>
            <a:ext uri="{FF2B5EF4-FFF2-40B4-BE49-F238E27FC236}">
              <a16:creationId xmlns:a16="http://schemas.microsoft.com/office/drawing/2014/main" id="{00000000-0008-0000-0700-000089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00000000-0008-0000-0700-00008A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39" name="Text Box 1">
          <a:extLst>
            <a:ext uri="{FF2B5EF4-FFF2-40B4-BE49-F238E27FC236}">
              <a16:creationId xmlns:a16="http://schemas.microsoft.com/office/drawing/2014/main" id="{00000000-0008-0000-0700-00008B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00000000-0008-0000-0700-00008C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1" name="Text Box 1">
          <a:extLst>
            <a:ext uri="{FF2B5EF4-FFF2-40B4-BE49-F238E27FC236}">
              <a16:creationId xmlns:a16="http://schemas.microsoft.com/office/drawing/2014/main" id="{00000000-0008-0000-0700-00008D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43" name="Text Box 1">
          <a:extLst>
            <a:ext uri="{FF2B5EF4-FFF2-40B4-BE49-F238E27FC236}">
              <a16:creationId xmlns:a16="http://schemas.microsoft.com/office/drawing/2014/main" id="{00000000-0008-0000-0700-00008F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00000000-0008-0000-0700-000090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45" name="Text Box 1">
          <a:extLst>
            <a:ext uri="{FF2B5EF4-FFF2-40B4-BE49-F238E27FC236}">
              <a16:creationId xmlns:a16="http://schemas.microsoft.com/office/drawing/2014/main" id="{00000000-0008-0000-0700-000091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47" name="Text Box 1">
          <a:extLst>
            <a:ext uri="{FF2B5EF4-FFF2-40B4-BE49-F238E27FC236}">
              <a16:creationId xmlns:a16="http://schemas.microsoft.com/office/drawing/2014/main" id="{00000000-0008-0000-0700-000093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00000000-0008-0000-0700-000094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49" name="Text Box 1">
          <a:extLst>
            <a:ext uri="{FF2B5EF4-FFF2-40B4-BE49-F238E27FC236}">
              <a16:creationId xmlns:a16="http://schemas.microsoft.com/office/drawing/2014/main" id="{00000000-0008-0000-0700-000095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00000000-0008-0000-0700-000096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51" name="Text Box 1">
          <a:extLst>
            <a:ext uri="{FF2B5EF4-FFF2-40B4-BE49-F238E27FC236}">
              <a16:creationId xmlns:a16="http://schemas.microsoft.com/office/drawing/2014/main" id="{00000000-0008-0000-0700-000097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53" name="Text Box 1">
          <a:extLst>
            <a:ext uri="{FF2B5EF4-FFF2-40B4-BE49-F238E27FC236}">
              <a16:creationId xmlns:a16="http://schemas.microsoft.com/office/drawing/2014/main" id="{00000000-0008-0000-0700-000099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00000000-0008-0000-0700-00009A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55" name="Text Box 1">
          <a:extLst>
            <a:ext uri="{FF2B5EF4-FFF2-40B4-BE49-F238E27FC236}">
              <a16:creationId xmlns:a16="http://schemas.microsoft.com/office/drawing/2014/main" id="{00000000-0008-0000-0700-00009B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00000000-0008-0000-0700-00009C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57" name="Text Box 1">
          <a:extLst>
            <a:ext uri="{FF2B5EF4-FFF2-40B4-BE49-F238E27FC236}">
              <a16:creationId xmlns:a16="http://schemas.microsoft.com/office/drawing/2014/main" id="{00000000-0008-0000-0700-00009D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00000000-0008-0000-0700-00009E00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159" name="Text Box 1">
          <a:extLst>
            <a:ext uri="{FF2B5EF4-FFF2-40B4-BE49-F238E27FC236}">
              <a16:creationId xmlns:a16="http://schemas.microsoft.com/office/drawing/2014/main" id="{00000000-0008-0000-0700-00009F00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00000000-0008-0000-0700-0000A0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1" name="Text Box 1">
          <a:extLst>
            <a:ext uri="{FF2B5EF4-FFF2-40B4-BE49-F238E27FC236}">
              <a16:creationId xmlns:a16="http://schemas.microsoft.com/office/drawing/2014/main" id="{00000000-0008-0000-0700-0000A1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00000000-0008-0000-0700-0000A2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63" name="Text Box 1">
          <a:extLst>
            <a:ext uri="{FF2B5EF4-FFF2-40B4-BE49-F238E27FC236}">
              <a16:creationId xmlns:a16="http://schemas.microsoft.com/office/drawing/2014/main" id="{00000000-0008-0000-0700-0000A3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00000000-0008-0000-0700-0000A4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5" name="Text Box 1">
          <a:extLst>
            <a:ext uri="{FF2B5EF4-FFF2-40B4-BE49-F238E27FC236}">
              <a16:creationId xmlns:a16="http://schemas.microsoft.com/office/drawing/2014/main" id="{00000000-0008-0000-0700-0000A5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67" name="Text Box 1">
          <a:extLst>
            <a:ext uri="{FF2B5EF4-FFF2-40B4-BE49-F238E27FC236}">
              <a16:creationId xmlns:a16="http://schemas.microsoft.com/office/drawing/2014/main" id="{00000000-0008-0000-0700-0000A7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00000000-0008-0000-0700-0000A8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00000000-0008-0000-0700-0000A9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0" name="Text Box 1">
          <a:extLst>
            <a:ext uri="{FF2B5EF4-FFF2-40B4-BE49-F238E27FC236}">
              <a16:creationId xmlns:a16="http://schemas.microsoft.com/office/drawing/2014/main" id="{00000000-0008-0000-0700-0000AA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00000000-0008-0000-0700-0000AB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2" name="Text Box 1">
          <a:extLst>
            <a:ext uri="{FF2B5EF4-FFF2-40B4-BE49-F238E27FC236}">
              <a16:creationId xmlns:a16="http://schemas.microsoft.com/office/drawing/2014/main" id="{00000000-0008-0000-0700-0000AC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00000000-0008-0000-0700-0000AD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4" name="Text Box 1">
          <a:extLst>
            <a:ext uri="{FF2B5EF4-FFF2-40B4-BE49-F238E27FC236}">
              <a16:creationId xmlns:a16="http://schemas.microsoft.com/office/drawing/2014/main" id="{00000000-0008-0000-0700-0000AE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00000000-0008-0000-0700-0000AF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6" name="Text Box 1">
          <a:extLst>
            <a:ext uri="{FF2B5EF4-FFF2-40B4-BE49-F238E27FC236}">
              <a16:creationId xmlns:a16="http://schemas.microsoft.com/office/drawing/2014/main" id="{00000000-0008-0000-0700-0000B0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00000000-0008-0000-0700-0000B1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8" name="Text Box 1">
          <a:extLst>
            <a:ext uri="{FF2B5EF4-FFF2-40B4-BE49-F238E27FC236}">
              <a16:creationId xmlns:a16="http://schemas.microsoft.com/office/drawing/2014/main" id="{00000000-0008-0000-0700-0000B2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00000000-0008-0000-0700-0000B3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80" name="Text Box 1">
          <a:extLst>
            <a:ext uri="{FF2B5EF4-FFF2-40B4-BE49-F238E27FC236}">
              <a16:creationId xmlns:a16="http://schemas.microsoft.com/office/drawing/2014/main" id="{00000000-0008-0000-0700-0000B4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00000000-0008-0000-0700-0000B5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82" name="Text Box 1">
          <a:extLst>
            <a:ext uri="{FF2B5EF4-FFF2-40B4-BE49-F238E27FC236}">
              <a16:creationId xmlns:a16="http://schemas.microsoft.com/office/drawing/2014/main" id="{00000000-0008-0000-0700-0000B6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00000000-0008-0000-0700-0000B7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84" name="Text Box 1">
          <a:extLst>
            <a:ext uri="{FF2B5EF4-FFF2-40B4-BE49-F238E27FC236}">
              <a16:creationId xmlns:a16="http://schemas.microsoft.com/office/drawing/2014/main" id="{00000000-0008-0000-0700-0000B8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00000000-0008-0000-0700-0000B9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86" name="Text Box 1">
          <a:extLst>
            <a:ext uri="{FF2B5EF4-FFF2-40B4-BE49-F238E27FC236}">
              <a16:creationId xmlns:a16="http://schemas.microsoft.com/office/drawing/2014/main" id="{00000000-0008-0000-0700-0000BA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00000000-0008-0000-0700-0000BB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8" name="Text Box 1">
          <a:extLst>
            <a:ext uri="{FF2B5EF4-FFF2-40B4-BE49-F238E27FC236}">
              <a16:creationId xmlns:a16="http://schemas.microsoft.com/office/drawing/2014/main" id="{00000000-0008-0000-0700-0000BC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00000000-0008-0000-0700-0000BD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90" name="Text Box 1">
          <a:extLst>
            <a:ext uri="{FF2B5EF4-FFF2-40B4-BE49-F238E27FC236}">
              <a16:creationId xmlns:a16="http://schemas.microsoft.com/office/drawing/2014/main" id="{00000000-0008-0000-0700-0000BE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00000000-0008-0000-0700-0000BF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2" name="Text Box 1">
          <a:extLst>
            <a:ext uri="{FF2B5EF4-FFF2-40B4-BE49-F238E27FC236}">
              <a16:creationId xmlns:a16="http://schemas.microsoft.com/office/drawing/2014/main" id="{00000000-0008-0000-0700-0000C0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00000000-0008-0000-0700-0000C1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4" name="Text Box 1">
          <a:extLst>
            <a:ext uri="{FF2B5EF4-FFF2-40B4-BE49-F238E27FC236}">
              <a16:creationId xmlns:a16="http://schemas.microsoft.com/office/drawing/2014/main" id="{00000000-0008-0000-0700-0000C2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00000000-0008-0000-0700-0000C3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6" name="Text Box 1">
          <a:extLst>
            <a:ext uri="{FF2B5EF4-FFF2-40B4-BE49-F238E27FC236}">
              <a16:creationId xmlns:a16="http://schemas.microsoft.com/office/drawing/2014/main" id="{00000000-0008-0000-0700-0000C4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00000000-0008-0000-0700-0000C5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8" name="Text Box 1">
          <a:extLst>
            <a:ext uri="{FF2B5EF4-FFF2-40B4-BE49-F238E27FC236}">
              <a16:creationId xmlns:a16="http://schemas.microsoft.com/office/drawing/2014/main" id="{00000000-0008-0000-0700-0000C6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00000000-0008-0000-0700-0000C7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00" name="Text Box 1">
          <a:extLst>
            <a:ext uri="{FF2B5EF4-FFF2-40B4-BE49-F238E27FC236}">
              <a16:creationId xmlns:a16="http://schemas.microsoft.com/office/drawing/2014/main" id="{00000000-0008-0000-0700-0000C8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00000000-0008-0000-0700-0000C9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2" name="Text Box 1">
          <a:extLst>
            <a:ext uri="{FF2B5EF4-FFF2-40B4-BE49-F238E27FC236}">
              <a16:creationId xmlns:a16="http://schemas.microsoft.com/office/drawing/2014/main" id="{00000000-0008-0000-0700-0000CA00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00000000-0008-0000-0700-0000CB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4" name="Text Box 1">
          <a:extLst>
            <a:ext uri="{FF2B5EF4-FFF2-40B4-BE49-F238E27FC236}">
              <a16:creationId xmlns:a16="http://schemas.microsoft.com/office/drawing/2014/main" id="{00000000-0008-0000-0700-0000CC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00000000-0008-0000-0700-0000CD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6" name="Text Box 1">
          <a:extLst>
            <a:ext uri="{FF2B5EF4-FFF2-40B4-BE49-F238E27FC236}">
              <a16:creationId xmlns:a16="http://schemas.microsoft.com/office/drawing/2014/main" id="{00000000-0008-0000-0700-0000CE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00000000-0008-0000-0700-0000CF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08" name="Text Box 1">
          <a:extLst>
            <a:ext uri="{FF2B5EF4-FFF2-40B4-BE49-F238E27FC236}">
              <a16:creationId xmlns:a16="http://schemas.microsoft.com/office/drawing/2014/main" id="{00000000-0008-0000-0700-0000D0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00000000-0008-0000-0700-0000D1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0" name="Text Box 1">
          <a:extLst>
            <a:ext uri="{FF2B5EF4-FFF2-40B4-BE49-F238E27FC236}">
              <a16:creationId xmlns:a16="http://schemas.microsoft.com/office/drawing/2014/main" id="{00000000-0008-0000-0700-0000D2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00000000-0008-0000-0700-0000D3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2" name="Text Box 1">
          <a:extLst>
            <a:ext uri="{FF2B5EF4-FFF2-40B4-BE49-F238E27FC236}">
              <a16:creationId xmlns:a16="http://schemas.microsoft.com/office/drawing/2014/main" id="{00000000-0008-0000-0700-0000D4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00000000-0008-0000-0700-0000D5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4" name="Text Box 1">
          <a:extLst>
            <a:ext uri="{FF2B5EF4-FFF2-40B4-BE49-F238E27FC236}">
              <a16:creationId xmlns:a16="http://schemas.microsoft.com/office/drawing/2014/main" id="{00000000-0008-0000-0700-0000D6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00000000-0008-0000-0700-0000D7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6" name="Text Box 1">
          <a:extLst>
            <a:ext uri="{FF2B5EF4-FFF2-40B4-BE49-F238E27FC236}">
              <a16:creationId xmlns:a16="http://schemas.microsoft.com/office/drawing/2014/main" id="{00000000-0008-0000-0700-0000D8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00000000-0008-0000-0700-0000D9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8" name="Text Box 1">
          <a:extLst>
            <a:ext uri="{FF2B5EF4-FFF2-40B4-BE49-F238E27FC236}">
              <a16:creationId xmlns:a16="http://schemas.microsoft.com/office/drawing/2014/main" id="{00000000-0008-0000-0700-0000DA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00000000-0008-0000-0700-0000DB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0" name="Text Box 1">
          <a:extLst>
            <a:ext uri="{FF2B5EF4-FFF2-40B4-BE49-F238E27FC236}">
              <a16:creationId xmlns:a16="http://schemas.microsoft.com/office/drawing/2014/main" id="{00000000-0008-0000-0700-0000DC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00000000-0008-0000-0700-0000DD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2" name="Text Box 1">
          <a:extLst>
            <a:ext uri="{FF2B5EF4-FFF2-40B4-BE49-F238E27FC236}">
              <a16:creationId xmlns:a16="http://schemas.microsoft.com/office/drawing/2014/main" id="{00000000-0008-0000-0700-0000DE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00000000-0008-0000-0700-0000DF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4" name="Text Box 1">
          <a:extLst>
            <a:ext uri="{FF2B5EF4-FFF2-40B4-BE49-F238E27FC236}">
              <a16:creationId xmlns:a16="http://schemas.microsoft.com/office/drawing/2014/main" id="{00000000-0008-0000-0700-0000E0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00000000-0008-0000-0700-0000E1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6" name="Text Box 1">
          <a:extLst>
            <a:ext uri="{FF2B5EF4-FFF2-40B4-BE49-F238E27FC236}">
              <a16:creationId xmlns:a16="http://schemas.microsoft.com/office/drawing/2014/main" id="{00000000-0008-0000-0700-0000E2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00000000-0008-0000-0700-0000E3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00000000-0008-0000-0700-0000E4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9" name="Text Box 1">
          <a:extLst>
            <a:ext uri="{FF2B5EF4-FFF2-40B4-BE49-F238E27FC236}">
              <a16:creationId xmlns:a16="http://schemas.microsoft.com/office/drawing/2014/main" id="{00000000-0008-0000-0700-0000E5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00000000-0008-0000-0700-0000E6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31" name="Text Box 1">
          <a:extLst>
            <a:ext uri="{FF2B5EF4-FFF2-40B4-BE49-F238E27FC236}">
              <a16:creationId xmlns:a16="http://schemas.microsoft.com/office/drawing/2014/main" id="{00000000-0008-0000-0700-0000E7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00000000-0008-0000-0700-0000E8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33" name="Text Box 1">
          <a:extLst>
            <a:ext uri="{FF2B5EF4-FFF2-40B4-BE49-F238E27FC236}">
              <a16:creationId xmlns:a16="http://schemas.microsoft.com/office/drawing/2014/main" id="{00000000-0008-0000-0700-0000E9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00000000-0008-0000-0700-0000EA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35" name="Text Box 1">
          <a:extLst>
            <a:ext uri="{FF2B5EF4-FFF2-40B4-BE49-F238E27FC236}">
              <a16:creationId xmlns:a16="http://schemas.microsoft.com/office/drawing/2014/main" id="{00000000-0008-0000-0700-0000EB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00000000-0008-0000-0700-0000EC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37" name="Text Box 1">
          <a:extLst>
            <a:ext uri="{FF2B5EF4-FFF2-40B4-BE49-F238E27FC236}">
              <a16:creationId xmlns:a16="http://schemas.microsoft.com/office/drawing/2014/main" id="{00000000-0008-0000-0700-0000ED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00000000-0008-0000-0700-0000EE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39" name="Text Box 1">
          <a:extLst>
            <a:ext uri="{FF2B5EF4-FFF2-40B4-BE49-F238E27FC236}">
              <a16:creationId xmlns:a16="http://schemas.microsoft.com/office/drawing/2014/main" id="{00000000-0008-0000-0700-0000EF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0" name="Text Box 1">
          <a:extLst>
            <a:ext uri="{FF2B5EF4-FFF2-40B4-BE49-F238E27FC236}">
              <a16:creationId xmlns:a16="http://schemas.microsoft.com/office/drawing/2014/main" id="{00000000-0008-0000-0700-0000F0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41" name="Text Box 1">
          <a:extLst>
            <a:ext uri="{FF2B5EF4-FFF2-40B4-BE49-F238E27FC236}">
              <a16:creationId xmlns:a16="http://schemas.microsoft.com/office/drawing/2014/main" id="{00000000-0008-0000-0700-0000F1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42" name="Text Box 1">
          <a:extLst>
            <a:ext uri="{FF2B5EF4-FFF2-40B4-BE49-F238E27FC236}">
              <a16:creationId xmlns:a16="http://schemas.microsoft.com/office/drawing/2014/main" id="{00000000-0008-0000-0700-0000F2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3" name="Text Box 1">
          <a:extLst>
            <a:ext uri="{FF2B5EF4-FFF2-40B4-BE49-F238E27FC236}">
              <a16:creationId xmlns:a16="http://schemas.microsoft.com/office/drawing/2014/main" id="{00000000-0008-0000-0700-0000F3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44" name="Text Box 1">
          <a:extLst>
            <a:ext uri="{FF2B5EF4-FFF2-40B4-BE49-F238E27FC236}">
              <a16:creationId xmlns:a16="http://schemas.microsoft.com/office/drawing/2014/main" id="{00000000-0008-0000-0700-0000F4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45" name="Text Box 1">
          <a:extLst>
            <a:ext uri="{FF2B5EF4-FFF2-40B4-BE49-F238E27FC236}">
              <a16:creationId xmlns:a16="http://schemas.microsoft.com/office/drawing/2014/main" id="{00000000-0008-0000-0700-0000F5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6" name="Text Box 1">
          <a:extLst>
            <a:ext uri="{FF2B5EF4-FFF2-40B4-BE49-F238E27FC236}">
              <a16:creationId xmlns:a16="http://schemas.microsoft.com/office/drawing/2014/main" id="{00000000-0008-0000-0700-0000F6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7" name="Text Box 1">
          <a:extLst>
            <a:ext uri="{FF2B5EF4-FFF2-40B4-BE49-F238E27FC236}">
              <a16:creationId xmlns:a16="http://schemas.microsoft.com/office/drawing/2014/main" id="{00000000-0008-0000-0700-0000F7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8" name="Text Box 1">
          <a:extLst>
            <a:ext uri="{FF2B5EF4-FFF2-40B4-BE49-F238E27FC236}">
              <a16:creationId xmlns:a16="http://schemas.microsoft.com/office/drawing/2014/main" id="{00000000-0008-0000-0700-0000F8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9" name="Text Box 1">
          <a:extLst>
            <a:ext uri="{FF2B5EF4-FFF2-40B4-BE49-F238E27FC236}">
              <a16:creationId xmlns:a16="http://schemas.microsoft.com/office/drawing/2014/main" id="{00000000-0008-0000-0700-0000F9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50" name="Text Box 1">
          <a:extLst>
            <a:ext uri="{FF2B5EF4-FFF2-40B4-BE49-F238E27FC236}">
              <a16:creationId xmlns:a16="http://schemas.microsoft.com/office/drawing/2014/main" id="{00000000-0008-0000-0700-0000FA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51" name="Text Box 1">
          <a:extLst>
            <a:ext uri="{FF2B5EF4-FFF2-40B4-BE49-F238E27FC236}">
              <a16:creationId xmlns:a16="http://schemas.microsoft.com/office/drawing/2014/main" id="{00000000-0008-0000-0700-0000FB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2" name="Text Box 1">
          <a:extLst>
            <a:ext uri="{FF2B5EF4-FFF2-40B4-BE49-F238E27FC236}">
              <a16:creationId xmlns:a16="http://schemas.microsoft.com/office/drawing/2014/main" id="{00000000-0008-0000-0700-0000FC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53" name="Text Box 1">
          <a:extLst>
            <a:ext uri="{FF2B5EF4-FFF2-40B4-BE49-F238E27FC236}">
              <a16:creationId xmlns:a16="http://schemas.microsoft.com/office/drawing/2014/main" id="{00000000-0008-0000-0700-0000FD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54" name="Text Box 1">
          <a:extLst>
            <a:ext uri="{FF2B5EF4-FFF2-40B4-BE49-F238E27FC236}">
              <a16:creationId xmlns:a16="http://schemas.microsoft.com/office/drawing/2014/main" id="{00000000-0008-0000-0700-0000FE00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5" name="Text Box 1">
          <a:extLst>
            <a:ext uri="{FF2B5EF4-FFF2-40B4-BE49-F238E27FC236}">
              <a16:creationId xmlns:a16="http://schemas.microsoft.com/office/drawing/2014/main" id="{00000000-0008-0000-0700-0000FF00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6" name="Text Box 1">
          <a:extLst>
            <a:ext uri="{FF2B5EF4-FFF2-40B4-BE49-F238E27FC236}">
              <a16:creationId xmlns:a16="http://schemas.microsoft.com/office/drawing/2014/main" id="{00000000-0008-0000-0700-000000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57" name="Text Box 1">
          <a:extLst>
            <a:ext uri="{FF2B5EF4-FFF2-40B4-BE49-F238E27FC236}">
              <a16:creationId xmlns:a16="http://schemas.microsoft.com/office/drawing/2014/main" id="{00000000-0008-0000-0700-00000101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190500</xdr:rowOff>
    </xdr:from>
    <xdr:to>
      <xdr:col>3</xdr:col>
      <xdr:colOff>285750</xdr:colOff>
      <xdr:row>6</xdr:row>
      <xdr:rowOff>76200</xdr:rowOff>
    </xdr:to>
    <xdr:sp macro="" textlink="">
      <xdr:nvSpPr>
        <xdr:cNvPr id="258" name="Text Box 1">
          <a:extLst>
            <a:ext uri="{FF2B5EF4-FFF2-40B4-BE49-F238E27FC236}">
              <a16:creationId xmlns:a16="http://schemas.microsoft.com/office/drawing/2014/main" id="{00000000-0008-0000-0700-000002010000}"/>
            </a:ext>
          </a:extLst>
        </xdr:cNvPr>
        <xdr:cNvSpPr txBox="1"/>
      </xdr:nvSpPr>
      <xdr:spPr>
        <a:xfrm>
          <a:off x="1308100" y="15081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210185</xdr:rowOff>
    </xdr:from>
    <xdr:to>
      <xdr:col>3</xdr:col>
      <xdr:colOff>276225</xdr:colOff>
      <xdr:row>6</xdr:row>
      <xdr:rowOff>114300</xdr:rowOff>
    </xdr:to>
    <xdr:sp macro="" textlink="">
      <xdr:nvSpPr>
        <xdr:cNvPr id="259" name="Text Box 1">
          <a:extLst>
            <a:ext uri="{FF2B5EF4-FFF2-40B4-BE49-F238E27FC236}">
              <a16:creationId xmlns:a16="http://schemas.microsoft.com/office/drawing/2014/main" id="{00000000-0008-0000-0700-000003010000}"/>
            </a:ext>
          </a:extLst>
        </xdr:cNvPr>
        <xdr:cNvSpPr txBox="1"/>
      </xdr:nvSpPr>
      <xdr:spPr>
        <a:xfrm>
          <a:off x="1308100" y="152781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114300</xdr:rowOff>
    </xdr:to>
    <xdr:sp macro="" textlink="">
      <xdr:nvSpPr>
        <xdr:cNvPr id="260" name="Text Box 1">
          <a:extLst>
            <a:ext uri="{FF2B5EF4-FFF2-40B4-BE49-F238E27FC236}">
              <a16:creationId xmlns:a16="http://schemas.microsoft.com/office/drawing/2014/main" id="{00000000-0008-0000-0700-000004010000}"/>
            </a:ext>
          </a:extLst>
        </xdr:cNvPr>
        <xdr:cNvSpPr txBox="1"/>
      </xdr:nvSpPr>
      <xdr:spPr>
        <a:xfrm>
          <a:off x="1308100" y="156527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153035</xdr:rowOff>
    </xdr:to>
    <xdr:sp macro="" textlink="">
      <xdr:nvSpPr>
        <xdr:cNvPr id="261" name="Text Box 1">
          <a:extLst>
            <a:ext uri="{FF2B5EF4-FFF2-40B4-BE49-F238E27FC236}">
              <a16:creationId xmlns:a16="http://schemas.microsoft.com/office/drawing/2014/main" id="{00000000-0008-0000-0700-000005010000}"/>
            </a:ext>
          </a:extLst>
        </xdr:cNvPr>
        <xdr:cNvSpPr txBox="1"/>
      </xdr:nvSpPr>
      <xdr:spPr>
        <a:xfrm>
          <a:off x="1308100" y="15652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161290</xdr:rowOff>
    </xdr:from>
    <xdr:to>
      <xdr:col>3</xdr:col>
      <xdr:colOff>276225</xdr:colOff>
      <xdr:row>7</xdr:row>
      <xdr:rowOff>29210</xdr:rowOff>
    </xdr:to>
    <xdr:sp macro="" textlink="">
      <xdr:nvSpPr>
        <xdr:cNvPr id="262" name="Text Box 1">
          <a:extLst>
            <a:ext uri="{FF2B5EF4-FFF2-40B4-BE49-F238E27FC236}">
              <a16:creationId xmlns:a16="http://schemas.microsoft.com/office/drawing/2014/main" id="{00000000-0008-0000-0700-000006010000}"/>
            </a:ext>
          </a:extLst>
        </xdr:cNvPr>
        <xdr:cNvSpPr txBox="1"/>
      </xdr:nvSpPr>
      <xdr:spPr>
        <a:xfrm>
          <a:off x="1308100" y="1726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285750</xdr:colOff>
      <xdr:row>5</xdr:row>
      <xdr:rowOff>133350</xdr:rowOff>
    </xdr:to>
    <xdr:sp macro="" textlink="">
      <xdr:nvSpPr>
        <xdr:cNvPr id="263" name="Text Box 1">
          <a:extLst>
            <a:ext uri="{FF2B5EF4-FFF2-40B4-BE49-F238E27FC236}">
              <a16:creationId xmlns:a16="http://schemas.microsoft.com/office/drawing/2014/main" id="{00000000-0008-0000-0700-000007010000}"/>
            </a:ext>
          </a:extLst>
        </xdr:cNvPr>
        <xdr:cNvSpPr txBox="1"/>
      </xdr:nvSpPr>
      <xdr:spPr>
        <a:xfrm>
          <a:off x="1308100" y="13176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153035</xdr:rowOff>
    </xdr:to>
    <xdr:sp macro="" textlink="">
      <xdr:nvSpPr>
        <xdr:cNvPr id="264" name="Text Box 1">
          <a:extLst>
            <a:ext uri="{FF2B5EF4-FFF2-40B4-BE49-F238E27FC236}">
              <a16:creationId xmlns:a16="http://schemas.microsoft.com/office/drawing/2014/main" id="{00000000-0008-0000-0700-000008010000}"/>
            </a:ext>
          </a:extLst>
        </xdr:cNvPr>
        <xdr:cNvSpPr txBox="1"/>
      </xdr:nvSpPr>
      <xdr:spPr>
        <a:xfrm>
          <a:off x="1308100" y="13176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114300</xdr:rowOff>
    </xdr:to>
    <xdr:sp macro="" textlink="">
      <xdr:nvSpPr>
        <xdr:cNvPr id="265" name="Text Box 1">
          <a:extLst>
            <a:ext uri="{FF2B5EF4-FFF2-40B4-BE49-F238E27FC236}">
              <a16:creationId xmlns:a16="http://schemas.microsoft.com/office/drawing/2014/main" id="{00000000-0008-0000-0700-000009010000}"/>
            </a:ext>
          </a:extLst>
        </xdr:cNvPr>
        <xdr:cNvSpPr txBox="1"/>
      </xdr:nvSpPr>
      <xdr:spPr>
        <a:xfrm>
          <a:off x="1308100" y="156527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161290</xdr:rowOff>
    </xdr:from>
    <xdr:to>
      <xdr:col>3</xdr:col>
      <xdr:colOff>276225</xdr:colOff>
      <xdr:row>7</xdr:row>
      <xdr:rowOff>37465</xdr:rowOff>
    </xdr:to>
    <xdr:sp macro="" textlink="">
      <xdr:nvSpPr>
        <xdr:cNvPr id="266" name="Text Box 1">
          <a:extLst>
            <a:ext uri="{FF2B5EF4-FFF2-40B4-BE49-F238E27FC236}">
              <a16:creationId xmlns:a16="http://schemas.microsoft.com/office/drawing/2014/main" id="{00000000-0008-0000-0700-00000A010000}"/>
            </a:ext>
          </a:extLst>
        </xdr:cNvPr>
        <xdr:cNvSpPr txBox="1"/>
      </xdr:nvSpPr>
      <xdr:spPr>
        <a:xfrm>
          <a:off x="1308100" y="1726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210185</xdr:rowOff>
    </xdr:from>
    <xdr:to>
      <xdr:col>3</xdr:col>
      <xdr:colOff>276225</xdr:colOff>
      <xdr:row>6</xdr:row>
      <xdr:rowOff>114300</xdr:rowOff>
    </xdr:to>
    <xdr:sp macro="" textlink="">
      <xdr:nvSpPr>
        <xdr:cNvPr id="267" name="Text Box 1">
          <a:extLst>
            <a:ext uri="{FF2B5EF4-FFF2-40B4-BE49-F238E27FC236}">
              <a16:creationId xmlns:a16="http://schemas.microsoft.com/office/drawing/2014/main" id="{00000000-0008-0000-0700-00000B010000}"/>
            </a:ext>
          </a:extLst>
        </xdr:cNvPr>
        <xdr:cNvSpPr txBox="1"/>
      </xdr:nvSpPr>
      <xdr:spPr>
        <a:xfrm>
          <a:off x="1308100" y="152781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268" name="Text Box 1">
          <a:extLst>
            <a:ext uri="{FF2B5EF4-FFF2-40B4-BE49-F238E27FC236}">
              <a16:creationId xmlns:a16="http://schemas.microsoft.com/office/drawing/2014/main" id="{00000000-0008-0000-0700-00000C01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269" name="Text Box 1">
          <a:extLst>
            <a:ext uri="{FF2B5EF4-FFF2-40B4-BE49-F238E27FC236}">
              <a16:creationId xmlns:a16="http://schemas.microsoft.com/office/drawing/2014/main" id="{00000000-0008-0000-0700-00000D01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70" name="Text Box 1">
          <a:extLst>
            <a:ext uri="{FF2B5EF4-FFF2-40B4-BE49-F238E27FC236}">
              <a16:creationId xmlns:a16="http://schemas.microsoft.com/office/drawing/2014/main" id="{00000000-0008-0000-0700-00000E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271" name="Text Box 1">
          <a:extLst>
            <a:ext uri="{FF2B5EF4-FFF2-40B4-BE49-F238E27FC236}">
              <a16:creationId xmlns:a16="http://schemas.microsoft.com/office/drawing/2014/main" id="{00000000-0008-0000-0700-00000F01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272" name="Text Box 1">
          <a:extLst>
            <a:ext uri="{FF2B5EF4-FFF2-40B4-BE49-F238E27FC236}">
              <a16:creationId xmlns:a16="http://schemas.microsoft.com/office/drawing/2014/main" id="{00000000-0008-0000-0700-00001001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73" name="Text Box 1">
          <a:extLst>
            <a:ext uri="{FF2B5EF4-FFF2-40B4-BE49-F238E27FC236}">
              <a16:creationId xmlns:a16="http://schemas.microsoft.com/office/drawing/2014/main" id="{00000000-0008-0000-0700-000011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74" name="Text Box 1">
          <a:extLst>
            <a:ext uri="{FF2B5EF4-FFF2-40B4-BE49-F238E27FC236}">
              <a16:creationId xmlns:a16="http://schemas.microsoft.com/office/drawing/2014/main" id="{00000000-0008-0000-0700-000012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75" name="Text Box 1">
          <a:extLst>
            <a:ext uri="{FF2B5EF4-FFF2-40B4-BE49-F238E27FC236}">
              <a16:creationId xmlns:a16="http://schemas.microsoft.com/office/drawing/2014/main" id="{00000000-0008-0000-0700-000013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76" name="Text Box 1">
          <a:extLst>
            <a:ext uri="{FF2B5EF4-FFF2-40B4-BE49-F238E27FC236}">
              <a16:creationId xmlns:a16="http://schemas.microsoft.com/office/drawing/2014/main" id="{00000000-0008-0000-0700-000014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77" name="Text Box 1">
          <a:extLst>
            <a:ext uri="{FF2B5EF4-FFF2-40B4-BE49-F238E27FC236}">
              <a16:creationId xmlns:a16="http://schemas.microsoft.com/office/drawing/2014/main" id="{00000000-0008-0000-0700-000015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278" name="Text Box 1">
          <a:extLst>
            <a:ext uri="{FF2B5EF4-FFF2-40B4-BE49-F238E27FC236}">
              <a16:creationId xmlns:a16="http://schemas.microsoft.com/office/drawing/2014/main" id="{00000000-0008-0000-0700-00001601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279" name="Text Box 1">
          <a:extLst>
            <a:ext uri="{FF2B5EF4-FFF2-40B4-BE49-F238E27FC236}">
              <a16:creationId xmlns:a16="http://schemas.microsoft.com/office/drawing/2014/main" id="{00000000-0008-0000-0700-00001701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0" name="Text Box 1">
          <a:extLst>
            <a:ext uri="{FF2B5EF4-FFF2-40B4-BE49-F238E27FC236}">
              <a16:creationId xmlns:a16="http://schemas.microsoft.com/office/drawing/2014/main" id="{00000000-0008-0000-0700-000018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81" name="Text Box 1">
          <a:extLst>
            <a:ext uri="{FF2B5EF4-FFF2-40B4-BE49-F238E27FC236}">
              <a16:creationId xmlns:a16="http://schemas.microsoft.com/office/drawing/2014/main" id="{00000000-0008-0000-0700-000019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2" name="Text Box 1">
          <a:extLst>
            <a:ext uri="{FF2B5EF4-FFF2-40B4-BE49-F238E27FC236}">
              <a16:creationId xmlns:a16="http://schemas.microsoft.com/office/drawing/2014/main" id="{00000000-0008-0000-0700-00001A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83" name="Text Box 1">
          <a:extLst>
            <a:ext uri="{FF2B5EF4-FFF2-40B4-BE49-F238E27FC236}">
              <a16:creationId xmlns:a16="http://schemas.microsoft.com/office/drawing/2014/main" id="{00000000-0008-0000-0700-00001B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84" name="Text Box 1">
          <a:extLst>
            <a:ext uri="{FF2B5EF4-FFF2-40B4-BE49-F238E27FC236}">
              <a16:creationId xmlns:a16="http://schemas.microsoft.com/office/drawing/2014/main" id="{00000000-0008-0000-0700-00001C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5" name="Text Box 1">
          <a:extLst>
            <a:ext uri="{FF2B5EF4-FFF2-40B4-BE49-F238E27FC236}">
              <a16:creationId xmlns:a16="http://schemas.microsoft.com/office/drawing/2014/main" id="{00000000-0008-0000-0700-00001D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6" name="Text Box 1">
          <a:extLst>
            <a:ext uri="{FF2B5EF4-FFF2-40B4-BE49-F238E27FC236}">
              <a16:creationId xmlns:a16="http://schemas.microsoft.com/office/drawing/2014/main" id="{00000000-0008-0000-0700-00001E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287" name="Text Box 1">
          <a:extLst>
            <a:ext uri="{FF2B5EF4-FFF2-40B4-BE49-F238E27FC236}">
              <a16:creationId xmlns:a16="http://schemas.microsoft.com/office/drawing/2014/main" id="{00000000-0008-0000-0700-00001F01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288" name="Text Box 1">
          <a:extLst>
            <a:ext uri="{FF2B5EF4-FFF2-40B4-BE49-F238E27FC236}">
              <a16:creationId xmlns:a16="http://schemas.microsoft.com/office/drawing/2014/main" id="{00000000-0008-0000-0700-00002001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89" name="Text Box 1">
          <a:extLst>
            <a:ext uri="{FF2B5EF4-FFF2-40B4-BE49-F238E27FC236}">
              <a16:creationId xmlns:a16="http://schemas.microsoft.com/office/drawing/2014/main" id="{00000000-0008-0000-0700-000021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0" name="Text Box 1">
          <a:extLst>
            <a:ext uri="{FF2B5EF4-FFF2-40B4-BE49-F238E27FC236}">
              <a16:creationId xmlns:a16="http://schemas.microsoft.com/office/drawing/2014/main" id="{00000000-0008-0000-0700-000022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91" name="Text Box 1">
          <a:extLst>
            <a:ext uri="{FF2B5EF4-FFF2-40B4-BE49-F238E27FC236}">
              <a16:creationId xmlns:a16="http://schemas.microsoft.com/office/drawing/2014/main" id="{00000000-0008-0000-0700-000023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2" name="Text Box 1">
          <a:extLst>
            <a:ext uri="{FF2B5EF4-FFF2-40B4-BE49-F238E27FC236}">
              <a16:creationId xmlns:a16="http://schemas.microsoft.com/office/drawing/2014/main" id="{00000000-0008-0000-0700-000024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93" name="Text Box 1">
          <a:extLst>
            <a:ext uri="{FF2B5EF4-FFF2-40B4-BE49-F238E27FC236}">
              <a16:creationId xmlns:a16="http://schemas.microsoft.com/office/drawing/2014/main" id="{00000000-0008-0000-0700-000025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94" name="Text Box 1">
          <a:extLst>
            <a:ext uri="{FF2B5EF4-FFF2-40B4-BE49-F238E27FC236}">
              <a16:creationId xmlns:a16="http://schemas.microsoft.com/office/drawing/2014/main" id="{00000000-0008-0000-0700-000026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5" name="Text Box 1">
          <a:extLst>
            <a:ext uri="{FF2B5EF4-FFF2-40B4-BE49-F238E27FC236}">
              <a16:creationId xmlns:a16="http://schemas.microsoft.com/office/drawing/2014/main" id="{00000000-0008-0000-0700-000027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6" name="Text Box 1">
          <a:extLst>
            <a:ext uri="{FF2B5EF4-FFF2-40B4-BE49-F238E27FC236}">
              <a16:creationId xmlns:a16="http://schemas.microsoft.com/office/drawing/2014/main" id="{00000000-0008-0000-0700-000028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7" name="Text Box 1">
          <a:extLst>
            <a:ext uri="{FF2B5EF4-FFF2-40B4-BE49-F238E27FC236}">
              <a16:creationId xmlns:a16="http://schemas.microsoft.com/office/drawing/2014/main" id="{00000000-0008-0000-0700-000029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98" name="Text Box 1">
          <a:extLst>
            <a:ext uri="{FF2B5EF4-FFF2-40B4-BE49-F238E27FC236}">
              <a16:creationId xmlns:a16="http://schemas.microsoft.com/office/drawing/2014/main" id="{00000000-0008-0000-0700-00002A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9" name="Text Box 1">
          <a:extLst>
            <a:ext uri="{FF2B5EF4-FFF2-40B4-BE49-F238E27FC236}">
              <a16:creationId xmlns:a16="http://schemas.microsoft.com/office/drawing/2014/main" id="{00000000-0008-0000-0700-00002B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0" name="Text Box 1">
          <a:extLst>
            <a:ext uri="{FF2B5EF4-FFF2-40B4-BE49-F238E27FC236}">
              <a16:creationId xmlns:a16="http://schemas.microsoft.com/office/drawing/2014/main" id="{00000000-0008-0000-0700-00002C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1" name="Text Box 1">
          <a:extLst>
            <a:ext uri="{FF2B5EF4-FFF2-40B4-BE49-F238E27FC236}">
              <a16:creationId xmlns:a16="http://schemas.microsoft.com/office/drawing/2014/main" id="{00000000-0008-0000-0700-00002D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2" name="Text Box 1">
          <a:extLst>
            <a:ext uri="{FF2B5EF4-FFF2-40B4-BE49-F238E27FC236}">
              <a16:creationId xmlns:a16="http://schemas.microsoft.com/office/drawing/2014/main" id="{00000000-0008-0000-0700-00002E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3" name="Text Box 1">
          <a:extLst>
            <a:ext uri="{FF2B5EF4-FFF2-40B4-BE49-F238E27FC236}">
              <a16:creationId xmlns:a16="http://schemas.microsoft.com/office/drawing/2014/main" id="{00000000-0008-0000-0700-00002F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304" name="Text Box 1">
          <a:extLst>
            <a:ext uri="{FF2B5EF4-FFF2-40B4-BE49-F238E27FC236}">
              <a16:creationId xmlns:a16="http://schemas.microsoft.com/office/drawing/2014/main" id="{00000000-0008-0000-0700-00003001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305" name="Text Box 1">
          <a:extLst>
            <a:ext uri="{FF2B5EF4-FFF2-40B4-BE49-F238E27FC236}">
              <a16:creationId xmlns:a16="http://schemas.microsoft.com/office/drawing/2014/main" id="{00000000-0008-0000-0700-00003101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06" name="Text Box 1">
          <a:extLst>
            <a:ext uri="{FF2B5EF4-FFF2-40B4-BE49-F238E27FC236}">
              <a16:creationId xmlns:a16="http://schemas.microsoft.com/office/drawing/2014/main" id="{00000000-0008-0000-0700-000032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07" name="Text Box 1">
          <a:extLst>
            <a:ext uri="{FF2B5EF4-FFF2-40B4-BE49-F238E27FC236}">
              <a16:creationId xmlns:a16="http://schemas.microsoft.com/office/drawing/2014/main" id="{00000000-0008-0000-0700-000033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8" name="Text Box 1">
          <a:extLst>
            <a:ext uri="{FF2B5EF4-FFF2-40B4-BE49-F238E27FC236}">
              <a16:creationId xmlns:a16="http://schemas.microsoft.com/office/drawing/2014/main" id="{00000000-0008-0000-0700-000034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09" name="Text Box 1">
          <a:extLst>
            <a:ext uri="{FF2B5EF4-FFF2-40B4-BE49-F238E27FC236}">
              <a16:creationId xmlns:a16="http://schemas.microsoft.com/office/drawing/2014/main" id="{00000000-0008-0000-0700-000035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10" name="Text Box 1">
          <a:extLst>
            <a:ext uri="{FF2B5EF4-FFF2-40B4-BE49-F238E27FC236}">
              <a16:creationId xmlns:a16="http://schemas.microsoft.com/office/drawing/2014/main" id="{00000000-0008-0000-0700-000036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1" name="Text Box 1">
          <a:extLst>
            <a:ext uri="{FF2B5EF4-FFF2-40B4-BE49-F238E27FC236}">
              <a16:creationId xmlns:a16="http://schemas.microsoft.com/office/drawing/2014/main" id="{00000000-0008-0000-0700-000037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2" name="Text Box 1">
          <a:extLst>
            <a:ext uri="{FF2B5EF4-FFF2-40B4-BE49-F238E27FC236}">
              <a16:creationId xmlns:a16="http://schemas.microsoft.com/office/drawing/2014/main" id="{00000000-0008-0000-0700-000038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3" name="Text Box 1">
          <a:extLst>
            <a:ext uri="{FF2B5EF4-FFF2-40B4-BE49-F238E27FC236}">
              <a16:creationId xmlns:a16="http://schemas.microsoft.com/office/drawing/2014/main" id="{00000000-0008-0000-0700-000039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14" name="Text Box 1">
          <a:extLst>
            <a:ext uri="{FF2B5EF4-FFF2-40B4-BE49-F238E27FC236}">
              <a16:creationId xmlns:a16="http://schemas.microsoft.com/office/drawing/2014/main" id="{00000000-0008-0000-0700-00003A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5" name="Text Box 1">
          <a:extLst>
            <a:ext uri="{FF2B5EF4-FFF2-40B4-BE49-F238E27FC236}">
              <a16:creationId xmlns:a16="http://schemas.microsoft.com/office/drawing/2014/main" id="{00000000-0008-0000-0700-00003B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6" name="Text Box 1">
          <a:extLst>
            <a:ext uri="{FF2B5EF4-FFF2-40B4-BE49-F238E27FC236}">
              <a16:creationId xmlns:a16="http://schemas.microsoft.com/office/drawing/2014/main" id="{00000000-0008-0000-0700-00003C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7" name="Text Box 1">
          <a:extLst>
            <a:ext uri="{FF2B5EF4-FFF2-40B4-BE49-F238E27FC236}">
              <a16:creationId xmlns:a16="http://schemas.microsoft.com/office/drawing/2014/main" id="{00000000-0008-0000-0700-00003D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8" name="Text Box 1">
          <a:extLst>
            <a:ext uri="{FF2B5EF4-FFF2-40B4-BE49-F238E27FC236}">
              <a16:creationId xmlns:a16="http://schemas.microsoft.com/office/drawing/2014/main" id="{00000000-0008-0000-0700-00003E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9" name="Text Box 1">
          <a:extLst>
            <a:ext uri="{FF2B5EF4-FFF2-40B4-BE49-F238E27FC236}">
              <a16:creationId xmlns:a16="http://schemas.microsoft.com/office/drawing/2014/main" id="{00000000-0008-0000-0700-00003F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20" name="Text Box 1">
          <a:extLst>
            <a:ext uri="{FF2B5EF4-FFF2-40B4-BE49-F238E27FC236}">
              <a16:creationId xmlns:a16="http://schemas.microsoft.com/office/drawing/2014/main" id="{00000000-0008-0000-0700-000040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21" name="Text Box 1">
          <a:extLst>
            <a:ext uri="{FF2B5EF4-FFF2-40B4-BE49-F238E27FC236}">
              <a16:creationId xmlns:a16="http://schemas.microsoft.com/office/drawing/2014/main" id="{00000000-0008-0000-0700-000041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22" name="Text Box 1">
          <a:extLst>
            <a:ext uri="{FF2B5EF4-FFF2-40B4-BE49-F238E27FC236}">
              <a16:creationId xmlns:a16="http://schemas.microsoft.com/office/drawing/2014/main" id="{00000000-0008-0000-0700-000042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23" name="Text Box 1">
          <a:extLst>
            <a:ext uri="{FF2B5EF4-FFF2-40B4-BE49-F238E27FC236}">
              <a16:creationId xmlns:a16="http://schemas.microsoft.com/office/drawing/2014/main" id="{00000000-0008-0000-0700-000043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24" name="Text Box 1">
          <a:extLst>
            <a:ext uri="{FF2B5EF4-FFF2-40B4-BE49-F238E27FC236}">
              <a16:creationId xmlns:a16="http://schemas.microsoft.com/office/drawing/2014/main" id="{00000000-0008-0000-0700-000044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25" name="Text Box 1">
          <a:extLst>
            <a:ext uri="{FF2B5EF4-FFF2-40B4-BE49-F238E27FC236}">
              <a16:creationId xmlns:a16="http://schemas.microsoft.com/office/drawing/2014/main" id="{00000000-0008-0000-0700-000045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26" name="Text Box 1">
          <a:extLst>
            <a:ext uri="{FF2B5EF4-FFF2-40B4-BE49-F238E27FC236}">
              <a16:creationId xmlns:a16="http://schemas.microsoft.com/office/drawing/2014/main" id="{00000000-0008-0000-0700-000046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27" name="Text Box 1">
          <a:extLst>
            <a:ext uri="{FF2B5EF4-FFF2-40B4-BE49-F238E27FC236}">
              <a16:creationId xmlns:a16="http://schemas.microsoft.com/office/drawing/2014/main" id="{00000000-0008-0000-0700-000047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28" name="Text Box 1">
          <a:extLst>
            <a:ext uri="{FF2B5EF4-FFF2-40B4-BE49-F238E27FC236}">
              <a16:creationId xmlns:a16="http://schemas.microsoft.com/office/drawing/2014/main" id="{00000000-0008-0000-0700-000048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9" name="Text Box 1">
          <a:extLst>
            <a:ext uri="{FF2B5EF4-FFF2-40B4-BE49-F238E27FC236}">
              <a16:creationId xmlns:a16="http://schemas.microsoft.com/office/drawing/2014/main" id="{00000000-0008-0000-0700-000049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0" name="Text Box 1">
          <a:extLst>
            <a:ext uri="{FF2B5EF4-FFF2-40B4-BE49-F238E27FC236}">
              <a16:creationId xmlns:a16="http://schemas.microsoft.com/office/drawing/2014/main" id="{00000000-0008-0000-0700-00004A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1" name="Text Box 1">
          <a:extLst>
            <a:ext uri="{FF2B5EF4-FFF2-40B4-BE49-F238E27FC236}">
              <a16:creationId xmlns:a16="http://schemas.microsoft.com/office/drawing/2014/main" id="{00000000-0008-0000-0700-00004B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2" name="Text Box 1">
          <a:extLst>
            <a:ext uri="{FF2B5EF4-FFF2-40B4-BE49-F238E27FC236}">
              <a16:creationId xmlns:a16="http://schemas.microsoft.com/office/drawing/2014/main" id="{00000000-0008-0000-0700-00004C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3" name="Text Box 1">
          <a:extLst>
            <a:ext uri="{FF2B5EF4-FFF2-40B4-BE49-F238E27FC236}">
              <a16:creationId xmlns:a16="http://schemas.microsoft.com/office/drawing/2014/main" id="{00000000-0008-0000-0700-00004D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4" name="Text Box 1">
          <a:extLst>
            <a:ext uri="{FF2B5EF4-FFF2-40B4-BE49-F238E27FC236}">
              <a16:creationId xmlns:a16="http://schemas.microsoft.com/office/drawing/2014/main" id="{00000000-0008-0000-0700-00004E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5" name="Text Box 1">
          <a:extLst>
            <a:ext uri="{FF2B5EF4-FFF2-40B4-BE49-F238E27FC236}">
              <a16:creationId xmlns:a16="http://schemas.microsoft.com/office/drawing/2014/main" id="{00000000-0008-0000-0700-00004F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6" name="Text Box 1">
          <a:extLst>
            <a:ext uri="{FF2B5EF4-FFF2-40B4-BE49-F238E27FC236}">
              <a16:creationId xmlns:a16="http://schemas.microsoft.com/office/drawing/2014/main" id="{00000000-0008-0000-0700-000050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7" name="Text Box 1">
          <a:extLst>
            <a:ext uri="{FF2B5EF4-FFF2-40B4-BE49-F238E27FC236}">
              <a16:creationId xmlns:a16="http://schemas.microsoft.com/office/drawing/2014/main" id="{00000000-0008-0000-0700-000051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8" name="Text Box 1">
          <a:extLst>
            <a:ext uri="{FF2B5EF4-FFF2-40B4-BE49-F238E27FC236}">
              <a16:creationId xmlns:a16="http://schemas.microsoft.com/office/drawing/2014/main" id="{00000000-0008-0000-0700-000052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00000000-0008-0000-0700-000053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0" name="Text Box 1">
          <a:extLst>
            <a:ext uri="{FF2B5EF4-FFF2-40B4-BE49-F238E27FC236}">
              <a16:creationId xmlns:a16="http://schemas.microsoft.com/office/drawing/2014/main" id="{00000000-0008-0000-0700-000054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id="{00000000-0008-0000-0700-000055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2" name="Text Box 1">
          <a:extLst>
            <a:ext uri="{FF2B5EF4-FFF2-40B4-BE49-F238E27FC236}">
              <a16:creationId xmlns:a16="http://schemas.microsoft.com/office/drawing/2014/main" id="{00000000-0008-0000-0700-000056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00000000-0008-0000-0700-00005701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344" name="Text Box 1">
          <a:extLst>
            <a:ext uri="{FF2B5EF4-FFF2-40B4-BE49-F238E27FC236}">
              <a16:creationId xmlns:a16="http://schemas.microsoft.com/office/drawing/2014/main" id="{00000000-0008-0000-0700-00005801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id="{00000000-0008-0000-0700-000059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6" name="Text Box 1">
          <a:extLst>
            <a:ext uri="{FF2B5EF4-FFF2-40B4-BE49-F238E27FC236}">
              <a16:creationId xmlns:a16="http://schemas.microsoft.com/office/drawing/2014/main" id="{00000000-0008-0000-0700-00005A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00000000-0008-0000-0700-00005B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00000000-0008-0000-0700-00005C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9" name="Text Box 1">
          <a:extLst>
            <a:ext uri="{FF2B5EF4-FFF2-40B4-BE49-F238E27FC236}">
              <a16:creationId xmlns:a16="http://schemas.microsoft.com/office/drawing/2014/main" id="{00000000-0008-0000-0700-00005D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00000000-0008-0000-0700-00005E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1" name="Text Box 1">
          <a:extLst>
            <a:ext uri="{FF2B5EF4-FFF2-40B4-BE49-F238E27FC236}">
              <a16:creationId xmlns:a16="http://schemas.microsoft.com/office/drawing/2014/main" id="{00000000-0008-0000-0700-00005F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00000000-0008-0000-0700-000060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3" name="Text Box 1">
          <a:extLst>
            <a:ext uri="{FF2B5EF4-FFF2-40B4-BE49-F238E27FC236}">
              <a16:creationId xmlns:a16="http://schemas.microsoft.com/office/drawing/2014/main" id="{00000000-0008-0000-0700-000061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00000000-0008-0000-0700-000062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5" name="Text Box 1">
          <a:extLst>
            <a:ext uri="{FF2B5EF4-FFF2-40B4-BE49-F238E27FC236}">
              <a16:creationId xmlns:a16="http://schemas.microsoft.com/office/drawing/2014/main" id="{00000000-0008-0000-0700-000063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id="{00000000-0008-0000-0700-000064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7" name="Text Box 1">
          <a:extLst>
            <a:ext uri="{FF2B5EF4-FFF2-40B4-BE49-F238E27FC236}">
              <a16:creationId xmlns:a16="http://schemas.microsoft.com/office/drawing/2014/main" id="{00000000-0008-0000-0700-000065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id="{00000000-0008-0000-0700-000066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9" name="Text Box 1">
          <a:extLst>
            <a:ext uri="{FF2B5EF4-FFF2-40B4-BE49-F238E27FC236}">
              <a16:creationId xmlns:a16="http://schemas.microsoft.com/office/drawing/2014/main" id="{00000000-0008-0000-0700-000067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60" name="Text Box 1">
          <a:extLst>
            <a:ext uri="{FF2B5EF4-FFF2-40B4-BE49-F238E27FC236}">
              <a16:creationId xmlns:a16="http://schemas.microsoft.com/office/drawing/2014/main" id="{00000000-0008-0000-0700-000068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1" name="Text Box 1">
          <a:extLst>
            <a:ext uri="{FF2B5EF4-FFF2-40B4-BE49-F238E27FC236}">
              <a16:creationId xmlns:a16="http://schemas.microsoft.com/office/drawing/2014/main" id="{00000000-0008-0000-0700-000069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id="{00000000-0008-0000-0700-00006A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3" name="Text Box 1">
          <a:extLst>
            <a:ext uri="{FF2B5EF4-FFF2-40B4-BE49-F238E27FC236}">
              <a16:creationId xmlns:a16="http://schemas.microsoft.com/office/drawing/2014/main" id="{00000000-0008-0000-0700-00006B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4" name="Text Box 1">
          <a:extLst>
            <a:ext uri="{FF2B5EF4-FFF2-40B4-BE49-F238E27FC236}">
              <a16:creationId xmlns:a16="http://schemas.microsoft.com/office/drawing/2014/main" id="{00000000-0008-0000-0700-00006C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5" name="Text Box 1">
          <a:extLst>
            <a:ext uri="{FF2B5EF4-FFF2-40B4-BE49-F238E27FC236}">
              <a16:creationId xmlns:a16="http://schemas.microsoft.com/office/drawing/2014/main" id="{00000000-0008-0000-0700-00006D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6" name="Text Box 1">
          <a:extLst>
            <a:ext uri="{FF2B5EF4-FFF2-40B4-BE49-F238E27FC236}">
              <a16:creationId xmlns:a16="http://schemas.microsoft.com/office/drawing/2014/main" id="{00000000-0008-0000-0700-00006E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7" name="Text Box 1">
          <a:extLst>
            <a:ext uri="{FF2B5EF4-FFF2-40B4-BE49-F238E27FC236}">
              <a16:creationId xmlns:a16="http://schemas.microsoft.com/office/drawing/2014/main" id="{00000000-0008-0000-0700-00006F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8" name="Text Box 1">
          <a:extLst>
            <a:ext uri="{FF2B5EF4-FFF2-40B4-BE49-F238E27FC236}">
              <a16:creationId xmlns:a16="http://schemas.microsoft.com/office/drawing/2014/main" id="{00000000-0008-0000-0700-000070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9" name="Text Box 1">
          <a:extLst>
            <a:ext uri="{FF2B5EF4-FFF2-40B4-BE49-F238E27FC236}">
              <a16:creationId xmlns:a16="http://schemas.microsoft.com/office/drawing/2014/main" id="{00000000-0008-0000-0700-000071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00000000-0008-0000-0700-000072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1" name="Text Box 1">
          <a:extLst>
            <a:ext uri="{FF2B5EF4-FFF2-40B4-BE49-F238E27FC236}">
              <a16:creationId xmlns:a16="http://schemas.microsoft.com/office/drawing/2014/main" id="{00000000-0008-0000-0700-000073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id="{00000000-0008-0000-0700-000074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73" name="Text Box 1">
          <a:extLst>
            <a:ext uri="{FF2B5EF4-FFF2-40B4-BE49-F238E27FC236}">
              <a16:creationId xmlns:a16="http://schemas.microsoft.com/office/drawing/2014/main" id="{00000000-0008-0000-0700-000075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id="{00000000-0008-0000-0700-000076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5" name="Text Box 1">
          <a:extLst>
            <a:ext uri="{FF2B5EF4-FFF2-40B4-BE49-F238E27FC236}">
              <a16:creationId xmlns:a16="http://schemas.microsoft.com/office/drawing/2014/main" id="{00000000-0008-0000-0700-000077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76" name="Text Box 1">
          <a:extLst>
            <a:ext uri="{FF2B5EF4-FFF2-40B4-BE49-F238E27FC236}">
              <a16:creationId xmlns:a16="http://schemas.microsoft.com/office/drawing/2014/main" id="{00000000-0008-0000-0700-000078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77" name="Text Box 1">
          <a:extLst>
            <a:ext uri="{FF2B5EF4-FFF2-40B4-BE49-F238E27FC236}">
              <a16:creationId xmlns:a16="http://schemas.microsoft.com/office/drawing/2014/main" id="{00000000-0008-0000-0700-000079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id="{00000000-0008-0000-0700-00007A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79" name="Text Box 1">
          <a:extLst>
            <a:ext uri="{FF2B5EF4-FFF2-40B4-BE49-F238E27FC236}">
              <a16:creationId xmlns:a16="http://schemas.microsoft.com/office/drawing/2014/main" id="{00000000-0008-0000-0700-00007B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0" name="Text Box 1">
          <a:extLst>
            <a:ext uri="{FF2B5EF4-FFF2-40B4-BE49-F238E27FC236}">
              <a16:creationId xmlns:a16="http://schemas.microsoft.com/office/drawing/2014/main" id="{00000000-0008-0000-0700-00007C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1" name="Text Box 1">
          <a:extLst>
            <a:ext uri="{FF2B5EF4-FFF2-40B4-BE49-F238E27FC236}">
              <a16:creationId xmlns:a16="http://schemas.microsoft.com/office/drawing/2014/main" id="{00000000-0008-0000-0700-00007D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id="{00000000-0008-0000-0700-00007E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3" name="Text Box 1">
          <a:extLst>
            <a:ext uri="{FF2B5EF4-FFF2-40B4-BE49-F238E27FC236}">
              <a16:creationId xmlns:a16="http://schemas.microsoft.com/office/drawing/2014/main" id="{00000000-0008-0000-0700-00007F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id="{00000000-0008-0000-0700-000080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5" name="Text Box 1">
          <a:extLst>
            <a:ext uri="{FF2B5EF4-FFF2-40B4-BE49-F238E27FC236}">
              <a16:creationId xmlns:a16="http://schemas.microsoft.com/office/drawing/2014/main" id="{00000000-0008-0000-0700-000081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00000000-0008-0000-0700-000082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87" name="Text Box 1">
          <a:extLst>
            <a:ext uri="{FF2B5EF4-FFF2-40B4-BE49-F238E27FC236}">
              <a16:creationId xmlns:a16="http://schemas.microsoft.com/office/drawing/2014/main" id="{00000000-0008-0000-0700-000083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id="{00000000-0008-0000-0700-000084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9" name="Text Box 1">
          <a:extLst>
            <a:ext uri="{FF2B5EF4-FFF2-40B4-BE49-F238E27FC236}">
              <a16:creationId xmlns:a16="http://schemas.microsoft.com/office/drawing/2014/main" id="{00000000-0008-0000-0700-000085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0" name="Text Box 1">
          <a:extLst>
            <a:ext uri="{FF2B5EF4-FFF2-40B4-BE49-F238E27FC236}">
              <a16:creationId xmlns:a16="http://schemas.microsoft.com/office/drawing/2014/main" id="{00000000-0008-0000-0700-000086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1" name="Text Box 1">
          <a:extLst>
            <a:ext uri="{FF2B5EF4-FFF2-40B4-BE49-F238E27FC236}">
              <a16:creationId xmlns:a16="http://schemas.microsoft.com/office/drawing/2014/main" id="{00000000-0008-0000-0700-000087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id="{00000000-0008-0000-0700-000088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3" name="Text Box 1">
          <a:extLst>
            <a:ext uri="{FF2B5EF4-FFF2-40B4-BE49-F238E27FC236}">
              <a16:creationId xmlns:a16="http://schemas.microsoft.com/office/drawing/2014/main" id="{00000000-0008-0000-0700-000089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id="{00000000-0008-0000-0700-00008A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5" name="Text Box 1">
          <a:extLst>
            <a:ext uri="{FF2B5EF4-FFF2-40B4-BE49-F238E27FC236}">
              <a16:creationId xmlns:a16="http://schemas.microsoft.com/office/drawing/2014/main" id="{00000000-0008-0000-0700-00008B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6" name="Text Box 1">
          <a:extLst>
            <a:ext uri="{FF2B5EF4-FFF2-40B4-BE49-F238E27FC236}">
              <a16:creationId xmlns:a16="http://schemas.microsoft.com/office/drawing/2014/main" id="{00000000-0008-0000-0700-00008C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7" name="Text Box 1">
          <a:extLst>
            <a:ext uri="{FF2B5EF4-FFF2-40B4-BE49-F238E27FC236}">
              <a16:creationId xmlns:a16="http://schemas.microsoft.com/office/drawing/2014/main" id="{00000000-0008-0000-0700-00008D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id="{00000000-0008-0000-0700-00008E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9" name="Text Box 1">
          <a:extLst>
            <a:ext uri="{FF2B5EF4-FFF2-40B4-BE49-F238E27FC236}">
              <a16:creationId xmlns:a16="http://schemas.microsoft.com/office/drawing/2014/main" id="{00000000-0008-0000-0700-00008F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id="{00000000-0008-0000-0700-000090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1" name="Text Box 1">
          <a:extLst>
            <a:ext uri="{FF2B5EF4-FFF2-40B4-BE49-F238E27FC236}">
              <a16:creationId xmlns:a16="http://schemas.microsoft.com/office/drawing/2014/main" id="{00000000-0008-0000-0700-000091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00000000-0008-0000-0700-000092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3" name="Text Box 1">
          <a:extLst>
            <a:ext uri="{FF2B5EF4-FFF2-40B4-BE49-F238E27FC236}">
              <a16:creationId xmlns:a16="http://schemas.microsoft.com/office/drawing/2014/main" id="{00000000-0008-0000-0700-000093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id="{00000000-0008-0000-0700-000094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5" name="Text Box 1">
          <a:extLst>
            <a:ext uri="{FF2B5EF4-FFF2-40B4-BE49-F238E27FC236}">
              <a16:creationId xmlns:a16="http://schemas.microsoft.com/office/drawing/2014/main" id="{00000000-0008-0000-0700-000095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6" name="Text Box 1">
          <a:extLst>
            <a:ext uri="{FF2B5EF4-FFF2-40B4-BE49-F238E27FC236}">
              <a16:creationId xmlns:a16="http://schemas.microsoft.com/office/drawing/2014/main" id="{00000000-0008-0000-0700-000096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7" name="Text Box 1">
          <a:extLst>
            <a:ext uri="{FF2B5EF4-FFF2-40B4-BE49-F238E27FC236}">
              <a16:creationId xmlns:a16="http://schemas.microsoft.com/office/drawing/2014/main" id="{00000000-0008-0000-0700-000097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8" name="Text Box 1">
          <a:extLst>
            <a:ext uri="{FF2B5EF4-FFF2-40B4-BE49-F238E27FC236}">
              <a16:creationId xmlns:a16="http://schemas.microsoft.com/office/drawing/2014/main" id="{00000000-0008-0000-0700-000098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id="{00000000-0008-0000-0700-00009901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410" name="Text Box 1">
          <a:extLst>
            <a:ext uri="{FF2B5EF4-FFF2-40B4-BE49-F238E27FC236}">
              <a16:creationId xmlns:a16="http://schemas.microsoft.com/office/drawing/2014/main" id="{00000000-0008-0000-0700-00009A01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id="{00000000-0008-0000-0700-00009B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12" name="Text Box 1">
          <a:extLst>
            <a:ext uri="{FF2B5EF4-FFF2-40B4-BE49-F238E27FC236}">
              <a16:creationId xmlns:a16="http://schemas.microsoft.com/office/drawing/2014/main" id="{00000000-0008-0000-0700-00009C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413" name="Text Box 1">
          <a:extLst>
            <a:ext uri="{FF2B5EF4-FFF2-40B4-BE49-F238E27FC236}">
              <a16:creationId xmlns:a16="http://schemas.microsoft.com/office/drawing/2014/main" id="{00000000-0008-0000-0700-00009D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414" name="Text Box 1">
          <a:extLst>
            <a:ext uri="{FF2B5EF4-FFF2-40B4-BE49-F238E27FC236}">
              <a16:creationId xmlns:a16="http://schemas.microsoft.com/office/drawing/2014/main" id="{00000000-0008-0000-0700-00009E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15" name="Text Box 1">
          <a:extLst>
            <a:ext uri="{FF2B5EF4-FFF2-40B4-BE49-F238E27FC236}">
              <a16:creationId xmlns:a16="http://schemas.microsoft.com/office/drawing/2014/main" id="{00000000-0008-0000-0700-00009F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16" name="Text Box 1">
          <a:extLst>
            <a:ext uri="{FF2B5EF4-FFF2-40B4-BE49-F238E27FC236}">
              <a16:creationId xmlns:a16="http://schemas.microsoft.com/office/drawing/2014/main" id="{00000000-0008-0000-0700-0000A0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17" name="Text Box 1">
          <a:extLst>
            <a:ext uri="{FF2B5EF4-FFF2-40B4-BE49-F238E27FC236}">
              <a16:creationId xmlns:a16="http://schemas.microsoft.com/office/drawing/2014/main" id="{00000000-0008-0000-0700-0000A1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418" name="Text Box 1">
          <a:extLst>
            <a:ext uri="{FF2B5EF4-FFF2-40B4-BE49-F238E27FC236}">
              <a16:creationId xmlns:a16="http://schemas.microsoft.com/office/drawing/2014/main" id="{00000000-0008-0000-0700-0000A2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19" name="Text Box 1">
          <a:extLst>
            <a:ext uri="{FF2B5EF4-FFF2-40B4-BE49-F238E27FC236}">
              <a16:creationId xmlns:a16="http://schemas.microsoft.com/office/drawing/2014/main" id="{00000000-0008-0000-0700-0000A3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20" name="Text Box 1">
          <a:extLst>
            <a:ext uri="{FF2B5EF4-FFF2-40B4-BE49-F238E27FC236}">
              <a16:creationId xmlns:a16="http://schemas.microsoft.com/office/drawing/2014/main" id="{00000000-0008-0000-0700-0000A4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id="{00000000-0008-0000-0700-0000A5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22" name="Text Box 1">
          <a:extLst>
            <a:ext uri="{FF2B5EF4-FFF2-40B4-BE49-F238E27FC236}">
              <a16:creationId xmlns:a16="http://schemas.microsoft.com/office/drawing/2014/main" id="{00000000-0008-0000-0700-0000A6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23" name="Text Box 1">
          <a:extLst>
            <a:ext uri="{FF2B5EF4-FFF2-40B4-BE49-F238E27FC236}">
              <a16:creationId xmlns:a16="http://schemas.microsoft.com/office/drawing/2014/main" id="{00000000-0008-0000-0700-0000A7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424" name="Text Box 1">
          <a:extLst>
            <a:ext uri="{FF2B5EF4-FFF2-40B4-BE49-F238E27FC236}">
              <a16:creationId xmlns:a16="http://schemas.microsoft.com/office/drawing/2014/main" id="{00000000-0008-0000-0700-0000A8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25" name="Text Box 1">
          <a:extLst>
            <a:ext uri="{FF2B5EF4-FFF2-40B4-BE49-F238E27FC236}">
              <a16:creationId xmlns:a16="http://schemas.microsoft.com/office/drawing/2014/main" id="{00000000-0008-0000-0700-0000A9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426" name="Text Box 1">
          <a:extLst>
            <a:ext uri="{FF2B5EF4-FFF2-40B4-BE49-F238E27FC236}">
              <a16:creationId xmlns:a16="http://schemas.microsoft.com/office/drawing/2014/main" id="{00000000-0008-0000-0700-0000AA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27" name="Text Box 1">
          <a:extLst>
            <a:ext uri="{FF2B5EF4-FFF2-40B4-BE49-F238E27FC236}">
              <a16:creationId xmlns:a16="http://schemas.microsoft.com/office/drawing/2014/main" id="{00000000-0008-0000-0700-0000AB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28" name="Text Box 1">
          <a:extLst>
            <a:ext uri="{FF2B5EF4-FFF2-40B4-BE49-F238E27FC236}">
              <a16:creationId xmlns:a16="http://schemas.microsoft.com/office/drawing/2014/main" id="{00000000-0008-0000-0700-0000AC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29" name="Text Box 1">
          <a:extLst>
            <a:ext uri="{FF2B5EF4-FFF2-40B4-BE49-F238E27FC236}">
              <a16:creationId xmlns:a16="http://schemas.microsoft.com/office/drawing/2014/main" id="{00000000-0008-0000-0700-0000AD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30" name="Text Box 1">
          <a:extLst>
            <a:ext uri="{FF2B5EF4-FFF2-40B4-BE49-F238E27FC236}">
              <a16:creationId xmlns:a16="http://schemas.microsoft.com/office/drawing/2014/main" id="{00000000-0008-0000-0700-0000AE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31" name="Text Box 1">
          <a:extLst>
            <a:ext uri="{FF2B5EF4-FFF2-40B4-BE49-F238E27FC236}">
              <a16:creationId xmlns:a16="http://schemas.microsoft.com/office/drawing/2014/main" id="{00000000-0008-0000-0700-0000AF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32" name="Text Box 1">
          <a:extLst>
            <a:ext uri="{FF2B5EF4-FFF2-40B4-BE49-F238E27FC236}">
              <a16:creationId xmlns:a16="http://schemas.microsoft.com/office/drawing/2014/main" id="{00000000-0008-0000-0700-0000B0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33" name="Text Box 1">
          <a:extLst>
            <a:ext uri="{FF2B5EF4-FFF2-40B4-BE49-F238E27FC236}">
              <a16:creationId xmlns:a16="http://schemas.microsoft.com/office/drawing/2014/main" id="{00000000-0008-0000-0700-0000B1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34" name="Text Box 1">
          <a:extLst>
            <a:ext uri="{FF2B5EF4-FFF2-40B4-BE49-F238E27FC236}">
              <a16:creationId xmlns:a16="http://schemas.microsoft.com/office/drawing/2014/main" id="{00000000-0008-0000-0700-0000B2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35" name="Text Box 1">
          <a:extLst>
            <a:ext uri="{FF2B5EF4-FFF2-40B4-BE49-F238E27FC236}">
              <a16:creationId xmlns:a16="http://schemas.microsoft.com/office/drawing/2014/main" id="{00000000-0008-0000-0700-0000B3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36" name="Text Box 1">
          <a:extLst>
            <a:ext uri="{FF2B5EF4-FFF2-40B4-BE49-F238E27FC236}">
              <a16:creationId xmlns:a16="http://schemas.microsoft.com/office/drawing/2014/main" id="{00000000-0008-0000-0700-0000B4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37" name="Text Box 1">
          <a:extLst>
            <a:ext uri="{FF2B5EF4-FFF2-40B4-BE49-F238E27FC236}">
              <a16:creationId xmlns:a16="http://schemas.microsoft.com/office/drawing/2014/main" id="{00000000-0008-0000-0700-0000B5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38" name="Text Box 1">
          <a:extLst>
            <a:ext uri="{FF2B5EF4-FFF2-40B4-BE49-F238E27FC236}">
              <a16:creationId xmlns:a16="http://schemas.microsoft.com/office/drawing/2014/main" id="{00000000-0008-0000-0700-0000B6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439" name="Text Box 1">
          <a:extLst>
            <a:ext uri="{FF2B5EF4-FFF2-40B4-BE49-F238E27FC236}">
              <a16:creationId xmlns:a16="http://schemas.microsoft.com/office/drawing/2014/main" id="{00000000-0008-0000-0700-0000B7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440" name="Text Box 1">
          <a:extLst>
            <a:ext uri="{FF2B5EF4-FFF2-40B4-BE49-F238E27FC236}">
              <a16:creationId xmlns:a16="http://schemas.microsoft.com/office/drawing/2014/main" id="{00000000-0008-0000-0700-0000B8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41" name="Text Box 1">
          <a:extLst>
            <a:ext uri="{FF2B5EF4-FFF2-40B4-BE49-F238E27FC236}">
              <a16:creationId xmlns:a16="http://schemas.microsoft.com/office/drawing/2014/main" id="{00000000-0008-0000-0700-0000B9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42" name="Text Box 1">
          <a:extLst>
            <a:ext uri="{FF2B5EF4-FFF2-40B4-BE49-F238E27FC236}">
              <a16:creationId xmlns:a16="http://schemas.microsoft.com/office/drawing/2014/main" id="{00000000-0008-0000-0700-0000BA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43" name="Text Box 1">
          <a:extLst>
            <a:ext uri="{FF2B5EF4-FFF2-40B4-BE49-F238E27FC236}">
              <a16:creationId xmlns:a16="http://schemas.microsoft.com/office/drawing/2014/main" id="{00000000-0008-0000-0700-0000BB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44" name="Text Box 1">
          <a:extLst>
            <a:ext uri="{FF2B5EF4-FFF2-40B4-BE49-F238E27FC236}">
              <a16:creationId xmlns:a16="http://schemas.microsoft.com/office/drawing/2014/main" id="{00000000-0008-0000-0700-0000BC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45" name="Text Box 1">
          <a:extLst>
            <a:ext uri="{FF2B5EF4-FFF2-40B4-BE49-F238E27FC236}">
              <a16:creationId xmlns:a16="http://schemas.microsoft.com/office/drawing/2014/main" id="{00000000-0008-0000-0700-0000BD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46" name="Text Box 1">
          <a:extLst>
            <a:ext uri="{FF2B5EF4-FFF2-40B4-BE49-F238E27FC236}">
              <a16:creationId xmlns:a16="http://schemas.microsoft.com/office/drawing/2014/main" id="{00000000-0008-0000-0700-0000BE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47" name="Text Box 1">
          <a:extLst>
            <a:ext uri="{FF2B5EF4-FFF2-40B4-BE49-F238E27FC236}">
              <a16:creationId xmlns:a16="http://schemas.microsoft.com/office/drawing/2014/main" id="{00000000-0008-0000-0700-0000BF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48" name="Text Box 1">
          <a:extLst>
            <a:ext uri="{FF2B5EF4-FFF2-40B4-BE49-F238E27FC236}">
              <a16:creationId xmlns:a16="http://schemas.microsoft.com/office/drawing/2014/main" id="{00000000-0008-0000-0700-0000C0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49" name="Text Box 1">
          <a:extLst>
            <a:ext uri="{FF2B5EF4-FFF2-40B4-BE49-F238E27FC236}">
              <a16:creationId xmlns:a16="http://schemas.microsoft.com/office/drawing/2014/main" id="{00000000-0008-0000-0700-0000C1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50" name="Text Box 1">
          <a:extLst>
            <a:ext uri="{FF2B5EF4-FFF2-40B4-BE49-F238E27FC236}">
              <a16:creationId xmlns:a16="http://schemas.microsoft.com/office/drawing/2014/main" id="{00000000-0008-0000-0700-0000C2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51" name="Text Box 1">
          <a:extLst>
            <a:ext uri="{FF2B5EF4-FFF2-40B4-BE49-F238E27FC236}">
              <a16:creationId xmlns:a16="http://schemas.microsoft.com/office/drawing/2014/main" id="{00000000-0008-0000-0700-0000C3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52" name="Text Box 1">
          <a:extLst>
            <a:ext uri="{FF2B5EF4-FFF2-40B4-BE49-F238E27FC236}">
              <a16:creationId xmlns:a16="http://schemas.microsoft.com/office/drawing/2014/main" id="{00000000-0008-0000-0700-0000C4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453" name="Text Box 1">
          <a:extLst>
            <a:ext uri="{FF2B5EF4-FFF2-40B4-BE49-F238E27FC236}">
              <a16:creationId xmlns:a16="http://schemas.microsoft.com/office/drawing/2014/main" id="{00000000-0008-0000-0700-0000C501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54" name="Text Box 1">
          <a:extLst>
            <a:ext uri="{FF2B5EF4-FFF2-40B4-BE49-F238E27FC236}">
              <a16:creationId xmlns:a16="http://schemas.microsoft.com/office/drawing/2014/main" id="{00000000-0008-0000-0700-0000C6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55" name="Text Box 1">
          <a:extLst>
            <a:ext uri="{FF2B5EF4-FFF2-40B4-BE49-F238E27FC236}">
              <a16:creationId xmlns:a16="http://schemas.microsoft.com/office/drawing/2014/main" id="{00000000-0008-0000-0700-0000C7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56" name="Text Box 1">
          <a:extLst>
            <a:ext uri="{FF2B5EF4-FFF2-40B4-BE49-F238E27FC236}">
              <a16:creationId xmlns:a16="http://schemas.microsoft.com/office/drawing/2014/main" id="{00000000-0008-0000-0700-0000C8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57" name="Text Box 1">
          <a:extLst>
            <a:ext uri="{FF2B5EF4-FFF2-40B4-BE49-F238E27FC236}">
              <a16:creationId xmlns:a16="http://schemas.microsoft.com/office/drawing/2014/main" id="{00000000-0008-0000-0700-0000C9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58" name="Text Box 1">
          <a:extLst>
            <a:ext uri="{FF2B5EF4-FFF2-40B4-BE49-F238E27FC236}">
              <a16:creationId xmlns:a16="http://schemas.microsoft.com/office/drawing/2014/main" id="{00000000-0008-0000-0700-0000CA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59" name="Text Box 1">
          <a:extLst>
            <a:ext uri="{FF2B5EF4-FFF2-40B4-BE49-F238E27FC236}">
              <a16:creationId xmlns:a16="http://schemas.microsoft.com/office/drawing/2014/main" id="{00000000-0008-0000-0700-0000CB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60" name="Text Box 1">
          <a:extLst>
            <a:ext uri="{FF2B5EF4-FFF2-40B4-BE49-F238E27FC236}">
              <a16:creationId xmlns:a16="http://schemas.microsoft.com/office/drawing/2014/main" id="{00000000-0008-0000-0700-0000CC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61" name="Text Box 1">
          <a:extLst>
            <a:ext uri="{FF2B5EF4-FFF2-40B4-BE49-F238E27FC236}">
              <a16:creationId xmlns:a16="http://schemas.microsoft.com/office/drawing/2014/main" id="{00000000-0008-0000-0700-0000CD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62" name="Text Box 1">
          <a:extLst>
            <a:ext uri="{FF2B5EF4-FFF2-40B4-BE49-F238E27FC236}">
              <a16:creationId xmlns:a16="http://schemas.microsoft.com/office/drawing/2014/main" id="{00000000-0008-0000-0700-0000CE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63" name="Text Box 1">
          <a:extLst>
            <a:ext uri="{FF2B5EF4-FFF2-40B4-BE49-F238E27FC236}">
              <a16:creationId xmlns:a16="http://schemas.microsoft.com/office/drawing/2014/main" id="{00000000-0008-0000-0700-0000CF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64" name="Text Box 1">
          <a:extLst>
            <a:ext uri="{FF2B5EF4-FFF2-40B4-BE49-F238E27FC236}">
              <a16:creationId xmlns:a16="http://schemas.microsoft.com/office/drawing/2014/main" id="{00000000-0008-0000-0700-0000D0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65" name="Text Box 1">
          <a:extLst>
            <a:ext uri="{FF2B5EF4-FFF2-40B4-BE49-F238E27FC236}">
              <a16:creationId xmlns:a16="http://schemas.microsoft.com/office/drawing/2014/main" id="{00000000-0008-0000-0700-0000D1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66" name="Text Box 1">
          <a:extLst>
            <a:ext uri="{FF2B5EF4-FFF2-40B4-BE49-F238E27FC236}">
              <a16:creationId xmlns:a16="http://schemas.microsoft.com/office/drawing/2014/main" id="{00000000-0008-0000-0700-0000D2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67" name="Text Box 1">
          <a:extLst>
            <a:ext uri="{FF2B5EF4-FFF2-40B4-BE49-F238E27FC236}">
              <a16:creationId xmlns:a16="http://schemas.microsoft.com/office/drawing/2014/main" id="{00000000-0008-0000-0700-0000D3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68" name="Text Box 1">
          <a:extLst>
            <a:ext uri="{FF2B5EF4-FFF2-40B4-BE49-F238E27FC236}">
              <a16:creationId xmlns:a16="http://schemas.microsoft.com/office/drawing/2014/main" id="{00000000-0008-0000-0700-0000D4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69" name="Text Box 1">
          <a:extLst>
            <a:ext uri="{FF2B5EF4-FFF2-40B4-BE49-F238E27FC236}">
              <a16:creationId xmlns:a16="http://schemas.microsoft.com/office/drawing/2014/main" id="{00000000-0008-0000-0700-0000D5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70" name="Text Box 1">
          <a:extLst>
            <a:ext uri="{FF2B5EF4-FFF2-40B4-BE49-F238E27FC236}">
              <a16:creationId xmlns:a16="http://schemas.microsoft.com/office/drawing/2014/main" id="{00000000-0008-0000-0700-0000D6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71" name="Text Box 1">
          <a:extLst>
            <a:ext uri="{FF2B5EF4-FFF2-40B4-BE49-F238E27FC236}">
              <a16:creationId xmlns:a16="http://schemas.microsoft.com/office/drawing/2014/main" id="{00000000-0008-0000-0700-0000D7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72" name="Text Box 1">
          <a:extLst>
            <a:ext uri="{FF2B5EF4-FFF2-40B4-BE49-F238E27FC236}">
              <a16:creationId xmlns:a16="http://schemas.microsoft.com/office/drawing/2014/main" id="{00000000-0008-0000-0700-0000D8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73" name="Text Box 1">
          <a:extLst>
            <a:ext uri="{FF2B5EF4-FFF2-40B4-BE49-F238E27FC236}">
              <a16:creationId xmlns:a16="http://schemas.microsoft.com/office/drawing/2014/main" id="{00000000-0008-0000-0700-0000D9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74" name="Text Box 1">
          <a:extLst>
            <a:ext uri="{FF2B5EF4-FFF2-40B4-BE49-F238E27FC236}">
              <a16:creationId xmlns:a16="http://schemas.microsoft.com/office/drawing/2014/main" id="{00000000-0008-0000-0700-0000DA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75" name="Text Box 1">
          <a:extLst>
            <a:ext uri="{FF2B5EF4-FFF2-40B4-BE49-F238E27FC236}">
              <a16:creationId xmlns:a16="http://schemas.microsoft.com/office/drawing/2014/main" id="{00000000-0008-0000-0700-0000DB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76" name="Text Box 1">
          <a:extLst>
            <a:ext uri="{FF2B5EF4-FFF2-40B4-BE49-F238E27FC236}">
              <a16:creationId xmlns:a16="http://schemas.microsoft.com/office/drawing/2014/main" id="{00000000-0008-0000-0700-0000DC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77" name="Text Box 1">
          <a:extLst>
            <a:ext uri="{FF2B5EF4-FFF2-40B4-BE49-F238E27FC236}">
              <a16:creationId xmlns:a16="http://schemas.microsoft.com/office/drawing/2014/main" id="{00000000-0008-0000-0700-0000DD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78" name="Text Box 1">
          <a:extLst>
            <a:ext uri="{FF2B5EF4-FFF2-40B4-BE49-F238E27FC236}">
              <a16:creationId xmlns:a16="http://schemas.microsoft.com/office/drawing/2014/main" id="{00000000-0008-0000-0700-0000DE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79" name="Text Box 1">
          <a:extLst>
            <a:ext uri="{FF2B5EF4-FFF2-40B4-BE49-F238E27FC236}">
              <a16:creationId xmlns:a16="http://schemas.microsoft.com/office/drawing/2014/main" id="{00000000-0008-0000-0700-0000DF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80" name="Text Box 1">
          <a:extLst>
            <a:ext uri="{FF2B5EF4-FFF2-40B4-BE49-F238E27FC236}">
              <a16:creationId xmlns:a16="http://schemas.microsoft.com/office/drawing/2014/main" id="{00000000-0008-0000-0700-0000E0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81" name="Text Box 1">
          <a:extLst>
            <a:ext uri="{FF2B5EF4-FFF2-40B4-BE49-F238E27FC236}">
              <a16:creationId xmlns:a16="http://schemas.microsoft.com/office/drawing/2014/main" id="{00000000-0008-0000-0700-0000E1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82" name="Text Box 1">
          <a:extLst>
            <a:ext uri="{FF2B5EF4-FFF2-40B4-BE49-F238E27FC236}">
              <a16:creationId xmlns:a16="http://schemas.microsoft.com/office/drawing/2014/main" id="{00000000-0008-0000-0700-0000E2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83" name="Text Box 1">
          <a:extLst>
            <a:ext uri="{FF2B5EF4-FFF2-40B4-BE49-F238E27FC236}">
              <a16:creationId xmlns:a16="http://schemas.microsoft.com/office/drawing/2014/main" id="{00000000-0008-0000-0700-0000E3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84" name="Text Box 1">
          <a:extLst>
            <a:ext uri="{FF2B5EF4-FFF2-40B4-BE49-F238E27FC236}">
              <a16:creationId xmlns:a16="http://schemas.microsoft.com/office/drawing/2014/main" id="{00000000-0008-0000-0700-0000E4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85" name="Text Box 1">
          <a:extLst>
            <a:ext uri="{FF2B5EF4-FFF2-40B4-BE49-F238E27FC236}">
              <a16:creationId xmlns:a16="http://schemas.microsoft.com/office/drawing/2014/main" id="{00000000-0008-0000-0700-0000E5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86" name="Text Box 1">
          <a:extLst>
            <a:ext uri="{FF2B5EF4-FFF2-40B4-BE49-F238E27FC236}">
              <a16:creationId xmlns:a16="http://schemas.microsoft.com/office/drawing/2014/main" id="{00000000-0008-0000-0700-0000E6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87" name="Text Box 1">
          <a:extLst>
            <a:ext uri="{FF2B5EF4-FFF2-40B4-BE49-F238E27FC236}">
              <a16:creationId xmlns:a16="http://schemas.microsoft.com/office/drawing/2014/main" id="{00000000-0008-0000-0700-0000E7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88" name="Text Box 1">
          <a:extLst>
            <a:ext uri="{FF2B5EF4-FFF2-40B4-BE49-F238E27FC236}">
              <a16:creationId xmlns:a16="http://schemas.microsoft.com/office/drawing/2014/main" id="{00000000-0008-0000-0700-0000E8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89" name="Text Box 1">
          <a:extLst>
            <a:ext uri="{FF2B5EF4-FFF2-40B4-BE49-F238E27FC236}">
              <a16:creationId xmlns:a16="http://schemas.microsoft.com/office/drawing/2014/main" id="{00000000-0008-0000-0700-0000E9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90" name="Text Box 1">
          <a:extLst>
            <a:ext uri="{FF2B5EF4-FFF2-40B4-BE49-F238E27FC236}">
              <a16:creationId xmlns:a16="http://schemas.microsoft.com/office/drawing/2014/main" id="{00000000-0008-0000-0700-0000EA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91" name="Text Box 1">
          <a:extLst>
            <a:ext uri="{FF2B5EF4-FFF2-40B4-BE49-F238E27FC236}">
              <a16:creationId xmlns:a16="http://schemas.microsoft.com/office/drawing/2014/main" id="{00000000-0008-0000-0700-0000EB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92" name="Text Box 1">
          <a:extLst>
            <a:ext uri="{FF2B5EF4-FFF2-40B4-BE49-F238E27FC236}">
              <a16:creationId xmlns:a16="http://schemas.microsoft.com/office/drawing/2014/main" id="{00000000-0008-0000-0700-0000EC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93" name="Text Box 1">
          <a:extLst>
            <a:ext uri="{FF2B5EF4-FFF2-40B4-BE49-F238E27FC236}">
              <a16:creationId xmlns:a16="http://schemas.microsoft.com/office/drawing/2014/main" id="{00000000-0008-0000-0700-0000ED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94" name="Text Box 1">
          <a:extLst>
            <a:ext uri="{FF2B5EF4-FFF2-40B4-BE49-F238E27FC236}">
              <a16:creationId xmlns:a16="http://schemas.microsoft.com/office/drawing/2014/main" id="{00000000-0008-0000-0700-0000EE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95" name="Text Box 1">
          <a:extLst>
            <a:ext uri="{FF2B5EF4-FFF2-40B4-BE49-F238E27FC236}">
              <a16:creationId xmlns:a16="http://schemas.microsoft.com/office/drawing/2014/main" id="{00000000-0008-0000-0700-0000EF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96" name="Text Box 1">
          <a:extLst>
            <a:ext uri="{FF2B5EF4-FFF2-40B4-BE49-F238E27FC236}">
              <a16:creationId xmlns:a16="http://schemas.microsoft.com/office/drawing/2014/main" id="{00000000-0008-0000-0700-0000F0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97" name="Text Box 1">
          <a:extLst>
            <a:ext uri="{FF2B5EF4-FFF2-40B4-BE49-F238E27FC236}">
              <a16:creationId xmlns:a16="http://schemas.microsoft.com/office/drawing/2014/main" id="{00000000-0008-0000-0700-0000F1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98" name="Text Box 1">
          <a:extLst>
            <a:ext uri="{FF2B5EF4-FFF2-40B4-BE49-F238E27FC236}">
              <a16:creationId xmlns:a16="http://schemas.microsoft.com/office/drawing/2014/main" id="{00000000-0008-0000-0700-0000F2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99" name="Text Box 1">
          <a:extLst>
            <a:ext uri="{FF2B5EF4-FFF2-40B4-BE49-F238E27FC236}">
              <a16:creationId xmlns:a16="http://schemas.microsoft.com/office/drawing/2014/main" id="{00000000-0008-0000-0700-0000F3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00" name="Text Box 1">
          <a:extLst>
            <a:ext uri="{FF2B5EF4-FFF2-40B4-BE49-F238E27FC236}">
              <a16:creationId xmlns:a16="http://schemas.microsoft.com/office/drawing/2014/main" id="{00000000-0008-0000-0700-0000F4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01" name="Text Box 1">
          <a:extLst>
            <a:ext uri="{FF2B5EF4-FFF2-40B4-BE49-F238E27FC236}">
              <a16:creationId xmlns:a16="http://schemas.microsoft.com/office/drawing/2014/main" id="{00000000-0008-0000-0700-0000F5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02" name="Text Box 1">
          <a:extLst>
            <a:ext uri="{FF2B5EF4-FFF2-40B4-BE49-F238E27FC236}">
              <a16:creationId xmlns:a16="http://schemas.microsoft.com/office/drawing/2014/main" id="{00000000-0008-0000-0700-0000F6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03" name="Text Box 1">
          <a:extLst>
            <a:ext uri="{FF2B5EF4-FFF2-40B4-BE49-F238E27FC236}">
              <a16:creationId xmlns:a16="http://schemas.microsoft.com/office/drawing/2014/main" id="{00000000-0008-0000-0700-0000F7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04" name="Text Box 1">
          <a:extLst>
            <a:ext uri="{FF2B5EF4-FFF2-40B4-BE49-F238E27FC236}">
              <a16:creationId xmlns:a16="http://schemas.microsoft.com/office/drawing/2014/main" id="{00000000-0008-0000-0700-0000F8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05" name="Text Box 1">
          <a:extLst>
            <a:ext uri="{FF2B5EF4-FFF2-40B4-BE49-F238E27FC236}">
              <a16:creationId xmlns:a16="http://schemas.microsoft.com/office/drawing/2014/main" id="{00000000-0008-0000-0700-0000F9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06" name="Text Box 1">
          <a:extLst>
            <a:ext uri="{FF2B5EF4-FFF2-40B4-BE49-F238E27FC236}">
              <a16:creationId xmlns:a16="http://schemas.microsoft.com/office/drawing/2014/main" id="{00000000-0008-0000-0700-0000FA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07" name="Text Box 1">
          <a:extLst>
            <a:ext uri="{FF2B5EF4-FFF2-40B4-BE49-F238E27FC236}">
              <a16:creationId xmlns:a16="http://schemas.microsoft.com/office/drawing/2014/main" id="{00000000-0008-0000-0700-0000FB01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08" name="Text Box 1">
          <a:extLst>
            <a:ext uri="{FF2B5EF4-FFF2-40B4-BE49-F238E27FC236}">
              <a16:creationId xmlns:a16="http://schemas.microsoft.com/office/drawing/2014/main" id="{00000000-0008-0000-0700-0000FC01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509" name="Text Box 1">
          <a:extLst>
            <a:ext uri="{FF2B5EF4-FFF2-40B4-BE49-F238E27FC236}">
              <a16:creationId xmlns:a16="http://schemas.microsoft.com/office/drawing/2014/main" id="{00000000-0008-0000-0700-0000FD01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400050</xdr:colOff>
      <xdr:row>0</xdr:row>
      <xdr:rowOff>133350</xdr:rowOff>
    </xdr:to>
    <xdr:sp macro="" textlink="">
      <xdr:nvSpPr>
        <xdr:cNvPr id="510" name="Text Box 1">
          <a:extLst>
            <a:ext uri="{FF2B5EF4-FFF2-40B4-BE49-F238E27FC236}">
              <a16:creationId xmlns:a16="http://schemas.microsoft.com/office/drawing/2014/main" id="{00000000-0008-0000-0700-0000FE010000}"/>
            </a:ext>
          </a:extLst>
        </xdr:cNvPr>
        <xdr:cNvSpPr txBox="1"/>
      </xdr:nvSpPr>
      <xdr:spPr>
        <a:xfrm>
          <a:off x="1308100" y="0"/>
          <a:ext cx="20193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390525</xdr:colOff>
      <xdr:row>0</xdr:row>
      <xdr:rowOff>153035</xdr:rowOff>
    </xdr:to>
    <xdr:sp macro="" textlink="">
      <xdr:nvSpPr>
        <xdr:cNvPr id="511" name="Text Box 1">
          <a:extLst>
            <a:ext uri="{FF2B5EF4-FFF2-40B4-BE49-F238E27FC236}">
              <a16:creationId xmlns:a16="http://schemas.microsoft.com/office/drawing/2014/main" id="{00000000-0008-0000-0700-0000FF010000}"/>
            </a:ext>
          </a:extLst>
        </xdr:cNvPr>
        <xdr:cNvSpPr txBox="1"/>
      </xdr:nvSpPr>
      <xdr:spPr>
        <a:xfrm>
          <a:off x="1308100" y="0"/>
          <a:ext cx="20097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512" name="Text Box 1">
          <a:extLst>
            <a:ext uri="{FF2B5EF4-FFF2-40B4-BE49-F238E27FC236}">
              <a16:creationId xmlns:a16="http://schemas.microsoft.com/office/drawing/2014/main" id="{00000000-0008-0000-0700-00000002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513" name="Text Box 1">
          <a:extLst>
            <a:ext uri="{FF2B5EF4-FFF2-40B4-BE49-F238E27FC236}">
              <a16:creationId xmlns:a16="http://schemas.microsoft.com/office/drawing/2014/main" id="{00000000-0008-0000-0700-00000102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514" name="Text Box 1">
          <a:extLst>
            <a:ext uri="{FF2B5EF4-FFF2-40B4-BE49-F238E27FC236}">
              <a16:creationId xmlns:a16="http://schemas.microsoft.com/office/drawing/2014/main" id="{00000000-0008-0000-0700-00000202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515" name="Text Box 1">
          <a:extLst>
            <a:ext uri="{FF2B5EF4-FFF2-40B4-BE49-F238E27FC236}">
              <a16:creationId xmlns:a16="http://schemas.microsoft.com/office/drawing/2014/main" id="{00000000-0008-0000-0700-00000302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400050</xdr:colOff>
      <xdr:row>0</xdr:row>
      <xdr:rowOff>133350</xdr:rowOff>
    </xdr:to>
    <xdr:sp macro="" textlink="">
      <xdr:nvSpPr>
        <xdr:cNvPr id="516" name="Text Box 1">
          <a:extLst>
            <a:ext uri="{FF2B5EF4-FFF2-40B4-BE49-F238E27FC236}">
              <a16:creationId xmlns:a16="http://schemas.microsoft.com/office/drawing/2014/main" id="{00000000-0008-0000-0700-000004020000}"/>
            </a:ext>
          </a:extLst>
        </xdr:cNvPr>
        <xdr:cNvSpPr txBox="1"/>
      </xdr:nvSpPr>
      <xdr:spPr>
        <a:xfrm>
          <a:off x="1308100" y="0"/>
          <a:ext cx="20193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390525</xdr:colOff>
      <xdr:row>0</xdr:row>
      <xdr:rowOff>153035</xdr:rowOff>
    </xdr:to>
    <xdr:sp macro="" textlink="">
      <xdr:nvSpPr>
        <xdr:cNvPr id="517" name="Text Box 1">
          <a:extLst>
            <a:ext uri="{FF2B5EF4-FFF2-40B4-BE49-F238E27FC236}">
              <a16:creationId xmlns:a16="http://schemas.microsoft.com/office/drawing/2014/main" id="{00000000-0008-0000-0700-000005020000}"/>
            </a:ext>
          </a:extLst>
        </xdr:cNvPr>
        <xdr:cNvSpPr txBox="1"/>
      </xdr:nvSpPr>
      <xdr:spPr>
        <a:xfrm>
          <a:off x="1308100" y="0"/>
          <a:ext cx="20097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518" name="Text Box 1">
          <a:extLst>
            <a:ext uri="{FF2B5EF4-FFF2-40B4-BE49-F238E27FC236}">
              <a16:creationId xmlns:a16="http://schemas.microsoft.com/office/drawing/2014/main" id="{00000000-0008-0000-0700-00000602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519" name="Text Box 1">
          <a:extLst>
            <a:ext uri="{FF2B5EF4-FFF2-40B4-BE49-F238E27FC236}">
              <a16:creationId xmlns:a16="http://schemas.microsoft.com/office/drawing/2014/main" id="{00000000-0008-0000-0700-00000702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520" name="Text Box 1">
          <a:extLst>
            <a:ext uri="{FF2B5EF4-FFF2-40B4-BE49-F238E27FC236}">
              <a16:creationId xmlns:a16="http://schemas.microsoft.com/office/drawing/2014/main" id="{00000000-0008-0000-0700-00000802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190500</xdr:rowOff>
    </xdr:from>
    <xdr:to>
      <xdr:col>3</xdr:col>
      <xdr:colOff>285750</xdr:colOff>
      <xdr:row>5</xdr:row>
      <xdr:rowOff>76200</xdr:rowOff>
    </xdr:to>
    <xdr:sp macro="" textlink="">
      <xdr:nvSpPr>
        <xdr:cNvPr id="521" name="Text Box 1">
          <a:extLst>
            <a:ext uri="{FF2B5EF4-FFF2-40B4-BE49-F238E27FC236}">
              <a16:creationId xmlns:a16="http://schemas.microsoft.com/office/drawing/2014/main" id="{00000000-0008-0000-0700-000009020000}"/>
            </a:ext>
          </a:extLst>
        </xdr:cNvPr>
        <xdr:cNvSpPr txBox="1"/>
      </xdr:nvSpPr>
      <xdr:spPr>
        <a:xfrm>
          <a:off x="1308100" y="12604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210185</xdr:rowOff>
    </xdr:from>
    <xdr:to>
      <xdr:col>3</xdr:col>
      <xdr:colOff>276225</xdr:colOff>
      <xdr:row>5</xdr:row>
      <xdr:rowOff>114300</xdr:rowOff>
    </xdr:to>
    <xdr:sp macro="" textlink="">
      <xdr:nvSpPr>
        <xdr:cNvPr id="522" name="Text Box 1">
          <a:extLst>
            <a:ext uri="{FF2B5EF4-FFF2-40B4-BE49-F238E27FC236}">
              <a16:creationId xmlns:a16="http://schemas.microsoft.com/office/drawing/2014/main" id="{00000000-0008-0000-0700-00000A020000}"/>
            </a:ext>
          </a:extLst>
        </xdr:cNvPr>
        <xdr:cNvSpPr txBox="1"/>
      </xdr:nvSpPr>
      <xdr:spPr>
        <a:xfrm>
          <a:off x="1308100" y="128016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114300</xdr:rowOff>
    </xdr:to>
    <xdr:sp macro="" textlink="">
      <xdr:nvSpPr>
        <xdr:cNvPr id="523" name="Text Box 1">
          <a:extLst>
            <a:ext uri="{FF2B5EF4-FFF2-40B4-BE49-F238E27FC236}">
              <a16:creationId xmlns:a16="http://schemas.microsoft.com/office/drawing/2014/main" id="{00000000-0008-0000-0700-00000B020000}"/>
            </a:ext>
          </a:extLst>
        </xdr:cNvPr>
        <xdr:cNvSpPr txBox="1"/>
      </xdr:nvSpPr>
      <xdr:spPr>
        <a:xfrm>
          <a:off x="1308100" y="13176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153035</xdr:rowOff>
    </xdr:to>
    <xdr:sp macro="" textlink="">
      <xdr:nvSpPr>
        <xdr:cNvPr id="524" name="Text Box 1">
          <a:extLst>
            <a:ext uri="{FF2B5EF4-FFF2-40B4-BE49-F238E27FC236}">
              <a16:creationId xmlns:a16="http://schemas.microsoft.com/office/drawing/2014/main" id="{00000000-0008-0000-0700-00000C020000}"/>
            </a:ext>
          </a:extLst>
        </xdr:cNvPr>
        <xdr:cNvSpPr txBox="1"/>
      </xdr:nvSpPr>
      <xdr:spPr>
        <a:xfrm>
          <a:off x="1308100" y="13176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525" name="Text Box 1">
          <a:extLst>
            <a:ext uri="{FF2B5EF4-FFF2-40B4-BE49-F238E27FC236}">
              <a16:creationId xmlns:a16="http://schemas.microsoft.com/office/drawing/2014/main" id="{00000000-0008-0000-0700-00000D02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3</xdr:col>
      <xdr:colOff>285750</xdr:colOff>
      <xdr:row>4</xdr:row>
      <xdr:rowOff>133350</xdr:rowOff>
    </xdr:to>
    <xdr:sp macro="" textlink="">
      <xdr:nvSpPr>
        <xdr:cNvPr id="526" name="Text Box 1">
          <a:extLst>
            <a:ext uri="{FF2B5EF4-FFF2-40B4-BE49-F238E27FC236}">
              <a16:creationId xmlns:a16="http://schemas.microsoft.com/office/drawing/2014/main" id="{00000000-0008-0000-0700-00000E020000}"/>
            </a:ext>
          </a:extLst>
        </xdr:cNvPr>
        <xdr:cNvSpPr txBox="1"/>
      </xdr:nvSpPr>
      <xdr:spPr>
        <a:xfrm>
          <a:off x="1308100" y="10699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3</xdr:col>
      <xdr:colOff>276225</xdr:colOff>
      <xdr:row>4</xdr:row>
      <xdr:rowOff>153035</xdr:rowOff>
    </xdr:to>
    <xdr:sp macro="" textlink="">
      <xdr:nvSpPr>
        <xdr:cNvPr id="527" name="Text Box 1">
          <a:extLst>
            <a:ext uri="{FF2B5EF4-FFF2-40B4-BE49-F238E27FC236}">
              <a16:creationId xmlns:a16="http://schemas.microsoft.com/office/drawing/2014/main" id="{00000000-0008-0000-0700-00000F020000}"/>
            </a:ext>
          </a:extLst>
        </xdr:cNvPr>
        <xdr:cNvSpPr txBox="1"/>
      </xdr:nvSpPr>
      <xdr:spPr>
        <a:xfrm>
          <a:off x="1308100" y="10699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114300</xdr:rowOff>
    </xdr:to>
    <xdr:sp macro="" textlink="">
      <xdr:nvSpPr>
        <xdr:cNvPr id="528" name="Text Box 1">
          <a:extLst>
            <a:ext uri="{FF2B5EF4-FFF2-40B4-BE49-F238E27FC236}">
              <a16:creationId xmlns:a16="http://schemas.microsoft.com/office/drawing/2014/main" id="{00000000-0008-0000-0700-000010020000}"/>
            </a:ext>
          </a:extLst>
        </xdr:cNvPr>
        <xdr:cNvSpPr txBox="1"/>
      </xdr:nvSpPr>
      <xdr:spPr>
        <a:xfrm>
          <a:off x="1308100" y="13176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529" name="Text Box 1">
          <a:extLst>
            <a:ext uri="{FF2B5EF4-FFF2-40B4-BE49-F238E27FC236}">
              <a16:creationId xmlns:a16="http://schemas.microsoft.com/office/drawing/2014/main" id="{00000000-0008-0000-0700-00001102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210185</xdr:rowOff>
    </xdr:from>
    <xdr:to>
      <xdr:col>3</xdr:col>
      <xdr:colOff>276225</xdr:colOff>
      <xdr:row>5</xdr:row>
      <xdr:rowOff>114300</xdr:rowOff>
    </xdr:to>
    <xdr:sp macro="" textlink="">
      <xdr:nvSpPr>
        <xdr:cNvPr id="530" name="Text Box 1">
          <a:extLst>
            <a:ext uri="{FF2B5EF4-FFF2-40B4-BE49-F238E27FC236}">
              <a16:creationId xmlns:a16="http://schemas.microsoft.com/office/drawing/2014/main" id="{00000000-0008-0000-0700-000012020000}"/>
            </a:ext>
          </a:extLst>
        </xdr:cNvPr>
        <xdr:cNvSpPr txBox="1"/>
      </xdr:nvSpPr>
      <xdr:spPr>
        <a:xfrm>
          <a:off x="1308100" y="128016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531" name="Text Box 1">
          <a:extLst>
            <a:ext uri="{FF2B5EF4-FFF2-40B4-BE49-F238E27FC236}">
              <a16:creationId xmlns:a16="http://schemas.microsoft.com/office/drawing/2014/main" id="{00000000-0008-0000-0700-00001302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532" name="Text Box 1">
          <a:extLst>
            <a:ext uri="{FF2B5EF4-FFF2-40B4-BE49-F238E27FC236}">
              <a16:creationId xmlns:a16="http://schemas.microsoft.com/office/drawing/2014/main" id="{00000000-0008-0000-0700-00001402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533" name="Text Box 1">
          <a:extLst>
            <a:ext uri="{FF2B5EF4-FFF2-40B4-BE49-F238E27FC236}">
              <a16:creationId xmlns:a16="http://schemas.microsoft.com/office/drawing/2014/main" id="{00000000-0008-0000-0700-00001502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534" name="Text Box 1">
          <a:extLst>
            <a:ext uri="{FF2B5EF4-FFF2-40B4-BE49-F238E27FC236}">
              <a16:creationId xmlns:a16="http://schemas.microsoft.com/office/drawing/2014/main" id="{00000000-0008-0000-0700-00001602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535" name="Text Box 1">
          <a:extLst>
            <a:ext uri="{FF2B5EF4-FFF2-40B4-BE49-F238E27FC236}">
              <a16:creationId xmlns:a16="http://schemas.microsoft.com/office/drawing/2014/main" id="{00000000-0008-0000-0700-00001702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36" name="Text Box 1">
          <a:extLst>
            <a:ext uri="{FF2B5EF4-FFF2-40B4-BE49-F238E27FC236}">
              <a16:creationId xmlns:a16="http://schemas.microsoft.com/office/drawing/2014/main" id="{00000000-0008-0000-0700-000018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537" name="Text Box 1">
          <a:extLst>
            <a:ext uri="{FF2B5EF4-FFF2-40B4-BE49-F238E27FC236}">
              <a16:creationId xmlns:a16="http://schemas.microsoft.com/office/drawing/2014/main" id="{00000000-0008-0000-0700-00001902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538" name="Text Box 1">
          <a:extLst>
            <a:ext uri="{FF2B5EF4-FFF2-40B4-BE49-F238E27FC236}">
              <a16:creationId xmlns:a16="http://schemas.microsoft.com/office/drawing/2014/main" id="{00000000-0008-0000-0700-00001A02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39" name="Text Box 1">
          <a:extLst>
            <a:ext uri="{FF2B5EF4-FFF2-40B4-BE49-F238E27FC236}">
              <a16:creationId xmlns:a16="http://schemas.microsoft.com/office/drawing/2014/main" id="{00000000-0008-0000-0700-00001B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40" name="Text Box 1">
          <a:extLst>
            <a:ext uri="{FF2B5EF4-FFF2-40B4-BE49-F238E27FC236}">
              <a16:creationId xmlns:a16="http://schemas.microsoft.com/office/drawing/2014/main" id="{00000000-0008-0000-0700-00001C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541" name="Text Box 1">
          <a:extLst>
            <a:ext uri="{FF2B5EF4-FFF2-40B4-BE49-F238E27FC236}">
              <a16:creationId xmlns:a16="http://schemas.microsoft.com/office/drawing/2014/main" id="{00000000-0008-0000-0700-00001D02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542" name="Text Box 1">
          <a:extLst>
            <a:ext uri="{FF2B5EF4-FFF2-40B4-BE49-F238E27FC236}">
              <a16:creationId xmlns:a16="http://schemas.microsoft.com/office/drawing/2014/main" id="{00000000-0008-0000-0700-00001E02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43" name="Text Box 1">
          <a:extLst>
            <a:ext uri="{FF2B5EF4-FFF2-40B4-BE49-F238E27FC236}">
              <a16:creationId xmlns:a16="http://schemas.microsoft.com/office/drawing/2014/main" id="{00000000-0008-0000-0700-00001F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544" name="Text Box 1">
          <a:extLst>
            <a:ext uri="{FF2B5EF4-FFF2-40B4-BE49-F238E27FC236}">
              <a16:creationId xmlns:a16="http://schemas.microsoft.com/office/drawing/2014/main" id="{00000000-0008-0000-0700-00002002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45" name="Text Box 1">
          <a:extLst>
            <a:ext uri="{FF2B5EF4-FFF2-40B4-BE49-F238E27FC236}">
              <a16:creationId xmlns:a16="http://schemas.microsoft.com/office/drawing/2014/main" id="{00000000-0008-0000-0700-000021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46" name="Text Box 1">
          <a:extLst>
            <a:ext uri="{FF2B5EF4-FFF2-40B4-BE49-F238E27FC236}">
              <a16:creationId xmlns:a16="http://schemas.microsoft.com/office/drawing/2014/main" id="{00000000-0008-0000-0700-000022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47" name="Text Box 1">
          <a:extLst>
            <a:ext uri="{FF2B5EF4-FFF2-40B4-BE49-F238E27FC236}">
              <a16:creationId xmlns:a16="http://schemas.microsoft.com/office/drawing/2014/main" id="{00000000-0008-0000-0700-000023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48" name="Text Box 1">
          <a:extLst>
            <a:ext uri="{FF2B5EF4-FFF2-40B4-BE49-F238E27FC236}">
              <a16:creationId xmlns:a16="http://schemas.microsoft.com/office/drawing/2014/main" id="{00000000-0008-0000-0700-000024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49" name="Text Box 1">
          <a:extLst>
            <a:ext uri="{FF2B5EF4-FFF2-40B4-BE49-F238E27FC236}">
              <a16:creationId xmlns:a16="http://schemas.microsoft.com/office/drawing/2014/main" id="{00000000-0008-0000-0700-000025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550" name="Text Box 1">
          <a:extLst>
            <a:ext uri="{FF2B5EF4-FFF2-40B4-BE49-F238E27FC236}">
              <a16:creationId xmlns:a16="http://schemas.microsoft.com/office/drawing/2014/main" id="{00000000-0008-0000-0700-00002602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551" name="Text Box 1">
          <a:extLst>
            <a:ext uri="{FF2B5EF4-FFF2-40B4-BE49-F238E27FC236}">
              <a16:creationId xmlns:a16="http://schemas.microsoft.com/office/drawing/2014/main" id="{00000000-0008-0000-0700-00002702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552" name="Text Box 1">
          <a:extLst>
            <a:ext uri="{FF2B5EF4-FFF2-40B4-BE49-F238E27FC236}">
              <a16:creationId xmlns:a16="http://schemas.microsoft.com/office/drawing/2014/main" id="{00000000-0008-0000-0700-00002802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53" name="Text Box 1">
          <a:extLst>
            <a:ext uri="{FF2B5EF4-FFF2-40B4-BE49-F238E27FC236}">
              <a16:creationId xmlns:a16="http://schemas.microsoft.com/office/drawing/2014/main" id="{00000000-0008-0000-0700-000029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554" name="Text Box 1">
          <a:extLst>
            <a:ext uri="{FF2B5EF4-FFF2-40B4-BE49-F238E27FC236}">
              <a16:creationId xmlns:a16="http://schemas.microsoft.com/office/drawing/2014/main" id="{00000000-0008-0000-0700-00002A02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55" name="Text Box 1">
          <a:extLst>
            <a:ext uri="{FF2B5EF4-FFF2-40B4-BE49-F238E27FC236}">
              <a16:creationId xmlns:a16="http://schemas.microsoft.com/office/drawing/2014/main" id="{00000000-0008-0000-0700-00002B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56" name="Text Box 1">
          <a:extLst>
            <a:ext uri="{FF2B5EF4-FFF2-40B4-BE49-F238E27FC236}">
              <a16:creationId xmlns:a16="http://schemas.microsoft.com/office/drawing/2014/main" id="{00000000-0008-0000-0700-00002C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57" name="Text Box 1">
          <a:extLst>
            <a:ext uri="{FF2B5EF4-FFF2-40B4-BE49-F238E27FC236}">
              <a16:creationId xmlns:a16="http://schemas.microsoft.com/office/drawing/2014/main" id="{00000000-0008-0000-0700-00002D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58" name="Text Box 1">
          <a:extLst>
            <a:ext uri="{FF2B5EF4-FFF2-40B4-BE49-F238E27FC236}">
              <a16:creationId xmlns:a16="http://schemas.microsoft.com/office/drawing/2014/main" id="{00000000-0008-0000-0700-00002E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59" name="Text Box 1">
          <a:extLst>
            <a:ext uri="{FF2B5EF4-FFF2-40B4-BE49-F238E27FC236}">
              <a16:creationId xmlns:a16="http://schemas.microsoft.com/office/drawing/2014/main" id="{00000000-0008-0000-0700-00002F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60" name="Text Box 1">
          <a:extLst>
            <a:ext uri="{FF2B5EF4-FFF2-40B4-BE49-F238E27FC236}">
              <a16:creationId xmlns:a16="http://schemas.microsoft.com/office/drawing/2014/main" id="{00000000-0008-0000-0700-000030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61" name="Text Box 1">
          <a:extLst>
            <a:ext uri="{FF2B5EF4-FFF2-40B4-BE49-F238E27FC236}">
              <a16:creationId xmlns:a16="http://schemas.microsoft.com/office/drawing/2014/main" id="{00000000-0008-0000-0700-000031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62" name="Text Box 1">
          <a:extLst>
            <a:ext uri="{FF2B5EF4-FFF2-40B4-BE49-F238E27FC236}">
              <a16:creationId xmlns:a16="http://schemas.microsoft.com/office/drawing/2014/main" id="{00000000-0008-0000-0700-000032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63" name="Text Box 1">
          <a:extLst>
            <a:ext uri="{FF2B5EF4-FFF2-40B4-BE49-F238E27FC236}">
              <a16:creationId xmlns:a16="http://schemas.microsoft.com/office/drawing/2014/main" id="{00000000-0008-0000-0700-000033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64" name="Text Box 1">
          <a:extLst>
            <a:ext uri="{FF2B5EF4-FFF2-40B4-BE49-F238E27FC236}">
              <a16:creationId xmlns:a16="http://schemas.microsoft.com/office/drawing/2014/main" id="{00000000-0008-0000-0700-000034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65" name="Text Box 1">
          <a:extLst>
            <a:ext uri="{FF2B5EF4-FFF2-40B4-BE49-F238E27FC236}">
              <a16:creationId xmlns:a16="http://schemas.microsoft.com/office/drawing/2014/main" id="{00000000-0008-0000-0700-000035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66" name="Text Box 1">
          <a:extLst>
            <a:ext uri="{FF2B5EF4-FFF2-40B4-BE49-F238E27FC236}">
              <a16:creationId xmlns:a16="http://schemas.microsoft.com/office/drawing/2014/main" id="{00000000-0008-0000-0700-000036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567" name="Text Box 1">
          <a:extLst>
            <a:ext uri="{FF2B5EF4-FFF2-40B4-BE49-F238E27FC236}">
              <a16:creationId xmlns:a16="http://schemas.microsoft.com/office/drawing/2014/main" id="{00000000-0008-0000-0700-00003702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568" name="Text Box 1">
          <a:extLst>
            <a:ext uri="{FF2B5EF4-FFF2-40B4-BE49-F238E27FC236}">
              <a16:creationId xmlns:a16="http://schemas.microsoft.com/office/drawing/2014/main" id="{00000000-0008-0000-0700-00003802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569" name="Text Box 1">
          <a:extLst>
            <a:ext uri="{FF2B5EF4-FFF2-40B4-BE49-F238E27FC236}">
              <a16:creationId xmlns:a16="http://schemas.microsoft.com/office/drawing/2014/main" id="{00000000-0008-0000-0700-00003902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570" name="Text Box 1">
          <a:extLst>
            <a:ext uri="{FF2B5EF4-FFF2-40B4-BE49-F238E27FC236}">
              <a16:creationId xmlns:a16="http://schemas.microsoft.com/office/drawing/2014/main" id="{00000000-0008-0000-0700-00003A02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71" name="Text Box 1">
          <a:extLst>
            <a:ext uri="{FF2B5EF4-FFF2-40B4-BE49-F238E27FC236}">
              <a16:creationId xmlns:a16="http://schemas.microsoft.com/office/drawing/2014/main" id="{00000000-0008-0000-0700-00003B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72" name="Text Box 1">
          <a:extLst>
            <a:ext uri="{FF2B5EF4-FFF2-40B4-BE49-F238E27FC236}">
              <a16:creationId xmlns:a16="http://schemas.microsoft.com/office/drawing/2014/main" id="{00000000-0008-0000-0700-00003C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73" name="Text Box 1">
          <a:extLst>
            <a:ext uri="{FF2B5EF4-FFF2-40B4-BE49-F238E27FC236}">
              <a16:creationId xmlns:a16="http://schemas.microsoft.com/office/drawing/2014/main" id="{00000000-0008-0000-0700-00003D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74" name="Text Box 1">
          <a:extLst>
            <a:ext uri="{FF2B5EF4-FFF2-40B4-BE49-F238E27FC236}">
              <a16:creationId xmlns:a16="http://schemas.microsoft.com/office/drawing/2014/main" id="{00000000-0008-0000-0700-00003E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75" name="Text Box 1">
          <a:extLst>
            <a:ext uri="{FF2B5EF4-FFF2-40B4-BE49-F238E27FC236}">
              <a16:creationId xmlns:a16="http://schemas.microsoft.com/office/drawing/2014/main" id="{00000000-0008-0000-0700-00003F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76" name="Text Box 1">
          <a:extLst>
            <a:ext uri="{FF2B5EF4-FFF2-40B4-BE49-F238E27FC236}">
              <a16:creationId xmlns:a16="http://schemas.microsoft.com/office/drawing/2014/main" id="{00000000-0008-0000-0700-000040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77" name="Text Box 1">
          <a:extLst>
            <a:ext uri="{FF2B5EF4-FFF2-40B4-BE49-F238E27FC236}">
              <a16:creationId xmlns:a16="http://schemas.microsoft.com/office/drawing/2014/main" id="{00000000-0008-0000-0700-000041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78" name="Text Box 1">
          <a:extLst>
            <a:ext uri="{FF2B5EF4-FFF2-40B4-BE49-F238E27FC236}">
              <a16:creationId xmlns:a16="http://schemas.microsoft.com/office/drawing/2014/main" id="{00000000-0008-0000-0700-000042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79" name="Text Box 1">
          <a:extLst>
            <a:ext uri="{FF2B5EF4-FFF2-40B4-BE49-F238E27FC236}">
              <a16:creationId xmlns:a16="http://schemas.microsoft.com/office/drawing/2014/main" id="{00000000-0008-0000-0700-000043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80" name="Text Box 1">
          <a:extLst>
            <a:ext uri="{FF2B5EF4-FFF2-40B4-BE49-F238E27FC236}">
              <a16:creationId xmlns:a16="http://schemas.microsoft.com/office/drawing/2014/main" id="{00000000-0008-0000-0700-000044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81" name="Text Box 1">
          <a:extLst>
            <a:ext uri="{FF2B5EF4-FFF2-40B4-BE49-F238E27FC236}">
              <a16:creationId xmlns:a16="http://schemas.microsoft.com/office/drawing/2014/main" id="{00000000-0008-0000-0700-000045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82" name="Text Box 1">
          <a:extLst>
            <a:ext uri="{FF2B5EF4-FFF2-40B4-BE49-F238E27FC236}">
              <a16:creationId xmlns:a16="http://schemas.microsoft.com/office/drawing/2014/main" id="{00000000-0008-0000-0700-000046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583" name="Text Box 1">
          <a:extLst>
            <a:ext uri="{FF2B5EF4-FFF2-40B4-BE49-F238E27FC236}">
              <a16:creationId xmlns:a16="http://schemas.microsoft.com/office/drawing/2014/main" id="{00000000-0008-0000-0700-00004702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84" name="Text Box 1">
          <a:extLst>
            <a:ext uri="{FF2B5EF4-FFF2-40B4-BE49-F238E27FC236}">
              <a16:creationId xmlns:a16="http://schemas.microsoft.com/office/drawing/2014/main" id="{00000000-0008-0000-0700-000048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585" name="Text Box 1">
          <a:extLst>
            <a:ext uri="{FF2B5EF4-FFF2-40B4-BE49-F238E27FC236}">
              <a16:creationId xmlns:a16="http://schemas.microsoft.com/office/drawing/2014/main" id="{00000000-0008-0000-0700-000049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86" name="Text Box 1">
          <a:extLst>
            <a:ext uri="{FF2B5EF4-FFF2-40B4-BE49-F238E27FC236}">
              <a16:creationId xmlns:a16="http://schemas.microsoft.com/office/drawing/2014/main" id="{00000000-0008-0000-0700-00004A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87" name="Text Box 1">
          <a:extLst>
            <a:ext uri="{FF2B5EF4-FFF2-40B4-BE49-F238E27FC236}">
              <a16:creationId xmlns:a16="http://schemas.microsoft.com/office/drawing/2014/main" id="{00000000-0008-0000-0700-00004B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88" name="Text Box 1">
          <a:extLst>
            <a:ext uri="{FF2B5EF4-FFF2-40B4-BE49-F238E27FC236}">
              <a16:creationId xmlns:a16="http://schemas.microsoft.com/office/drawing/2014/main" id="{00000000-0008-0000-0700-00004C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89" name="Text Box 1">
          <a:extLst>
            <a:ext uri="{FF2B5EF4-FFF2-40B4-BE49-F238E27FC236}">
              <a16:creationId xmlns:a16="http://schemas.microsoft.com/office/drawing/2014/main" id="{00000000-0008-0000-0700-00004D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90" name="Text Box 1">
          <a:extLst>
            <a:ext uri="{FF2B5EF4-FFF2-40B4-BE49-F238E27FC236}">
              <a16:creationId xmlns:a16="http://schemas.microsoft.com/office/drawing/2014/main" id="{00000000-0008-0000-0700-00004E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91" name="Text Box 1">
          <a:extLst>
            <a:ext uri="{FF2B5EF4-FFF2-40B4-BE49-F238E27FC236}">
              <a16:creationId xmlns:a16="http://schemas.microsoft.com/office/drawing/2014/main" id="{00000000-0008-0000-0700-00004F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592" name="Text Box 1">
          <a:extLst>
            <a:ext uri="{FF2B5EF4-FFF2-40B4-BE49-F238E27FC236}">
              <a16:creationId xmlns:a16="http://schemas.microsoft.com/office/drawing/2014/main" id="{00000000-0008-0000-0700-000050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93" name="Text Box 1">
          <a:extLst>
            <a:ext uri="{FF2B5EF4-FFF2-40B4-BE49-F238E27FC236}">
              <a16:creationId xmlns:a16="http://schemas.microsoft.com/office/drawing/2014/main" id="{00000000-0008-0000-0700-000051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94" name="Text Box 1">
          <a:extLst>
            <a:ext uri="{FF2B5EF4-FFF2-40B4-BE49-F238E27FC236}">
              <a16:creationId xmlns:a16="http://schemas.microsoft.com/office/drawing/2014/main" id="{00000000-0008-0000-0700-000052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95" name="Text Box 1">
          <a:extLst>
            <a:ext uri="{FF2B5EF4-FFF2-40B4-BE49-F238E27FC236}">
              <a16:creationId xmlns:a16="http://schemas.microsoft.com/office/drawing/2014/main" id="{00000000-0008-0000-0700-000053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96" name="Text Box 1">
          <a:extLst>
            <a:ext uri="{FF2B5EF4-FFF2-40B4-BE49-F238E27FC236}">
              <a16:creationId xmlns:a16="http://schemas.microsoft.com/office/drawing/2014/main" id="{00000000-0008-0000-0700-000054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97" name="Text Box 1">
          <a:extLst>
            <a:ext uri="{FF2B5EF4-FFF2-40B4-BE49-F238E27FC236}">
              <a16:creationId xmlns:a16="http://schemas.microsoft.com/office/drawing/2014/main" id="{00000000-0008-0000-0700-000055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98" name="Text Box 1">
          <a:extLst>
            <a:ext uri="{FF2B5EF4-FFF2-40B4-BE49-F238E27FC236}">
              <a16:creationId xmlns:a16="http://schemas.microsoft.com/office/drawing/2014/main" id="{00000000-0008-0000-0700-000056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599" name="Text Box 1">
          <a:extLst>
            <a:ext uri="{FF2B5EF4-FFF2-40B4-BE49-F238E27FC236}">
              <a16:creationId xmlns:a16="http://schemas.microsoft.com/office/drawing/2014/main" id="{00000000-0008-0000-0700-000057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00" name="Text Box 1">
          <a:extLst>
            <a:ext uri="{FF2B5EF4-FFF2-40B4-BE49-F238E27FC236}">
              <a16:creationId xmlns:a16="http://schemas.microsoft.com/office/drawing/2014/main" id="{00000000-0008-0000-0700-000058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01" name="Text Box 1">
          <a:extLst>
            <a:ext uri="{FF2B5EF4-FFF2-40B4-BE49-F238E27FC236}">
              <a16:creationId xmlns:a16="http://schemas.microsoft.com/office/drawing/2014/main" id="{00000000-0008-0000-0700-000059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02" name="Text Box 1">
          <a:extLst>
            <a:ext uri="{FF2B5EF4-FFF2-40B4-BE49-F238E27FC236}">
              <a16:creationId xmlns:a16="http://schemas.microsoft.com/office/drawing/2014/main" id="{00000000-0008-0000-0700-00005A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03" name="Text Box 1">
          <a:extLst>
            <a:ext uri="{FF2B5EF4-FFF2-40B4-BE49-F238E27FC236}">
              <a16:creationId xmlns:a16="http://schemas.microsoft.com/office/drawing/2014/main" id="{00000000-0008-0000-0700-00005B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04" name="Text Box 1">
          <a:extLst>
            <a:ext uri="{FF2B5EF4-FFF2-40B4-BE49-F238E27FC236}">
              <a16:creationId xmlns:a16="http://schemas.microsoft.com/office/drawing/2014/main" id="{00000000-0008-0000-0700-00005C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05" name="Text Box 1">
          <a:extLst>
            <a:ext uri="{FF2B5EF4-FFF2-40B4-BE49-F238E27FC236}">
              <a16:creationId xmlns:a16="http://schemas.microsoft.com/office/drawing/2014/main" id="{00000000-0008-0000-0700-00005D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606" name="Text Box 1">
          <a:extLst>
            <a:ext uri="{FF2B5EF4-FFF2-40B4-BE49-F238E27FC236}">
              <a16:creationId xmlns:a16="http://schemas.microsoft.com/office/drawing/2014/main" id="{00000000-0008-0000-0700-00005E02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607" name="Text Box 1">
          <a:extLst>
            <a:ext uri="{FF2B5EF4-FFF2-40B4-BE49-F238E27FC236}">
              <a16:creationId xmlns:a16="http://schemas.microsoft.com/office/drawing/2014/main" id="{00000000-0008-0000-0700-00005F02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08" name="Text Box 1">
          <a:extLst>
            <a:ext uri="{FF2B5EF4-FFF2-40B4-BE49-F238E27FC236}">
              <a16:creationId xmlns:a16="http://schemas.microsoft.com/office/drawing/2014/main" id="{00000000-0008-0000-0700-000060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09" name="Text Box 1">
          <a:extLst>
            <a:ext uri="{FF2B5EF4-FFF2-40B4-BE49-F238E27FC236}">
              <a16:creationId xmlns:a16="http://schemas.microsoft.com/office/drawing/2014/main" id="{00000000-0008-0000-0700-000061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10" name="Text Box 1">
          <a:extLst>
            <a:ext uri="{FF2B5EF4-FFF2-40B4-BE49-F238E27FC236}">
              <a16:creationId xmlns:a16="http://schemas.microsoft.com/office/drawing/2014/main" id="{00000000-0008-0000-0700-000062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11" name="Text Box 1">
          <a:extLst>
            <a:ext uri="{FF2B5EF4-FFF2-40B4-BE49-F238E27FC236}">
              <a16:creationId xmlns:a16="http://schemas.microsoft.com/office/drawing/2014/main" id="{00000000-0008-0000-0700-000063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12" name="Text Box 1">
          <a:extLst>
            <a:ext uri="{FF2B5EF4-FFF2-40B4-BE49-F238E27FC236}">
              <a16:creationId xmlns:a16="http://schemas.microsoft.com/office/drawing/2014/main" id="{00000000-0008-0000-0700-000064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13" name="Text Box 1">
          <a:extLst>
            <a:ext uri="{FF2B5EF4-FFF2-40B4-BE49-F238E27FC236}">
              <a16:creationId xmlns:a16="http://schemas.microsoft.com/office/drawing/2014/main" id="{00000000-0008-0000-0700-000065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14" name="Text Box 1">
          <a:extLst>
            <a:ext uri="{FF2B5EF4-FFF2-40B4-BE49-F238E27FC236}">
              <a16:creationId xmlns:a16="http://schemas.microsoft.com/office/drawing/2014/main" id="{00000000-0008-0000-0700-000066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15" name="Text Box 1">
          <a:extLst>
            <a:ext uri="{FF2B5EF4-FFF2-40B4-BE49-F238E27FC236}">
              <a16:creationId xmlns:a16="http://schemas.microsoft.com/office/drawing/2014/main" id="{00000000-0008-0000-0700-000067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16" name="Text Box 1">
          <a:extLst>
            <a:ext uri="{FF2B5EF4-FFF2-40B4-BE49-F238E27FC236}">
              <a16:creationId xmlns:a16="http://schemas.microsoft.com/office/drawing/2014/main" id="{00000000-0008-0000-0700-000068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17" name="Text Box 1">
          <a:extLst>
            <a:ext uri="{FF2B5EF4-FFF2-40B4-BE49-F238E27FC236}">
              <a16:creationId xmlns:a16="http://schemas.microsoft.com/office/drawing/2014/main" id="{00000000-0008-0000-0700-000069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18" name="Text Box 1">
          <a:extLst>
            <a:ext uri="{FF2B5EF4-FFF2-40B4-BE49-F238E27FC236}">
              <a16:creationId xmlns:a16="http://schemas.microsoft.com/office/drawing/2014/main" id="{00000000-0008-0000-0700-00006A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19" name="Text Box 1">
          <a:extLst>
            <a:ext uri="{FF2B5EF4-FFF2-40B4-BE49-F238E27FC236}">
              <a16:creationId xmlns:a16="http://schemas.microsoft.com/office/drawing/2014/main" id="{00000000-0008-0000-0700-00006B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20" name="Text Box 1">
          <a:extLst>
            <a:ext uri="{FF2B5EF4-FFF2-40B4-BE49-F238E27FC236}">
              <a16:creationId xmlns:a16="http://schemas.microsoft.com/office/drawing/2014/main" id="{00000000-0008-0000-0700-00006C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21" name="Text Box 1">
          <a:extLst>
            <a:ext uri="{FF2B5EF4-FFF2-40B4-BE49-F238E27FC236}">
              <a16:creationId xmlns:a16="http://schemas.microsoft.com/office/drawing/2014/main" id="{00000000-0008-0000-0700-00006D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22" name="Text Box 1">
          <a:extLst>
            <a:ext uri="{FF2B5EF4-FFF2-40B4-BE49-F238E27FC236}">
              <a16:creationId xmlns:a16="http://schemas.microsoft.com/office/drawing/2014/main" id="{00000000-0008-0000-0700-00006E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23" name="Text Box 1">
          <a:extLst>
            <a:ext uri="{FF2B5EF4-FFF2-40B4-BE49-F238E27FC236}">
              <a16:creationId xmlns:a16="http://schemas.microsoft.com/office/drawing/2014/main" id="{00000000-0008-0000-0700-00006F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24" name="Text Box 1">
          <a:extLst>
            <a:ext uri="{FF2B5EF4-FFF2-40B4-BE49-F238E27FC236}">
              <a16:creationId xmlns:a16="http://schemas.microsoft.com/office/drawing/2014/main" id="{00000000-0008-0000-0700-000070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25" name="Text Box 1">
          <a:extLst>
            <a:ext uri="{FF2B5EF4-FFF2-40B4-BE49-F238E27FC236}">
              <a16:creationId xmlns:a16="http://schemas.microsoft.com/office/drawing/2014/main" id="{00000000-0008-0000-0700-000071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26" name="Text Box 1">
          <a:extLst>
            <a:ext uri="{FF2B5EF4-FFF2-40B4-BE49-F238E27FC236}">
              <a16:creationId xmlns:a16="http://schemas.microsoft.com/office/drawing/2014/main" id="{00000000-0008-0000-0700-000072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27" name="Text Box 1">
          <a:extLst>
            <a:ext uri="{FF2B5EF4-FFF2-40B4-BE49-F238E27FC236}">
              <a16:creationId xmlns:a16="http://schemas.microsoft.com/office/drawing/2014/main" id="{00000000-0008-0000-0700-000073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28" name="Text Box 1">
          <a:extLst>
            <a:ext uri="{FF2B5EF4-FFF2-40B4-BE49-F238E27FC236}">
              <a16:creationId xmlns:a16="http://schemas.microsoft.com/office/drawing/2014/main" id="{00000000-0008-0000-0700-000074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29" name="Text Box 1">
          <a:extLst>
            <a:ext uri="{FF2B5EF4-FFF2-40B4-BE49-F238E27FC236}">
              <a16:creationId xmlns:a16="http://schemas.microsoft.com/office/drawing/2014/main" id="{00000000-0008-0000-0700-000075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30" name="Text Box 1">
          <a:extLst>
            <a:ext uri="{FF2B5EF4-FFF2-40B4-BE49-F238E27FC236}">
              <a16:creationId xmlns:a16="http://schemas.microsoft.com/office/drawing/2014/main" id="{00000000-0008-0000-0700-000076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31" name="Text Box 1">
          <a:extLst>
            <a:ext uri="{FF2B5EF4-FFF2-40B4-BE49-F238E27FC236}">
              <a16:creationId xmlns:a16="http://schemas.microsoft.com/office/drawing/2014/main" id="{00000000-0008-0000-0700-000077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32" name="Text Box 1">
          <a:extLst>
            <a:ext uri="{FF2B5EF4-FFF2-40B4-BE49-F238E27FC236}">
              <a16:creationId xmlns:a16="http://schemas.microsoft.com/office/drawing/2014/main" id="{00000000-0008-0000-0700-000078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33" name="Text Box 1">
          <a:extLst>
            <a:ext uri="{FF2B5EF4-FFF2-40B4-BE49-F238E27FC236}">
              <a16:creationId xmlns:a16="http://schemas.microsoft.com/office/drawing/2014/main" id="{00000000-0008-0000-0700-000079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34" name="Text Box 1">
          <a:extLst>
            <a:ext uri="{FF2B5EF4-FFF2-40B4-BE49-F238E27FC236}">
              <a16:creationId xmlns:a16="http://schemas.microsoft.com/office/drawing/2014/main" id="{00000000-0008-0000-0700-00007A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35" name="Text Box 1">
          <a:extLst>
            <a:ext uri="{FF2B5EF4-FFF2-40B4-BE49-F238E27FC236}">
              <a16:creationId xmlns:a16="http://schemas.microsoft.com/office/drawing/2014/main" id="{00000000-0008-0000-0700-00007B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36" name="Text Box 1">
          <a:extLst>
            <a:ext uri="{FF2B5EF4-FFF2-40B4-BE49-F238E27FC236}">
              <a16:creationId xmlns:a16="http://schemas.microsoft.com/office/drawing/2014/main" id="{00000000-0008-0000-0700-00007C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37" name="Text Box 1">
          <a:extLst>
            <a:ext uri="{FF2B5EF4-FFF2-40B4-BE49-F238E27FC236}">
              <a16:creationId xmlns:a16="http://schemas.microsoft.com/office/drawing/2014/main" id="{00000000-0008-0000-0700-00007D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38" name="Text Box 1">
          <a:extLst>
            <a:ext uri="{FF2B5EF4-FFF2-40B4-BE49-F238E27FC236}">
              <a16:creationId xmlns:a16="http://schemas.microsoft.com/office/drawing/2014/main" id="{00000000-0008-0000-0700-00007E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39" name="Text Box 1">
          <a:extLst>
            <a:ext uri="{FF2B5EF4-FFF2-40B4-BE49-F238E27FC236}">
              <a16:creationId xmlns:a16="http://schemas.microsoft.com/office/drawing/2014/main" id="{00000000-0008-0000-0700-00007F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40" name="Text Box 1">
          <a:extLst>
            <a:ext uri="{FF2B5EF4-FFF2-40B4-BE49-F238E27FC236}">
              <a16:creationId xmlns:a16="http://schemas.microsoft.com/office/drawing/2014/main" id="{00000000-0008-0000-0700-000080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41" name="Text Box 1">
          <a:extLst>
            <a:ext uri="{FF2B5EF4-FFF2-40B4-BE49-F238E27FC236}">
              <a16:creationId xmlns:a16="http://schemas.microsoft.com/office/drawing/2014/main" id="{00000000-0008-0000-0700-000081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42" name="Text Box 1">
          <a:extLst>
            <a:ext uri="{FF2B5EF4-FFF2-40B4-BE49-F238E27FC236}">
              <a16:creationId xmlns:a16="http://schemas.microsoft.com/office/drawing/2014/main" id="{00000000-0008-0000-0700-000082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43" name="Text Box 1">
          <a:extLst>
            <a:ext uri="{FF2B5EF4-FFF2-40B4-BE49-F238E27FC236}">
              <a16:creationId xmlns:a16="http://schemas.microsoft.com/office/drawing/2014/main" id="{00000000-0008-0000-0700-000083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44" name="Text Box 1">
          <a:extLst>
            <a:ext uri="{FF2B5EF4-FFF2-40B4-BE49-F238E27FC236}">
              <a16:creationId xmlns:a16="http://schemas.microsoft.com/office/drawing/2014/main" id="{00000000-0008-0000-0700-000084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45" name="Text Box 1">
          <a:extLst>
            <a:ext uri="{FF2B5EF4-FFF2-40B4-BE49-F238E27FC236}">
              <a16:creationId xmlns:a16="http://schemas.microsoft.com/office/drawing/2014/main" id="{00000000-0008-0000-0700-000085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46" name="Text Box 1">
          <a:extLst>
            <a:ext uri="{FF2B5EF4-FFF2-40B4-BE49-F238E27FC236}">
              <a16:creationId xmlns:a16="http://schemas.microsoft.com/office/drawing/2014/main" id="{00000000-0008-0000-0700-000086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47" name="Text Box 1">
          <a:extLst>
            <a:ext uri="{FF2B5EF4-FFF2-40B4-BE49-F238E27FC236}">
              <a16:creationId xmlns:a16="http://schemas.microsoft.com/office/drawing/2014/main" id="{00000000-0008-0000-0700-000087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48" name="Text Box 1">
          <a:extLst>
            <a:ext uri="{FF2B5EF4-FFF2-40B4-BE49-F238E27FC236}">
              <a16:creationId xmlns:a16="http://schemas.microsoft.com/office/drawing/2014/main" id="{00000000-0008-0000-0700-000088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49" name="Text Box 1">
          <a:extLst>
            <a:ext uri="{FF2B5EF4-FFF2-40B4-BE49-F238E27FC236}">
              <a16:creationId xmlns:a16="http://schemas.microsoft.com/office/drawing/2014/main" id="{00000000-0008-0000-0700-000089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50" name="Text Box 1">
          <a:extLst>
            <a:ext uri="{FF2B5EF4-FFF2-40B4-BE49-F238E27FC236}">
              <a16:creationId xmlns:a16="http://schemas.microsoft.com/office/drawing/2014/main" id="{00000000-0008-0000-0700-00008A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51" name="Text Box 1">
          <a:extLst>
            <a:ext uri="{FF2B5EF4-FFF2-40B4-BE49-F238E27FC236}">
              <a16:creationId xmlns:a16="http://schemas.microsoft.com/office/drawing/2014/main" id="{00000000-0008-0000-0700-00008B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52" name="Text Box 1">
          <a:extLst>
            <a:ext uri="{FF2B5EF4-FFF2-40B4-BE49-F238E27FC236}">
              <a16:creationId xmlns:a16="http://schemas.microsoft.com/office/drawing/2014/main" id="{00000000-0008-0000-0700-00008C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53" name="Text Box 1">
          <a:extLst>
            <a:ext uri="{FF2B5EF4-FFF2-40B4-BE49-F238E27FC236}">
              <a16:creationId xmlns:a16="http://schemas.microsoft.com/office/drawing/2014/main" id="{00000000-0008-0000-0700-00008D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54" name="Text Box 1">
          <a:extLst>
            <a:ext uri="{FF2B5EF4-FFF2-40B4-BE49-F238E27FC236}">
              <a16:creationId xmlns:a16="http://schemas.microsoft.com/office/drawing/2014/main" id="{00000000-0008-0000-0700-00008E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55" name="Text Box 1">
          <a:extLst>
            <a:ext uri="{FF2B5EF4-FFF2-40B4-BE49-F238E27FC236}">
              <a16:creationId xmlns:a16="http://schemas.microsoft.com/office/drawing/2014/main" id="{00000000-0008-0000-0700-00008F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56" name="Text Box 1">
          <a:extLst>
            <a:ext uri="{FF2B5EF4-FFF2-40B4-BE49-F238E27FC236}">
              <a16:creationId xmlns:a16="http://schemas.microsoft.com/office/drawing/2014/main" id="{00000000-0008-0000-0700-000090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57" name="Text Box 1">
          <a:extLst>
            <a:ext uri="{FF2B5EF4-FFF2-40B4-BE49-F238E27FC236}">
              <a16:creationId xmlns:a16="http://schemas.microsoft.com/office/drawing/2014/main" id="{00000000-0008-0000-0700-000091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58" name="Text Box 1">
          <a:extLst>
            <a:ext uri="{FF2B5EF4-FFF2-40B4-BE49-F238E27FC236}">
              <a16:creationId xmlns:a16="http://schemas.microsoft.com/office/drawing/2014/main" id="{00000000-0008-0000-0700-000092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59" name="Text Box 1">
          <a:extLst>
            <a:ext uri="{FF2B5EF4-FFF2-40B4-BE49-F238E27FC236}">
              <a16:creationId xmlns:a16="http://schemas.microsoft.com/office/drawing/2014/main" id="{00000000-0008-0000-0700-000093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60" name="Text Box 1">
          <a:extLst>
            <a:ext uri="{FF2B5EF4-FFF2-40B4-BE49-F238E27FC236}">
              <a16:creationId xmlns:a16="http://schemas.microsoft.com/office/drawing/2014/main" id="{00000000-0008-0000-0700-000094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61" name="Text Box 1">
          <a:extLst>
            <a:ext uri="{FF2B5EF4-FFF2-40B4-BE49-F238E27FC236}">
              <a16:creationId xmlns:a16="http://schemas.microsoft.com/office/drawing/2014/main" id="{00000000-0008-0000-0700-000095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62" name="Text Box 1">
          <a:extLst>
            <a:ext uri="{FF2B5EF4-FFF2-40B4-BE49-F238E27FC236}">
              <a16:creationId xmlns:a16="http://schemas.microsoft.com/office/drawing/2014/main" id="{00000000-0008-0000-0700-000096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63" name="Text Box 1">
          <a:extLst>
            <a:ext uri="{FF2B5EF4-FFF2-40B4-BE49-F238E27FC236}">
              <a16:creationId xmlns:a16="http://schemas.microsoft.com/office/drawing/2014/main" id="{00000000-0008-0000-0700-000097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64" name="Text Box 1">
          <a:extLst>
            <a:ext uri="{FF2B5EF4-FFF2-40B4-BE49-F238E27FC236}">
              <a16:creationId xmlns:a16="http://schemas.microsoft.com/office/drawing/2014/main" id="{00000000-0008-0000-0700-000098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65" name="Text Box 1">
          <a:extLst>
            <a:ext uri="{FF2B5EF4-FFF2-40B4-BE49-F238E27FC236}">
              <a16:creationId xmlns:a16="http://schemas.microsoft.com/office/drawing/2014/main" id="{00000000-0008-0000-0700-000099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66" name="Text Box 1">
          <a:extLst>
            <a:ext uri="{FF2B5EF4-FFF2-40B4-BE49-F238E27FC236}">
              <a16:creationId xmlns:a16="http://schemas.microsoft.com/office/drawing/2014/main" id="{00000000-0008-0000-0700-00009A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67" name="Text Box 1">
          <a:extLst>
            <a:ext uri="{FF2B5EF4-FFF2-40B4-BE49-F238E27FC236}">
              <a16:creationId xmlns:a16="http://schemas.microsoft.com/office/drawing/2014/main" id="{00000000-0008-0000-0700-00009B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68" name="Text Box 1">
          <a:extLst>
            <a:ext uri="{FF2B5EF4-FFF2-40B4-BE49-F238E27FC236}">
              <a16:creationId xmlns:a16="http://schemas.microsoft.com/office/drawing/2014/main" id="{00000000-0008-0000-0700-00009C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69" name="Text Box 1">
          <a:extLst>
            <a:ext uri="{FF2B5EF4-FFF2-40B4-BE49-F238E27FC236}">
              <a16:creationId xmlns:a16="http://schemas.microsoft.com/office/drawing/2014/main" id="{00000000-0008-0000-0700-00009D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70" name="Text Box 1">
          <a:extLst>
            <a:ext uri="{FF2B5EF4-FFF2-40B4-BE49-F238E27FC236}">
              <a16:creationId xmlns:a16="http://schemas.microsoft.com/office/drawing/2014/main" id="{00000000-0008-0000-0700-00009E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71" name="Text Box 1">
          <a:extLst>
            <a:ext uri="{FF2B5EF4-FFF2-40B4-BE49-F238E27FC236}">
              <a16:creationId xmlns:a16="http://schemas.microsoft.com/office/drawing/2014/main" id="{00000000-0008-0000-0700-00009F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672" name="Text Box 1">
          <a:extLst>
            <a:ext uri="{FF2B5EF4-FFF2-40B4-BE49-F238E27FC236}">
              <a16:creationId xmlns:a16="http://schemas.microsoft.com/office/drawing/2014/main" id="{00000000-0008-0000-0700-0000A002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673" name="Text Box 1">
          <a:extLst>
            <a:ext uri="{FF2B5EF4-FFF2-40B4-BE49-F238E27FC236}">
              <a16:creationId xmlns:a16="http://schemas.microsoft.com/office/drawing/2014/main" id="{00000000-0008-0000-0700-0000A102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74" name="Text Box 1">
          <a:extLst>
            <a:ext uri="{FF2B5EF4-FFF2-40B4-BE49-F238E27FC236}">
              <a16:creationId xmlns:a16="http://schemas.microsoft.com/office/drawing/2014/main" id="{00000000-0008-0000-0700-0000A2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75" name="Text Box 1">
          <a:extLst>
            <a:ext uri="{FF2B5EF4-FFF2-40B4-BE49-F238E27FC236}">
              <a16:creationId xmlns:a16="http://schemas.microsoft.com/office/drawing/2014/main" id="{00000000-0008-0000-0700-0000A3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76" name="Text Box 1">
          <a:extLst>
            <a:ext uri="{FF2B5EF4-FFF2-40B4-BE49-F238E27FC236}">
              <a16:creationId xmlns:a16="http://schemas.microsoft.com/office/drawing/2014/main" id="{00000000-0008-0000-0700-0000A4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77" name="Text Box 1">
          <a:extLst>
            <a:ext uri="{FF2B5EF4-FFF2-40B4-BE49-F238E27FC236}">
              <a16:creationId xmlns:a16="http://schemas.microsoft.com/office/drawing/2014/main" id="{00000000-0008-0000-0700-0000A5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78" name="Text Box 1">
          <a:extLst>
            <a:ext uri="{FF2B5EF4-FFF2-40B4-BE49-F238E27FC236}">
              <a16:creationId xmlns:a16="http://schemas.microsoft.com/office/drawing/2014/main" id="{00000000-0008-0000-0700-0000A6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79" name="Text Box 1">
          <a:extLst>
            <a:ext uri="{FF2B5EF4-FFF2-40B4-BE49-F238E27FC236}">
              <a16:creationId xmlns:a16="http://schemas.microsoft.com/office/drawing/2014/main" id="{00000000-0008-0000-0700-0000A7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80" name="Text Box 1">
          <a:extLst>
            <a:ext uri="{FF2B5EF4-FFF2-40B4-BE49-F238E27FC236}">
              <a16:creationId xmlns:a16="http://schemas.microsoft.com/office/drawing/2014/main" id="{00000000-0008-0000-0700-0000A8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81" name="Text Box 1">
          <a:extLst>
            <a:ext uri="{FF2B5EF4-FFF2-40B4-BE49-F238E27FC236}">
              <a16:creationId xmlns:a16="http://schemas.microsoft.com/office/drawing/2014/main" id="{00000000-0008-0000-0700-0000A9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82" name="Text Box 1">
          <a:extLst>
            <a:ext uri="{FF2B5EF4-FFF2-40B4-BE49-F238E27FC236}">
              <a16:creationId xmlns:a16="http://schemas.microsoft.com/office/drawing/2014/main" id="{00000000-0008-0000-0700-0000AA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83" name="Text Box 1">
          <a:extLst>
            <a:ext uri="{FF2B5EF4-FFF2-40B4-BE49-F238E27FC236}">
              <a16:creationId xmlns:a16="http://schemas.microsoft.com/office/drawing/2014/main" id="{00000000-0008-0000-0700-0000AB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84" name="Text Box 1">
          <a:extLst>
            <a:ext uri="{FF2B5EF4-FFF2-40B4-BE49-F238E27FC236}">
              <a16:creationId xmlns:a16="http://schemas.microsoft.com/office/drawing/2014/main" id="{00000000-0008-0000-0700-0000AC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85" name="Text Box 1">
          <a:extLst>
            <a:ext uri="{FF2B5EF4-FFF2-40B4-BE49-F238E27FC236}">
              <a16:creationId xmlns:a16="http://schemas.microsoft.com/office/drawing/2014/main" id="{00000000-0008-0000-0700-0000AD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86" name="Text Box 1">
          <a:extLst>
            <a:ext uri="{FF2B5EF4-FFF2-40B4-BE49-F238E27FC236}">
              <a16:creationId xmlns:a16="http://schemas.microsoft.com/office/drawing/2014/main" id="{00000000-0008-0000-0700-0000AE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87" name="Text Box 1">
          <a:extLst>
            <a:ext uri="{FF2B5EF4-FFF2-40B4-BE49-F238E27FC236}">
              <a16:creationId xmlns:a16="http://schemas.microsoft.com/office/drawing/2014/main" id="{00000000-0008-0000-0700-0000AF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88" name="Text Box 1">
          <a:extLst>
            <a:ext uri="{FF2B5EF4-FFF2-40B4-BE49-F238E27FC236}">
              <a16:creationId xmlns:a16="http://schemas.microsoft.com/office/drawing/2014/main" id="{00000000-0008-0000-0700-0000B0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689" name="Text Box 1">
          <a:extLst>
            <a:ext uri="{FF2B5EF4-FFF2-40B4-BE49-F238E27FC236}">
              <a16:creationId xmlns:a16="http://schemas.microsoft.com/office/drawing/2014/main" id="{00000000-0008-0000-0700-0000B1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90" name="Text Box 1">
          <a:extLst>
            <a:ext uri="{FF2B5EF4-FFF2-40B4-BE49-F238E27FC236}">
              <a16:creationId xmlns:a16="http://schemas.microsoft.com/office/drawing/2014/main" id="{00000000-0008-0000-0700-0000B2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91" name="Text Box 1">
          <a:extLst>
            <a:ext uri="{FF2B5EF4-FFF2-40B4-BE49-F238E27FC236}">
              <a16:creationId xmlns:a16="http://schemas.microsoft.com/office/drawing/2014/main" id="{00000000-0008-0000-0700-0000B3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92" name="Text Box 1">
          <a:extLst>
            <a:ext uri="{FF2B5EF4-FFF2-40B4-BE49-F238E27FC236}">
              <a16:creationId xmlns:a16="http://schemas.microsoft.com/office/drawing/2014/main" id="{00000000-0008-0000-0700-0000B4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93" name="Text Box 1">
          <a:extLst>
            <a:ext uri="{FF2B5EF4-FFF2-40B4-BE49-F238E27FC236}">
              <a16:creationId xmlns:a16="http://schemas.microsoft.com/office/drawing/2014/main" id="{00000000-0008-0000-0700-0000B5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94" name="Text Box 1">
          <a:extLst>
            <a:ext uri="{FF2B5EF4-FFF2-40B4-BE49-F238E27FC236}">
              <a16:creationId xmlns:a16="http://schemas.microsoft.com/office/drawing/2014/main" id="{00000000-0008-0000-0700-0000B6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95" name="Text Box 1">
          <a:extLst>
            <a:ext uri="{FF2B5EF4-FFF2-40B4-BE49-F238E27FC236}">
              <a16:creationId xmlns:a16="http://schemas.microsoft.com/office/drawing/2014/main" id="{00000000-0008-0000-0700-0000B7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96" name="Text Box 1">
          <a:extLst>
            <a:ext uri="{FF2B5EF4-FFF2-40B4-BE49-F238E27FC236}">
              <a16:creationId xmlns:a16="http://schemas.microsoft.com/office/drawing/2014/main" id="{00000000-0008-0000-0700-0000B8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697" name="Text Box 1">
          <a:extLst>
            <a:ext uri="{FF2B5EF4-FFF2-40B4-BE49-F238E27FC236}">
              <a16:creationId xmlns:a16="http://schemas.microsoft.com/office/drawing/2014/main" id="{00000000-0008-0000-0700-0000B9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98" name="Text Box 1">
          <a:extLst>
            <a:ext uri="{FF2B5EF4-FFF2-40B4-BE49-F238E27FC236}">
              <a16:creationId xmlns:a16="http://schemas.microsoft.com/office/drawing/2014/main" id="{00000000-0008-0000-0700-0000BA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699" name="Text Box 1">
          <a:extLst>
            <a:ext uri="{FF2B5EF4-FFF2-40B4-BE49-F238E27FC236}">
              <a16:creationId xmlns:a16="http://schemas.microsoft.com/office/drawing/2014/main" id="{00000000-0008-0000-0700-0000BB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00" name="Text Box 1">
          <a:extLst>
            <a:ext uri="{FF2B5EF4-FFF2-40B4-BE49-F238E27FC236}">
              <a16:creationId xmlns:a16="http://schemas.microsoft.com/office/drawing/2014/main" id="{00000000-0008-0000-0700-0000BC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01" name="Text Box 1">
          <a:extLst>
            <a:ext uri="{FF2B5EF4-FFF2-40B4-BE49-F238E27FC236}">
              <a16:creationId xmlns:a16="http://schemas.microsoft.com/office/drawing/2014/main" id="{00000000-0008-0000-0700-0000BD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702" name="Text Box 1">
          <a:extLst>
            <a:ext uri="{FF2B5EF4-FFF2-40B4-BE49-F238E27FC236}">
              <a16:creationId xmlns:a16="http://schemas.microsoft.com/office/drawing/2014/main" id="{00000000-0008-0000-0700-0000BE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703" name="Text Box 1">
          <a:extLst>
            <a:ext uri="{FF2B5EF4-FFF2-40B4-BE49-F238E27FC236}">
              <a16:creationId xmlns:a16="http://schemas.microsoft.com/office/drawing/2014/main" id="{00000000-0008-0000-0700-0000BF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04" name="Text Box 1">
          <a:extLst>
            <a:ext uri="{FF2B5EF4-FFF2-40B4-BE49-F238E27FC236}">
              <a16:creationId xmlns:a16="http://schemas.microsoft.com/office/drawing/2014/main" id="{00000000-0008-0000-0700-0000C0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05" name="Text Box 1">
          <a:extLst>
            <a:ext uri="{FF2B5EF4-FFF2-40B4-BE49-F238E27FC236}">
              <a16:creationId xmlns:a16="http://schemas.microsoft.com/office/drawing/2014/main" id="{00000000-0008-0000-0700-0000C1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06" name="Text Box 1">
          <a:extLst>
            <a:ext uri="{FF2B5EF4-FFF2-40B4-BE49-F238E27FC236}">
              <a16:creationId xmlns:a16="http://schemas.microsoft.com/office/drawing/2014/main" id="{00000000-0008-0000-0700-0000C2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07" name="Text Box 1">
          <a:extLst>
            <a:ext uri="{FF2B5EF4-FFF2-40B4-BE49-F238E27FC236}">
              <a16:creationId xmlns:a16="http://schemas.microsoft.com/office/drawing/2014/main" id="{00000000-0008-0000-0700-0000C3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08" name="Text Box 1">
          <a:extLst>
            <a:ext uri="{FF2B5EF4-FFF2-40B4-BE49-F238E27FC236}">
              <a16:creationId xmlns:a16="http://schemas.microsoft.com/office/drawing/2014/main" id="{00000000-0008-0000-0700-0000C4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09" name="Text Box 1">
          <a:extLst>
            <a:ext uri="{FF2B5EF4-FFF2-40B4-BE49-F238E27FC236}">
              <a16:creationId xmlns:a16="http://schemas.microsoft.com/office/drawing/2014/main" id="{00000000-0008-0000-0700-0000C5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10" name="Text Box 1">
          <a:extLst>
            <a:ext uri="{FF2B5EF4-FFF2-40B4-BE49-F238E27FC236}">
              <a16:creationId xmlns:a16="http://schemas.microsoft.com/office/drawing/2014/main" id="{00000000-0008-0000-0700-0000C6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11" name="Text Box 1">
          <a:extLst>
            <a:ext uri="{FF2B5EF4-FFF2-40B4-BE49-F238E27FC236}">
              <a16:creationId xmlns:a16="http://schemas.microsoft.com/office/drawing/2014/main" id="{00000000-0008-0000-0700-0000C7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12" name="Text Box 1">
          <a:extLst>
            <a:ext uri="{FF2B5EF4-FFF2-40B4-BE49-F238E27FC236}">
              <a16:creationId xmlns:a16="http://schemas.microsoft.com/office/drawing/2014/main" id="{00000000-0008-0000-0700-0000C8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13" name="Text Box 1">
          <a:extLst>
            <a:ext uri="{FF2B5EF4-FFF2-40B4-BE49-F238E27FC236}">
              <a16:creationId xmlns:a16="http://schemas.microsoft.com/office/drawing/2014/main" id="{00000000-0008-0000-0700-0000C9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14" name="Text Box 1">
          <a:extLst>
            <a:ext uri="{FF2B5EF4-FFF2-40B4-BE49-F238E27FC236}">
              <a16:creationId xmlns:a16="http://schemas.microsoft.com/office/drawing/2014/main" id="{00000000-0008-0000-0700-0000CA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15" name="Text Box 1">
          <a:extLst>
            <a:ext uri="{FF2B5EF4-FFF2-40B4-BE49-F238E27FC236}">
              <a16:creationId xmlns:a16="http://schemas.microsoft.com/office/drawing/2014/main" id="{00000000-0008-0000-0700-0000CB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716" name="Text Box 1">
          <a:extLst>
            <a:ext uri="{FF2B5EF4-FFF2-40B4-BE49-F238E27FC236}">
              <a16:creationId xmlns:a16="http://schemas.microsoft.com/office/drawing/2014/main" id="{00000000-0008-0000-0700-0000CC02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17" name="Text Box 1">
          <a:extLst>
            <a:ext uri="{FF2B5EF4-FFF2-40B4-BE49-F238E27FC236}">
              <a16:creationId xmlns:a16="http://schemas.microsoft.com/office/drawing/2014/main" id="{00000000-0008-0000-0700-0000CD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18" name="Text Box 1">
          <a:extLst>
            <a:ext uri="{FF2B5EF4-FFF2-40B4-BE49-F238E27FC236}">
              <a16:creationId xmlns:a16="http://schemas.microsoft.com/office/drawing/2014/main" id="{00000000-0008-0000-0700-0000CE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19" name="Text Box 1">
          <a:extLst>
            <a:ext uri="{FF2B5EF4-FFF2-40B4-BE49-F238E27FC236}">
              <a16:creationId xmlns:a16="http://schemas.microsoft.com/office/drawing/2014/main" id="{00000000-0008-0000-0700-0000CF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20" name="Text Box 1">
          <a:extLst>
            <a:ext uri="{FF2B5EF4-FFF2-40B4-BE49-F238E27FC236}">
              <a16:creationId xmlns:a16="http://schemas.microsoft.com/office/drawing/2014/main" id="{00000000-0008-0000-0700-0000D0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21" name="Text Box 1">
          <a:extLst>
            <a:ext uri="{FF2B5EF4-FFF2-40B4-BE49-F238E27FC236}">
              <a16:creationId xmlns:a16="http://schemas.microsoft.com/office/drawing/2014/main" id="{00000000-0008-0000-0700-0000D1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22" name="Text Box 1">
          <a:extLst>
            <a:ext uri="{FF2B5EF4-FFF2-40B4-BE49-F238E27FC236}">
              <a16:creationId xmlns:a16="http://schemas.microsoft.com/office/drawing/2014/main" id="{00000000-0008-0000-0700-0000D2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23" name="Text Box 1">
          <a:extLst>
            <a:ext uri="{FF2B5EF4-FFF2-40B4-BE49-F238E27FC236}">
              <a16:creationId xmlns:a16="http://schemas.microsoft.com/office/drawing/2014/main" id="{00000000-0008-0000-0700-0000D3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24" name="Text Box 1">
          <a:extLst>
            <a:ext uri="{FF2B5EF4-FFF2-40B4-BE49-F238E27FC236}">
              <a16:creationId xmlns:a16="http://schemas.microsoft.com/office/drawing/2014/main" id="{00000000-0008-0000-0700-0000D4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25" name="Text Box 1">
          <a:extLst>
            <a:ext uri="{FF2B5EF4-FFF2-40B4-BE49-F238E27FC236}">
              <a16:creationId xmlns:a16="http://schemas.microsoft.com/office/drawing/2014/main" id="{00000000-0008-0000-0700-0000D5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26" name="Text Box 1">
          <a:extLst>
            <a:ext uri="{FF2B5EF4-FFF2-40B4-BE49-F238E27FC236}">
              <a16:creationId xmlns:a16="http://schemas.microsoft.com/office/drawing/2014/main" id="{00000000-0008-0000-0700-0000D6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27" name="Text Box 1">
          <a:extLst>
            <a:ext uri="{FF2B5EF4-FFF2-40B4-BE49-F238E27FC236}">
              <a16:creationId xmlns:a16="http://schemas.microsoft.com/office/drawing/2014/main" id="{00000000-0008-0000-0700-0000D7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28" name="Text Box 1">
          <a:extLst>
            <a:ext uri="{FF2B5EF4-FFF2-40B4-BE49-F238E27FC236}">
              <a16:creationId xmlns:a16="http://schemas.microsoft.com/office/drawing/2014/main" id="{00000000-0008-0000-0700-0000D8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29" name="Text Box 1">
          <a:extLst>
            <a:ext uri="{FF2B5EF4-FFF2-40B4-BE49-F238E27FC236}">
              <a16:creationId xmlns:a16="http://schemas.microsoft.com/office/drawing/2014/main" id="{00000000-0008-0000-0700-0000D9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30" name="Text Box 1">
          <a:extLst>
            <a:ext uri="{FF2B5EF4-FFF2-40B4-BE49-F238E27FC236}">
              <a16:creationId xmlns:a16="http://schemas.microsoft.com/office/drawing/2014/main" id="{00000000-0008-0000-0700-0000DA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31" name="Text Box 1">
          <a:extLst>
            <a:ext uri="{FF2B5EF4-FFF2-40B4-BE49-F238E27FC236}">
              <a16:creationId xmlns:a16="http://schemas.microsoft.com/office/drawing/2014/main" id="{00000000-0008-0000-0700-0000DB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32" name="Text Box 1">
          <a:extLst>
            <a:ext uri="{FF2B5EF4-FFF2-40B4-BE49-F238E27FC236}">
              <a16:creationId xmlns:a16="http://schemas.microsoft.com/office/drawing/2014/main" id="{00000000-0008-0000-0700-0000DC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33" name="Text Box 1">
          <a:extLst>
            <a:ext uri="{FF2B5EF4-FFF2-40B4-BE49-F238E27FC236}">
              <a16:creationId xmlns:a16="http://schemas.microsoft.com/office/drawing/2014/main" id="{00000000-0008-0000-0700-0000DD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34" name="Text Box 1">
          <a:extLst>
            <a:ext uri="{FF2B5EF4-FFF2-40B4-BE49-F238E27FC236}">
              <a16:creationId xmlns:a16="http://schemas.microsoft.com/office/drawing/2014/main" id="{00000000-0008-0000-0700-0000DE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35" name="Text Box 1">
          <a:extLst>
            <a:ext uri="{FF2B5EF4-FFF2-40B4-BE49-F238E27FC236}">
              <a16:creationId xmlns:a16="http://schemas.microsoft.com/office/drawing/2014/main" id="{00000000-0008-0000-0700-0000DF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36" name="Text Box 1">
          <a:extLst>
            <a:ext uri="{FF2B5EF4-FFF2-40B4-BE49-F238E27FC236}">
              <a16:creationId xmlns:a16="http://schemas.microsoft.com/office/drawing/2014/main" id="{00000000-0008-0000-0700-0000E0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37" name="Text Box 1">
          <a:extLst>
            <a:ext uri="{FF2B5EF4-FFF2-40B4-BE49-F238E27FC236}">
              <a16:creationId xmlns:a16="http://schemas.microsoft.com/office/drawing/2014/main" id="{00000000-0008-0000-0700-0000E1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38" name="Text Box 1">
          <a:extLst>
            <a:ext uri="{FF2B5EF4-FFF2-40B4-BE49-F238E27FC236}">
              <a16:creationId xmlns:a16="http://schemas.microsoft.com/office/drawing/2014/main" id="{00000000-0008-0000-0700-0000E2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39" name="Text Box 1">
          <a:extLst>
            <a:ext uri="{FF2B5EF4-FFF2-40B4-BE49-F238E27FC236}">
              <a16:creationId xmlns:a16="http://schemas.microsoft.com/office/drawing/2014/main" id="{00000000-0008-0000-0700-0000E3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40" name="Text Box 1">
          <a:extLst>
            <a:ext uri="{FF2B5EF4-FFF2-40B4-BE49-F238E27FC236}">
              <a16:creationId xmlns:a16="http://schemas.microsoft.com/office/drawing/2014/main" id="{00000000-0008-0000-0700-0000E4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41" name="Text Box 1">
          <a:extLst>
            <a:ext uri="{FF2B5EF4-FFF2-40B4-BE49-F238E27FC236}">
              <a16:creationId xmlns:a16="http://schemas.microsoft.com/office/drawing/2014/main" id="{00000000-0008-0000-0700-0000E5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42" name="Text Box 1">
          <a:extLst>
            <a:ext uri="{FF2B5EF4-FFF2-40B4-BE49-F238E27FC236}">
              <a16:creationId xmlns:a16="http://schemas.microsoft.com/office/drawing/2014/main" id="{00000000-0008-0000-0700-0000E6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43" name="Text Box 1">
          <a:extLst>
            <a:ext uri="{FF2B5EF4-FFF2-40B4-BE49-F238E27FC236}">
              <a16:creationId xmlns:a16="http://schemas.microsoft.com/office/drawing/2014/main" id="{00000000-0008-0000-0700-0000E7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44" name="Text Box 1">
          <a:extLst>
            <a:ext uri="{FF2B5EF4-FFF2-40B4-BE49-F238E27FC236}">
              <a16:creationId xmlns:a16="http://schemas.microsoft.com/office/drawing/2014/main" id="{00000000-0008-0000-0700-0000E8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45" name="Text Box 1">
          <a:extLst>
            <a:ext uri="{FF2B5EF4-FFF2-40B4-BE49-F238E27FC236}">
              <a16:creationId xmlns:a16="http://schemas.microsoft.com/office/drawing/2014/main" id="{00000000-0008-0000-0700-0000E9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46" name="Text Box 1">
          <a:extLst>
            <a:ext uri="{FF2B5EF4-FFF2-40B4-BE49-F238E27FC236}">
              <a16:creationId xmlns:a16="http://schemas.microsoft.com/office/drawing/2014/main" id="{00000000-0008-0000-0700-0000EA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47" name="Text Box 1">
          <a:extLst>
            <a:ext uri="{FF2B5EF4-FFF2-40B4-BE49-F238E27FC236}">
              <a16:creationId xmlns:a16="http://schemas.microsoft.com/office/drawing/2014/main" id="{00000000-0008-0000-0700-0000EB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48" name="Text Box 1">
          <a:extLst>
            <a:ext uri="{FF2B5EF4-FFF2-40B4-BE49-F238E27FC236}">
              <a16:creationId xmlns:a16="http://schemas.microsoft.com/office/drawing/2014/main" id="{00000000-0008-0000-0700-0000EC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49" name="Text Box 1">
          <a:extLst>
            <a:ext uri="{FF2B5EF4-FFF2-40B4-BE49-F238E27FC236}">
              <a16:creationId xmlns:a16="http://schemas.microsoft.com/office/drawing/2014/main" id="{00000000-0008-0000-0700-0000ED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50" name="Text Box 1">
          <a:extLst>
            <a:ext uri="{FF2B5EF4-FFF2-40B4-BE49-F238E27FC236}">
              <a16:creationId xmlns:a16="http://schemas.microsoft.com/office/drawing/2014/main" id="{00000000-0008-0000-0700-0000EE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51" name="Text Box 1">
          <a:extLst>
            <a:ext uri="{FF2B5EF4-FFF2-40B4-BE49-F238E27FC236}">
              <a16:creationId xmlns:a16="http://schemas.microsoft.com/office/drawing/2014/main" id="{00000000-0008-0000-0700-0000EF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52" name="Text Box 1">
          <a:extLst>
            <a:ext uri="{FF2B5EF4-FFF2-40B4-BE49-F238E27FC236}">
              <a16:creationId xmlns:a16="http://schemas.microsoft.com/office/drawing/2014/main" id="{00000000-0008-0000-0700-0000F0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53" name="Text Box 1">
          <a:extLst>
            <a:ext uri="{FF2B5EF4-FFF2-40B4-BE49-F238E27FC236}">
              <a16:creationId xmlns:a16="http://schemas.microsoft.com/office/drawing/2014/main" id="{00000000-0008-0000-0700-0000F1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54" name="Text Box 1">
          <a:extLst>
            <a:ext uri="{FF2B5EF4-FFF2-40B4-BE49-F238E27FC236}">
              <a16:creationId xmlns:a16="http://schemas.microsoft.com/office/drawing/2014/main" id="{00000000-0008-0000-0700-0000F2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55" name="Text Box 1">
          <a:extLst>
            <a:ext uri="{FF2B5EF4-FFF2-40B4-BE49-F238E27FC236}">
              <a16:creationId xmlns:a16="http://schemas.microsoft.com/office/drawing/2014/main" id="{00000000-0008-0000-0700-0000F3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56" name="Text Box 1">
          <a:extLst>
            <a:ext uri="{FF2B5EF4-FFF2-40B4-BE49-F238E27FC236}">
              <a16:creationId xmlns:a16="http://schemas.microsoft.com/office/drawing/2014/main" id="{00000000-0008-0000-0700-0000F4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57" name="Text Box 1">
          <a:extLst>
            <a:ext uri="{FF2B5EF4-FFF2-40B4-BE49-F238E27FC236}">
              <a16:creationId xmlns:a16="http://schemas.microsoft.com/office/drawing/2014/main" id="{00000000-0008-0000-0700-0000F5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58" name="Text Box 1">
          <a:extLst>
            <a:ext uri="{FF2B5EF4-FFF2-40B4-BE49-F238E27FC236}">
              <a16:creationId xmlns:a16="http://schemas.microsoft.com/office/drawing/2014/main" id="{00000000-0008-0000-0700-0000F6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59" name="Text Box 1">
          <a:extLst>
            <a:ext uri="{FF2B5EF4-FFF2-40B4-BE49-F238E27FC236}">
              <a16:creationId xmlns:a16="http://schemas.microsoft.com/office/drawing/2014/main" id="{00000000-0008-0000-0700-0000F7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60" name="Text Box 1">
          <a:extLst>
            <a:ext uri="{FF2B5EF4-FFF2-40B4-BE49-F238E27FC236}">
              <a16:creationId xmlns:a16="http://schemas.microsoft.com/office/drawing/2014/main" id="{00000000-0008-0000-0700-0000F8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61" name="Text Box 1">
          <a:extLst>
            <a:ext uri="{FF2B5EF4-FFF2-40B4-BE49-F238E27FC236}">
              <a16:creationId xmlns:a16="http://schemas.microsoft.com/office/drawing/2014/main" id="{00000000-0008-0000-0700-0000F9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62" name="Text Box 1">
          <a:extLst>
            <a:ext uri="{FF2B5EF4-FFF2-40B4-BE49-F238E27FC236}">
              <a16:creationId xmlns:a16="http://schemas.microsoft.com/office/drawing/2014/main" id="{00000000-0008-0000-0700-0000FA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63" name="Text Box 1">
          <a:extLst>
            <a:ext uri="{FF2B5EF4-FFF2-40B4-BE49-F238E27FC236}">
              <a16:creationId xmlns:a16="http://schemas.microsoft.com/office/drawing/2014/main" id="{00000000-0008-0000-0700-0000FB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64" name="Text Box 1">
          <a:extLst>
            <a:ext uri="{FF2B5EF4-FFF2-40B4-BE49-F238E27FC236}">
              <a16:creationId xmlns:a16="http://schemas.microsoft.com/office/drawing/2014/main" id="{00000000-0008-0000-0700-0000FC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65" name="Text Box 1">
          <a:extLst>
            <a:ext uri="{FF2B5EF4-FFF2-40B4-BE49-F238E27FC236}">
              <a16:creationId xmlns:a16="http://schemas.microsoft.com/office/drawing/2014/main" id="{00000000-0008-0000-0700-0000FD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66" name="Text Box 1">
          <a:extLst>
            <a:ext uri="{FF2B5EF4-FFF2-40B4-BE49-F238E27FC236}">
              <a16:creationId xmlns:a16="http://schemas.microsoft.com/office/drawing/2014/main" id="{00000000-0008-0000-0700-0000FE02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67" name="Text Box 1">
          <a:extLst>
            <a:ext uri="{FF2B5EF4-FFF2-40B4-BE49-F238E27FC236}">
              <a16:creationId xmlns:a16="http://schemas.microsoft.com/office/drawing/2014/main" id="{00000000-0008-0000-0700-0000FF02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68" name="Text Box 1">
          <a:extLst>
            <a:ext uri="{FF2B5EF4-FFF2-40B4-BE49-F238E27FC236}">
              <a16:creationId xmlns:a16="http://schemas.microsoft.com/office/drawing/2014/main" id="{00000000-0008-0000-0700-00000003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69" name="Text Box 1">
          <a:extLst>
            <a:ext uri="{FF2B5EF4-FFF2-40B4-BE49-F238E27FC236}">
              <a16:creationId xmlns:a16="http://schemas.microsoft.com/office/drawing/2014/main" id="{00000000-0008-0000-0700-000001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770" name="Text Box 1">
          <a:extLst>
            <a:ext uri="{FF2B5EF4-FFF2-40B4-BE49-F238E27FC236}">
              <a16:creationId xmlns:a16="http://schemas.microsoft.com/office/drawing/2014/main" id="{00000000-0008-0000-0700-000002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771" name="Text Box 1">
          <a:extLst>
            <a:ext uri="{FF2B5EF4-FFF2-40B4-BE49-F238E27FC236}">
              <a16:creationId xmlns:a16="http://schemas.microsoft.com/office/drawing/2014/main" id="{00000000-0008-0000-0700-00000303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190500</xdr:rowOff>
    </xdr:from>
    <xdr:to>
      <xdr:col>3</xdr:col>
      <xdr:colOff>285750</xdr:colOff>
      <xdr:row>6</xdr:row>
      <xdr:rowOff>76200</xdr:rowOff>
    </xdr:to>
    <xdr:sp macro="" textlink="">
      <xdr:nvSpPr>
        <xdr:cNvPr id="772" name="Text Box 1">
          <a:extLst>
            <a:ext uri="{FF2B5EF4-FFF2-40B4-BE49-F238E27FC236}">
              <a16:creationId xmlns:a16="http://schemas.microsoft.com/office/drawing/2014/main" id="{00000000-0008-0000-0700-000004030000}"/>
            </a:ext>
          </a:extLst>
        </xdr:cNvPr>
        <xdr:cNvSpPr txBox="1"/>
      </xdr:nvSpPr>
      <xdr:spPr>
        <a:xfrm>
          <a:off x="1308100" y="15081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210185</xdr:rowOff>
    </xdr:from>
    <xdr:to>
      <xdr:col>3</xdr:col>
      <xdr:colOff>276225</xdr:colOff>
      <xdr:row>6</xdr:row>
      <xdr:rowOff>114300</xdr:rowOff>
    </xdr:to>
    <xdr:sp macro="" textlink="">
      <xdr:nvSpPr>
        <xdr:cNvPr id="773" name="Text Box 1">
          <a:extLst>
            <a:ext uri="{FF2B5EF4-FFF2-40B4-BE49-F238E27FC236}">
              <a16:creationId xmlns:a16="http://schemas.microsoft.com/office/drawing/2014/main" id="{00000000-0008-0000-0700-000005030000}"/>
            </a:ext>
          </a:extLst>
        </xdr:cNvPr>
        <xdr:cNvSpPr txBox="1"/>
      </xdr:nvSpPr>
      <xdr:spPr>
        <a:xfrm>
          <a:off x="1308100" y="152781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114300</xdr:rowOff>
    </xdr:to>
    <xdr:sp macro="" textlink="">
      <xdr:nvSpPr>
        <xdr:cNvPr id="774" name="Text Box 1">
          <a:extLst>
            <a:ext uri="{FF2B5EF4-FFF2-40B4-BE49-F238E27FC236}">
              <a16:creationId xmlns:a16="http://schemas.microsoft.com/office/drawing/2014/main" id="{00000000-0008-0000-0700-000006030000}"/>
            </a:ext>
          </a:extLst>
        </xdr:cNvPr>
        <xdr:cNvSpPr txBox="1"/>
      </xdr:nvSpPr>
      <xdr:spPr>
        <a:xfrm>
          <a:off x="1308100" y="156527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153035</xdr:rowOff>
    </xdr:to>
    <xdr:sp macro="" textlink="">
      <xdr:nvSpPr>
        <xdr:cNvPr id="775" name="Text Box 1">
          <a:extLst>
            <a:ext uri="{FF2B5EF4-FFF2-40B4-BE49-F238E27FC236}">
              <a16:creationId xmlns:a16="http://schemas.microsoft.com/office/drawing/2014/main" id="{00000000-0008-0000-0700-000007030000}"/>
            </a:ext>
          </a:extLst>
        </xdr:cNvPr>
        <xdr:cNvSpPr txBox="1"/>
      </xdr:nvSpPr>
      <xdr:spPr>
        <a:xfrm>
          <a:off x="1308100" y="15652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161290</xdr:rowOff>
    </xdr:from>
    <xdr:to>
      <xdr:col>3</xdr:col>
      <xdr:colOff>276225</xdr:colOff>
      <xdr:row>7</xdr:row>
      <xdr:rowOff>29210</xdr:rowOff>
    </xdr:to>
    <xdr:sp macro="" textlink="">
      <xdr:nvSpPr>
        <xdr:cNvPr id="776" name="Text Box 1">
          <a:extLst>
            <a:ext uri="{FF2B5EF4-FFF2-40B4-BE49-F238E27FC236}">
              <a16:creationId xmlns:a16="http://schemas.microsoft.com/office/drawing/2014/main" id="{00000000-0008-0000-0700-000008030000}"/>
            </a:ext>
          </a:extLst>
        </xdr:cNvPr>
        <xdr:cNvSpPr txBox="1"/>
      </xdr:nvSpPr>
      <xdr:spPr>
        <a:xfrm>
          <a:off x="1308100" y="1726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285750</xdr:colOff>
      <xdr:row>5</xdr:row>
      <xdr:rowOff>133350</xdr:rowOff>
    </xdr:to>
    <xdr:sp macro="" textlink="">
      <xdr:nvSpPr>
        <xdr:cNvPr id="777" name="Text Box 1">
          <a:extLst>
            <a:ext uri="{FF2B5EF4-FFF2-40B4-BE49-F238E27FC236}">
              <a16:creationId xmlns:a16="http://schemas.microsoft.com/office/drawing/2014/main" id="{00000000-0008-0000-0700-000009030000}"/>
            </a:ext>
          </a:extLst>
        </xdr:cNvPr>
        <xdr:cNvSpPr txBox="1"/>
      </xdr:nvSpPr>
      <xdr:spPr>
        <a:xfrm>
          <a:off x="1308100" y="13176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153035</xdr:rowOff>
    </xdr:to>
    <xdr:sp macro="" textlink="">
      <xdr:nvSpPr>
        <xdr:cNvPr id="778" name="Text Box 1">
          <a:extLst>
            <a:ext uri="{FF2B5EF4-FFF2-40B4-BE49-F238E27FC236}">
              <a16:creationId xmlns:a16="http://schemas.microsoft.com/office/drawing/2014/main" id="{00000000-0008-0000-0700-00000A030000}"/>
            </a:ext>
          </a:extLst>
        </xdr:cNvPr>
        <xdr:cNvSpPr txBox="1"/>
      </xdr:nvSpPr>
      <xdr:spPr>
        <a:xfrm>
          <a:off x="1308100" y="13176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114300</xdr:rowOff>
    </xdr:to>
    <xdr:sp macro="" textlink="">
      <xdr:nvSpPr>
        <xdr:cNvPr id="779" name="Text Box 1">
          <a:extLst>
            <a:ext uri="{FF2B5EF4-FFF2-40B4-BE49-F238E27FC236}">
              <a16:creationId xmlns:a16="http://schemas.microsoft.com/office/drawing/2014/main" id="{00000000-0008-0000-0700-00000B030000}"/>
            </a:ext>
          </a:extLst>
        </xdr:cNvPr>
        <xdr:cNvSpPr txBox="1"/>
      </xdr:nvSpPr>
      <xdr:spPr>
        <a:xfrm>
          <a:off x="1308100" y="156527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161290</xdr:rowOff>
    </xdr:from>
    <xdr:to>
      <xdr:col>3</xdr:col>
      <xdr:colOff>276225</xdr:colOff>
      <xdr:row>7</xdr:row>
      <xdr:rowOff>37465</xdr:rowOff>
    </xdr:to>
    <xdr:sp macro="" textlink="">
      <xdr:nvSpPr>
        <xdr:cNvPr id="780" name="Text Box 1">
          <a:extLst>
            <a:ext uri="{FF2B5EF4-FFF2-40B4-BE49-F238E27FC236}">
              <a16:creationId xmlns:a16="http://schemas.microsoft.com/office/drawing/2014/main" id="{00000000-0008-0000-0700-00000C030000}"/>
            </a:ext>
          </a:extLst>
        </xdr:cNvPr>
        <xdr:cNvSpPr txBox="1"/>
      </xdr:nvSpPr>
      <xdr:spPr>
        <a:xfrm>
          <a:off x="1308100" y="1726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210185</xdr:rowOff>
    </xdr:from>
    <xdr:to>
      <xdr:col>3</xdr:col>
      <xdr:colOff>276225</xdr:colOff>
      <xdr:row>6</xdr:row>
      <xdr:rowOff>114300</xdr:rowOff>
    </xdr:to>
    <xdr:sp macro="" textlink="">
      <xdr:nvSpPr>
        <xdr:cNvPr id="781" name="Text Box 1">
          <a:extLst>
            <a:ext uri="{FF2B5EF4-FFF2-40B4-BE49-F238E27FC236}">
              <a16:creationId xmlns:a16="http://schemas.microsoft.com/office/drawing/2014/main" id="{00000000-0008-0000-0700-00000D030000}"/>
            </a:ext>
          </a:extLst>
        </xdr:cNvPr>
        <xdr:cNvSpPr txBox="1"/>
      </xdr:nvSpPr>
      <xdr:spPr>
        <a:xfrm>
          <a:off x="1308100" y="152781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782" name="Text Box 1">
          <a:extLst>
            <a:ext uri="{FF2B5EF4-FFF2-40B4-BE49-F238E27FC236}">
              <a16:creationId xmlns:a16="http://schemas.microsoft.com/office/drawing/2014/main" id="{00000000-0008-0000-0700-00000E03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783" name="Text Box 1">
          <a:extLst>
            <a:ext uri="{FF2B5EF4-FFF2-40B4-BE49-F238E27FC236}">
              <a16:creationId xmlns:a16="http://schemas.microsoft.com/office/drawing/2014/main" id="{00000000-0008-0000-0700-00000F03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784" name="Text Box 1">
          <a:extLst>
            <a:ext uri="{FF2B5EF4-FFF2-40B4-BE49-F238E27FC236}">
              <a16:creationId xmlns:a16="http://schemas.microsoft.com/office/drawing/2014/main" id="{00000000-0008-0000-0700-000010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785" name="Text Box 1">
          <a:extLst>
            <a:ext uri="{FF2B5EF4-FFF2-40B4-BE49-F238E27FC236}">
              <a16:creationId xmlns:a16="http://schemas.microsoft.com/office/drawing/2014/main" id="{00000000-0008-0000-0700-00001103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786" name="Text Box 1">
          <a:extLst>
            <a:ext uri="{FF2B5EF4-FFF2-40B4-BE49-F238E27FC236}">
              <a16:creationId xmlns:a16="http://schemas.microsoft.com/office/drawing/2014/main" id="{00000000-0008-0000-0700-00001203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787" name="Text Box 1">
          <a:extLst>
            <a:ext uri="{FF2B5EF4-FFF2-40B4-BE49-F238E27FC236}">
              <a16:creationId xmlns:a16="http://schemas.microsoft.com/office/drawing/2014/main" id="{00000000-0008-0000-0700-000013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788" name="Text Box 1">
          <a:extLst>
            <a:ext uri="{FF2B5EF4-FFF2-40B4-BE49-F238E27FC236}">
              <a16:creationId xmlns:a16="http://schemas.microsoft.com/office/drawing/2014/main" id="{00000000-0008-0000-0700-000014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789" name="Text Box 1">
          <a:extLst>
            <a:ext uri="{FF2B5EF4-FFF2-40B4-BE49-F238E27FC236}">
              <a16:creationId xmlns:a16="http://schemas.microsoft.com/office/drawing/2014/main" id="{00000000-0008-0000-0700-000015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790" name="Text Box 1">
          <a:extLst>
            <a:ext uri="{FF2B5EF4-FFF2-40B4-BE49-F238E27FC236}">
              <a16:creationId xmlns:a16="http://schemas.microsoft.com/office/drawing/2014/main" id="{00000000-0008-0000-0700-000016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791" name="Text Box 1">
          <a:extLst>
            <a:ext uri="{FF2B5EF4-FFF2-40B4-BE49-F238E27FC236}">
              <a16:creationId xmlns:a16="http://schemas.microsoft.com/office/drawing/2014/main" id="{00000000-0008-0000-0700-000017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792" name="Text Box 1">
          <a:extLst>
            <a:ext uri="{FF2B5EF4-FFF2-40B4-BE49-F238E27FC236}">
              <a16:creationId xmlns:a16="http://schemas.microsoft.com/office/drawing/2014/main" id="{00000000-0008-0000-0700-00001803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793" name="Text Box 1">
          <a:extLst>
            <a:ext uri="{FF2B5EF4-FFF2-40B4-BE49-F238E27FC236}">
              <a16:creationId xmlns:a16="http://schemas.microsoft.com/office/drawing/2014/main" id="{00000000-0008-0000-0700-00001903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794" name="Text Box 1">
          <a:extLst>
            <a:ext uri="{FF2B5EF4-FFF2-40B4-BE49-F238E27FC236}">
              <a16:creationId xmlns:a16="http://schemas.microsoft.com/office/drawing/2014/main" id="{00000000-0008-0000-0700-00001A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795" name="Text Box 1">
          <a:extLst>
            <a:ext uri="{FF2B5EF4-FFF2-40B4-BE49-F238E27FC236}">
              <a16:creationId xmlns:a16="http://schemas.microsoft.com/office/drawing/2014/main" id="{00000000-0008-0000-0700-00001B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796" name="Text Box 1">
          <a:extLst>
            <a:ext uri="{FF2B5EF4-FFF2-40B4-BE49-F238E27FC236}">
              <a16:creationId xmlns:a16="http://schemas.microsoft.com/office/drawing/2014/main" id="{00000000-0008-0000-0700-00001C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797" name="Text Box 1">
          <a:extLst>
            <a:ext uri="{FF2B5EF4-FFF2-40B4-BE49-F238E27FC236}">
              <a16:creationId xmlns:a16="http://schemas.microsoft.com/office/drawing/2014/main" id="{00000000-0008-0000-0700-00001D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798" name="Text Box 1">
          <a:extLst>
            <a:ext uri="{FF2B5EF4-FFF2-40B4-BE49-F238E27FC236}">
              <a16:creationId xmlns:a16="http://schemas.microsoft.com/office/drawing/2014/main" id="{00000000-0008-0000-0700-00001E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799" name="Text Box 1">
          <a:extLst>
            <a:ext uri="{FF2B5EF4-FFF2-40B4-BE49-F238E27FC236}">
              <a16:creationId xmlns:a16="http://schemas.microsoft.com/office/drawing/2014/main" id="{00000000-0008-0000-0700-00001F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00" name="Text Box 1">
          <a:extLst>
            <a:ext uri="{FF2B5EF4-FFF2-40B4-BE49-F238E27FC236}">
              <a16:creationId xmlns:a16="http://schemas.microsoft.com/office/drawing/2014/main" id="{00000000-0008-0000-0700-000020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801" name="Text Box 1">
          <a:extLst>
            <a:ext uri="{FF2B5EF4-FFF2-40B4-BE49-F238E27FC236}">
              <a16:creationId xmlns:a16="http://schemas.microsoft.com/office/drawing/2014/main" id="{00000000-0008-0000-0700-00002103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802" name="Text Box 1">
          <a:extLst>
            <a:ext uri="{FF2B5EF4-FFF2-40B4-BE49-F238E27FC236}">
              <a16:creationId xmlns:a16="http://schemas.microsoft.com/office/drawing/2014/main" id="{00000000-0008-0000-0700-00002203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03" name="Text Box 1">
          <a:extLst>
            <a:ext uri="{FF2B5EF4-FFF2-40B4-BE49-F238E27FC236}">
              <a16:creationId xmlns:a16="http://schemas.microsoft.com/office/drawing/2014/main" id="{00000000-0008-0000-0700-000023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04" name="Text Box 1">
          <a:extLst>
            <a:ext uri="{FF2B5EF4-FFF2-40B4-BE49-F238E27FC236}">
              <a16:creationId xmlns:a16="http://schemas.microsoft.com/office/drawing/2014/main" id="{00000000-0008-0000-0700-000024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05" name="Text Box 1">
          <a:extLst>
            <a:ext uri="{FF2B5EF4-FFF2-40B4-BE49-F238E27FC236}">
              <a16:creationId xmlns:a16="http://schemas.microsoft.com/office/drawing/2014/main" id="{00000000-0008-0000-0700-000025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06" name="Text Box 1">
          <a:extLst>
            <a:ext uri="{FF2B5EF4-FFF2-40B4-BE49-F238E27FC236}">
              <a16:creationId xmlns:a16="http://schemas.microsoft.com/office/drawing/2014/main" id="{00000000-0008-0000-0700-000026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07" name="Text Box 1">
          <a:extLst>
            <a:ext uri="{FF2B5EF4-FFF2-40B4-BE49-F238E27FC236}">
              <a16:creationId xmlns:a16="http://schemas.microsoft.com/office/drawing/2014/main" id="{00000000-0008-0000-0700-000027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08" name="Text Box 1">
          <a:extLst>
            <a:ext uri="{FF2B5EF4-FFF2-40B4-BE49-F238E27FC236}">
              <a16:creationId xmlns:a16="http://schemas.microsoft.com/office/drawing/2014/main" id="{00000000-0008-0000-0700-000028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09" name="Text Box 1">
          <a:extLst>
            <a:ext uri="{FF2B5EF4-FFF2-40B4-BE49-F238E27FC236}">
              <a16:creationId xmlns:a16="http://schemas.microsoft.com/office/drawing/2014/main" id="{00000000-0008-0000-0700-000029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10" name="Text Box 1">
          <a:extLst>
            <a:ext uri="{FF2B5EF4-FFF2-40B4-BE49-F238E27FC236}">
              <a16:creationId xmlns:a16="http://schemas.microsoft.com/office/drawing/2014/main" id="{00000000-0008-0000-0700-00002A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11" name="Text Box 1">
          <a:extLst>
            <a:ext uri="{FF2B5EF4-FFF2-40B4-BE49-F238E27FC236}">
              <a16:creationId xmlns:a16="http://schemas.microsoft.com/office/drawing/2014/main" id="{00000000-0008-0000-0700-00002B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12" name="Text Box 1">
          <a:extLst>
            <a:ext uri="{FF2B5EF4-FFF2-40B4-BE49-F238E27FC236}">
              <a16:creationId xmlns:a16="http://schemas.microsoft.com/office/drawing/2014/main" id="{00000000-0008-0000-0700-00002C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13" name="Text Box 1">
          <a:extLst>
            <a:ext uri="{FF2B5EF4-FFF2-40B4-BE49-F238E27FC236}">
              <a16:creationId xmlns:a16="http://schemas.microsoft.com/office/drawing/2014/main" id="{00000000-0008-0000-0700-00002D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14" name="Text Box 1">
          <a:extLst>
            <a:ext uri="{FF2B5EF4-FFF2-40B4-BE49-F238E27FC236}">
              <a16:creationId xmlns:a16="http://schemas.microsoft.com/office/drawing/2014/main" id="{00000000-0008-0000-0700-00002E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15" name="Text Box 1">
          <a:extLst>
            <a:ext uri="{FF2B5EF4-FFF2-40B4-BE49-F238E27FC236}">
              <a16:creationId xmlns:a16="http://schemas.microsoft.com/office/drawing/2014/main" id="{00000000-0008-0000-0700-00002F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16" name="Text Box 1">
          <a:extLst>
            <a:ext uri="{FF2B5EF4-FFF2-40B4-BE49-F238E27FC236}">
              <a16:creationId xmlns:a16="http://schemas.microsoft.com/office/drawing/2014/main" id="{00000000-0008-0000-0700-000030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17" name="Text Box 1">
          <a:extLst>
            <a:ext uri="{FF2B5EF4-FFF2-40B4-BE49-F238E27FC236}">
              <a16:creationId xmlns:a16="http://schemas.microsoft.com/office/drawing/2014/main" id="{00000000-0008-0000-0700-000031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818" name="Text Box 1">
          <a:extLst>
            <a:ext uri="{FF2B5EF4-FFF2-40B4-BE49-F238E27FC236}">
              <a16:creationId xmlns:a16="http://schemas.microsoft.com/office/drawing/2014/main" id="{00000000-0008-0000-0700-00003203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819" name="Text Box 1">
          <a:extLst>
            <a:ext uri="{FF2B5EF4-FFF2-40B4-BE49-F238E27FC236}">
              <a16:creationId xmlns:a16="http://schemas.microsoft.com/office/drawing/2014/main" id="{00000000-0008-0000-0700-00003303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20" name="Text Box 1">
          <a:extLst>
            <a:ext uri="{FF2B5EF4-FFF2-40B4-BE49-F238E27FC236}">
              <a16:creationId xmlns:a16="http://schemas.microsoft.com/office/drawing/2014/main" id="{00000000-0008-0000-0700-000034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21" name="Text Box 1">
          <a:extLst>
            <a:ext uri="{FF2B5EF4-FFF2-40B4-BE49-F238E27FC236}">
              <a16:creationId xmlns:a16="http://schemas.microsoft.com/office/drawing/2014/main" id="{00000000-0008-0000-0700-000035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22" name="Text Box 1">
          <a:extLst>
            <a:ext uri="{FF2B5EF4-FFF2-40B4-BE49-F238E27FC236}">
              <a16:creationId xmlns:a16="http://schemas.microsoft.com/office/drawing/2014/main" id="{00000000-0008-0000-0700-000036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23" name="Text Box 1">
          <a:extLst>
            <a:ext uri="{FF2B5EF4-FFF2-40B4-BE49-F238E27FC236}">
              <a16:creationId xmlns:a16="http://schemas.microsoft.com/office/drawing/2014/main" id="{00000000-0008-0000-0700-000037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24" name="Text Box 1">
          <a:extLst>
            <a:ext uri="{FF2B5EF4-FFF2-40B4-BE49-F238E27FC236}">
              <a16:creationId xmlns:a16="http://schemas.microsoft.com/office/drawing/2014/main" id="{00000000-0008-0000-0700-000038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25" name="Text Box 1">
          <a:extLst>
            <a:ext uri="{FF2B5EF4-FFF2-40B4-BE49-F238E27FC236}">
              <a16:creationId xmlns:a16="http://schemas.microsoft.com/office/drawing/2014/main" id="{00000000-0008-0000-0700-000039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26" name="Text Box 1">
          <a:extLst>
            <a:ext uri="{FF2B5EF4-FFF2-40B4-BE49-F238E27FC236}">
              <a16:creationId xmlns:a16="http://schemas.microsoft.com/office/drawing/2014/main" id="{00000000-0008-0000-0700-00003A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27" name="Text Box 1">
          <a:extLst>
            <a:ext uri="{FF2B5EF4-FFF2-40B4-BE49-F238E27FC236}">
              <a16:creationId xmlns:a16="http://schemas.microsoft.com/office/drawing/2014/main" id="{00000000-0008-0000-0700-00003B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28" name="Text Box 1">
          <a:extLst>
            <a:ext uri="{FF2B5EF4-FFF2-40B4-BE49-F238E27FC236}">
              <a16:creationId xmlns:a16="http://schemas.microsoft.com/office/drawing/2014/main" id="{00000000-0008-0000-0700-00003C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29" name="Text Box 1">
          <a:extLst>
            <a:ext uri="{FF2B5EF4-FFF2-40B4-BE49-F238E27FC236}">
              <a16:creationId xmlns:a16="http://schemas.microsoft.com/office/drawing/2014/main" id="{00000000-0008-0000-0700-00003D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30" name="Text Box 1">
          <a:extLst>
            <a:ext uri="{FF2B5EF4-FFF2-40B4-BE49-F238E27FC236}">
              <a16:creationId xmlns:a16="http://schemas.microsoft.com/office/drawing/2014/main" id="{00000000-0008-0000-0700-00003E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31" name="Text Box 1">
          <a:extLst>
            <a:ext uri="{FF2B5EF4-FFF2-40B4-BE49-F238E27FC236}">
              <a16:creationId xmlns:a16="http://schemas.microsoft.com/office/drawing/2014/main" id="{00000000-0008-0000-0700-00003F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32" name="Text Box 1">
          <a:extLst>
            <a:ext uri="{FF2B5EF4-FFF2-40B4-BE49-F238E27FC236}">
              <a16:creationId xmlns:a16="http://schemas.microsoft.com/office/drawing/2014/main" id="{00000000-0008-0000-0700-000040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33" name="Text Box 1">
          <a:extLst>
            <a:ext uri="{FF2B5EF4-FFF2-40B4-BE49-F238E27FC236}">
              <a16:creationId xmlns:a16="http://schemas.microsoft.com/office/drawing/2014/main" id="{00000000-0008-0000-0700-000041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34" name="Text Box 1">
          <a:extLst>
            <a:ext uri="{FF2B5EF4-FFF2-40B4-BE49-F238E27FC236}">
              <a16:creationId xmlns:a16="http://schemas.microsoft.com/office/drawing/2014/main" id="{00000000-0008-0000-0700-000042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35" name="Text Box 1">
          <a:extLst>
            <a:ext uri="{FF2B5EF4-FFF2-40B4-BE49-F238E27FC236}">
              <a16:creationId xmlns:a16="http://schemas.microsoft.com/office/drawing/2014/main" id="{00000000-0008-0000-0700-000043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36" name="Text Box 1">
          <a:extLst>
            <a:ext uri="{FF2B5EF4-FFF2-40B4-BE49-F238E27FC236}">
              <a16:creationId xmlns:a16="http://schemas.microsoft.com/office/drawing/2014/main" id="{00000000-0008-0000-0700-000044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37" name="Text Box 1">
          <a:extLst>
            <a:ext uri="{FF2B5EF4-FFF2-40B4-BE49-F238E27FC236}">
              <a16:creationId xmlns:a16="http://schemas.microsoft.com/office/drawing/2014/main" id="{00000000-0008-0000-0700-000045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38" name="Text Box 1">
          <a:extLst>
            <a:ext uri="{FF2B5EF4-FFF2-40B4-BE49-F238E27FC236}">
              <a16:creationId xmlns:a16="http://schemas.microsoft.com/office/drawing/2014/main" id="{00000000-0008-0000-0700-000046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39" name="Text Box 1">
          <a:extLst>
            <a:ext uri="{FF2B5EF4-FFF2-40B4-BE49-F238E27FC236}">
              <a16:creationId xmlns:a16="http://schemas.microsoft.com/office/drawing/2014/main" id="{00000000-0008-0000-0700-000047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40" name="Text Box 1">
          <a:extLst>
            <a:ext uri="{FF2B5EF4-FFF2-40B4-BE49-F238E27FC236}">
              <a16:creationId xmlns:a16="http://schemas.microsoft.com/office/drawing/2014/main" id="{00000000-0008-0000-0700-000048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41" name="Text Box 1">
          <a:extLst>
            <a:ext uri="{FF2B5EF4-FFF2-40B4-BE49-F238E27FC236}">
              <a16:creationId xmlns:a16="http://schemas.microsoft.com/office/drawing/2014/main" id="{00000000-0008-0000-0700-000049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42" name="Text Box 1">
          <a:extLst>
            <a:ext uri="{FF2B5EF4-FFF2-40B4-BE49-F238E27FC236}">
              <a16:creationId xmlns:a16="http://schemas.microsoft.com/office/drawing/2014/main" id="{00000000-0008-0000-0700-00004A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43" name="Text Box 1">
          <a:extLst>
            <a:ext uri="{FF2B5EF4-FFF2-40B4-BE49-F238E27FC236}">
              <a16:creationId xmlns:a16="http://schemas.microsoft.com/office/drawing/2014/main" id="{00000000-0008-0000-0700-00004B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44" name="Text Box 1">
          <a:extLst>
            <a:ext uri="{FF2B5EF4-FFF2-40B4-BE49-F238E27FC236}">
              <a16:creationId xmlns:a16="http://schemas.microsoft.com/office/drawing/2014/main" id="{00000000-0008-0000-0700-00004C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45" name="Text Box 1">
          <a:extLst>
            <a:ext uri="{FF2B5EF4-FFF2-40B4-BE49-F238E27FC236}">
              <a16:creationId xmlns:a16="http://schemas.microsoft.com/office/drawing/2014/main" id="{00000000-0008-0000-0700-00004D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46" name="Text Box 1">
          <a:extLst>
            <a:ext uri="{FF2B5EF4-FFF2-40B4-BE49-F238E27FC236}">
              <a16:creationId xmlns:a16="http://schemas.microsoft.com/office/drawing/2014/main" id="{00000000-0008-0000-0700-00004E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47" name="Text Box 1">
          <a:extLst>
            <a:ext uri="{FF2B5EF4-FFF2-40B4-BE49-F238E27FC236}">
              <a16:creationId xmlns:a16="http://schemas.microsoft.com/office/drawing/2014/main" id="{00000000-0008-0000-0700-00004F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48" name="Text Box 1">
          <a:extLst>
            <a:ext uri="{FF2B5EF4-FFF2-40B4-BE49-F238E27FC236}">
              <a16:creationId xmlns:a16="http://schemas.microsoft.com/office/drawing/2014/main" id="{00000000-0008-0000-0700-000050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49" name="Text Box 1">
          <a:extLst>
            <a:ext uri="{FF2B5EF4-FFF2-40B4-BE49-F238E27FC236}">
              <a16:creationId xmlns:a16="http://schemas.microsoft.com/office/drawing/2014/main" id="{00000000-0008-0000-0700-000051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50" name="Text Box 1">
          <a:extLst>
            <a:ext uri="{FF2B5EF4-FFF2-40B4-BE49-F238E27FC236}">
              <a16:creationId xmlns:a16="http://schemas.microsoft.com/office/drawing/2014/main" id="{00000000-0008-0000-0700-000052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51" name="Text Box 1">
          <a:extLst>
            <a:ext uri="{FF2B5EF4-FFF2-40B4-BE49-F238E27FC236}">
              <a16:creationId xmlns:a16="http://schemas.microsoft.com/office/drawing/2014/main" id="{00000000-0008-0000-0700-000053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52" name="Text Box 1">
          <a:extLst>
            <a:ext uri="{FF2B5EF4-FFF2-40B4-BE49-F238E27FC236}">
              <a16:creationId xmlns:a16="http://schemas.microsoft.com/office/drawing/2014/main" id="{00000000-0008-0000-0700-000054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53" name="Text Box 1">
          <a:extLst>
            <a:ext uri="{FF2B5EF4-FFF2-40B4-BE49-F238E27FC236}">
              <a16:creationId xmlns:a16="http://schemas.microsoft.com/office/drawing/2014/main" id="{00000000-0008-0000-0700-000055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54" name="Text Box 1">
          <a:extLst>
            <a:ext uri="{FF2B5EF4-FFF2-40B4-BE49-F238E27FC236}">
              <a16:creationId xmlns:a16="http://schemas.microsoft.com/office/drawing/2014/main" id="{00000000-0008-0000-0700-000056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55" name="Text Box 1">
          <a:extLst>
            <a:ext uri="{FF2B5EF4-FFF2-40B4-BE49-F238E27FC236}">
              <a16:creationId xmlns:a16="http://schemas.microsoft.com/office/drawing/2014/main" id="{00000000-0008-0000-0700-000057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56" name="Text Box 1">
          <a:extLst>
            <a:ext uri="{FF2B5EF4-FFF2-40B4-BE49-F238E27FC236}">
              <a16:creationId xmlns:a16="http://schemas.microsoft.com/office/drawing/2014/main" id="{00000000-0008-0000-0700-000058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857" name="Text Box 1">
          <a:extLst>
            <a:ext uri="{FF2B5EF4-FFF2-40B4-BE49-F238E27FC236}">
              <a16:creationId xmlns:a16="http://schemas.microsoft.com/office/drawing/2014/main" id="{00000000-0008-0000-0700-00005903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858" name="Text Box 1">
          <a:extLst>
            <a:ext uri="{FF2B5EF4-FFF2-40B4-BE49-F238E27FC236}">
              <a16:creationId xmlns:a16="http://schemas.microsoft.com/office/drawing/2014/main" id="{00000000-0008-0000-0700-00005A03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59" name="Text Box 1">
          <a:extLst>
            <a:ext uri="{FF2B5EF4-FFF2-40B4-BE49-F238E27FC236}">
              <a16:creationId xmlns:a16="http://schemas.microsoft.com/office/drawing/2014/main" id="{00000000-0008-0000-0700-00005B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60" name="Text Box 1">
          <a:extLst>
            <a:ext uri="{FF2B5EF4-FFF2-40B4-BE49-F238E27FC236}">
              <a16:creationId xmlns:a16="http://schemas.microsoft.com/office/drawing/2014/main" id="{00000000-0008-0000-0700-00005C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61" name="Text Box 1">
          <a:extLst>
            <a:ext uri="{FF2B5EF4-FFF2-40B4-BE49-F238E27FC236}">
              <a16:creationId xmlns:a16="http://schemas.microsoft.com/office/drawing/2014/main" id="{00000000-0008-0000-0700-00005D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62" name="Text Box 1">
          <a:extLst>
            <a:ext uri="{FF2B5EF4-FFF2-40B4-BE49-F238E27FC236}">
              <a16:creationId xmlns:a16="http://schemas.microsoft.com/office/drawing/2014/main" id="{00000000-0008-0000-0700-00005E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63" name="Text Box 1">
          <a:extLst>
            <a:ext uri="{FF2B5EF4-FFF2-40B4-BE49-F238E27FC236}">
              <a16:creationId xmlns:a16="http://schemas.microsoft.com/office/drawing/2014/main" id="{00000000-0008-0000-0700-00005F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64" name="Text Box 1">
          <a:extLst>
            <a:ext uri="{FF2B5EF4-FFF2-40B4-BE49-F238E27FC236}">
              <a16:creationId xmlns:a16="http://schemas.microsoft.com/office/drawing/2014/main" id="{00000000-0008-0000-0700-000060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65" name="Text Box 1">
          <a:extLst>
            <a:ext uri="{FF2B5EF4-FFF2-40B4-BE49-F238E27FC236}">
              <a16:creationId xmlns:a16="http://schemas.microsoft.com/office/drawing/2014/main" id="{00000000-0008-0000-0700-000061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66" name="Text Box 1">
          <a:extLst>
            <a:ext uri="{FF2B5EF4-FFF2-40B4-BE49-F238E27FC236}">
              <a16:creationId xmlns:a16="http://schemas.microsoft.com/office/drawing/2014/main" id="{00000000-0008-0000-0700-000062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67" name="Text Box 1">
          <a:extLst>
            <a:ext uri="{FF2B5EF4-FFF2-40B4-BE49-F238E27FC236}">
              <a16:creationId xmlns:a16="http://schemas.microsoft.com/office/drawing/2014/main" id="{00000000-0008-0000-0700-000063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68" name="Text Box 1">
          <a:extLst>
            <a:ext uri="{FF2B5EF4-FFF2-40B4-BE49-F238E27FC236}">
              <a16:creationId xmlns:a16="http://schemas.microsoft.com/office/drawing/2014/main" id="{00000000-0008-0000-0700-000064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69" name="Text Box 1">
          <a:extLst>
            <a:ext uri="{FF2B5EF4-FFF2-40B4-BE49-F238E27FC236}">
              <a16:creationId xmlns:a16="http://schemas.microsoft.com/office/drawing/2014/main" id="{00000000-0008-0000-0700-000065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70" name="Text Box 1">
          <a:extLst>
            <a:ext uri="{FF2B5EF4-FFF2-40B4-BE49-F238E27FC236}">
              <a16:creationId xmlns:a16="http://schemas.microsoft.com/office/drawing/2014/main" id="{00000000-0008-0000-0700-000066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71" name="Text Box 1">
          <a:extLst>
            <a:ext uri="{FF2B5EF4-FFF2-40B4-BE49-F238E27FC236}">
              <a16:creationId xmlns:a16="http://schemas.microsoft.com/office/drawing/2014/main" id="{00000000-0008-0000-0700-000067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72" name="Text Box 1">
          <a:extLst>
            <a:ext uri="{FF2B5EF4-FFF2-40B4-BE49-F238E27FC236}">
              <a16:creationId xmlns:a16="http://schemas.microsoft.com/office/drawing/2014/main" id="{00000000-0008-0000-0700-000068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73" name="Text Box 1">
          <a:extLst>
            <a:ext uri="{FF2B5EF4-FFF2-40B4-BE49-F238E27FC236}">
              <a16:creationId xmlns:a16="http://schemas.microsoft.com/office/drawing/2014/main" id="{00000000-0008-0000-0700-000069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74" name="Text Box 1">
          <a:extLst>
            <a:ext uri="{FF2B5EF4-FFF2-40B4-BE49-F238E27FC236}">
              <a16:creationId xmlns:a16="http://schemas.microsoft.com/office/drawing/2014/main" id="{00000000-0008-0000-0700-00006A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75" name="Text Box 1">
          <a:extLst>
            <a:ext uri="{FF2B5EF4-FFF2-40B4-BE49-F238E27FC236}">
              <a16:creationId xmlns:a16="http://schemas.microsoft.com/office/drawing/2014/main" id="{00000000-0008-0000-0700-00006B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76" name="Text Box 1">
          <a:extLst>
            <a:ext uri="{FF2B5EF4-FFF2-40B4-BE49-F238E27FC236}">
              <a16:creationId xmlns:a16="http://schemas.microsoft.com/office/drawing/2014/main" id="{00000000-0008-0000-0700-00006C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77" name="Text Box 1">
          <a:extLst>
            <a:ext uri="{FF2B5EF4-FFF2-40B4-BE49-F238E27FC236}">
              <a16:creationId xmlns:a16="http://schemas.microsoft.com/office/drawing/2014/main" id="{00000000-0008-0000-0700-00006D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78" name="Text Box 1">
          <a:extLst>
            <a:ext uri="{FF2B5EF4-FFF2-40B4-BE49-F238E27FC236}">
              <a16:creationId xmlns:a16="http://schemas.microsoft.com/office/drawing/2014/main" id="{00000000-0008-0000-0700-00006E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79" name="Text Box 1">
          <a:extLst>
            <a:ext uri="{FF2B5EF4-FFF2-40B4-BE49-F238E27FC236}">
              <a16:creationId xmlns:a16="http://schemas.microsoft.com/office/drawing/2014/main" id="{00000000-0008-0000-0700-00006F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80" name="Text Box 1">
          <a:extLst>
            <a:ext uri="{FF2B5EF4-FFF2-40B4-BE49-F238E27FC236}">
              <a16:creationId xmlns:a16="http://schemas.microsoft.com/office/drawing/2014/main" id="{00000000-0008-0000-0700-000070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81" name="Text Box 1">
          <a:extLst>
            <a:ext uri="{FF2B5EF4-FFF2-40B4-BE49-F238E27FC236}">
              <a16:creationId xmlns:a16="http://schemas.microsoft.com/office/drawing/2014/main" id="{00000000-0008-0000-0700-000071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82" name="Text Box 1">
          <a:extLst>
            <a:ext uri="{FF2B5EF4-FFF2-40B4-BE49-F238E27FC236}">
              <a16:creationId xmlns:a16="http://schemas.microsoft.com/office/drawing/2014/main" id="{00000000-0008-0000-0700-000072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83" name="Text Box 1">
          <a:extLst>
            <a:ext uri="{FF2B5EF4-FFF2-40B4-BE49-F238E27FC236}">
              <a16:creationId xmlns:a16="http://schemas.microsoft.com/office/drawing/2014/main" id="{00000000-0008-0000-0700-000073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84" name="Text Box 1">
          <a:extLst>
            <a:ext uri="{FF2B5EF4-FFF2-40B4-BE49-F238E27FC236}">
              <a16:creationId xmlns:a16="http://schemas.microsoft.com/office/drawing/2014/main" id="{00000000-0008-0000-0700-000074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85" name="Text Box 1">
          <a:extLst>
            <a:ext uri="{FF2B5EF4-FFF2-40B4-BE49-F238E27FC236}">
              <a16:creationId xmlns:a16="http://schemas.microsoft.com/office/drawing/2014/main" id="{00000000-0008-0000-0700-000075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86" name="Text Box 1">
          <a:extLst>
            <a:ext uri="{FF2B5EF4-FFF2-40B4-BE49-F238E27FC236}">
              <a16:creationId xmlns:a16="http://schemas.microsoft.com/office/drawing/2014/main" id="{00000000-0008-0000-0700-000076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87" name="Text Box 1">
          <a:extLst>
            <a:ext uri="{FF2B5EF4-FFF2-40B4-BE49-F238E27FC236}">
              <a16:creationId xmlns:a16="http://schemas.microsoft.com/office/drawing/2014/main" id="{00000000-0008-0000-0700-000077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888" name="Text Box 1">
          <a:extLst>
            <a:ext uri="{FF2B5EF4-FFF2-40B4-BE49-F238E27FC236}">
              <a16:creationId xmlns:a16="http://schemas.microsoft.com/office/drawing/2014/main" id="{00000000-0008-0000-0700-000078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89" name="Text Box 1">
          <a:extLst>
            <a:ext uri="{FF2B5EF4-FFF2-40B4-BE49-F238E27FC236}">
              <a16:creationId xmlns:a16="http://schemas.microsoft.com/office/drawing/2014/main" id="{00000000-0008-0000-0700-000079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90" name="Text Box 1">
          <a:extLst>
            <a:ext uri="{FF2B5EF4-FFF2-40B4-BE49-F238E27FC236}">
              <a16:creationId xmlns:a16="http://schemas.microsoft.com/office/drawing/2014/main" id="{00000000-0008-0000-0700-00007A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91" name="Text Box 1">
          <a:extLst>
            <a:ext uri="{FF2B5EF4-FFF2-40B4-BE49-F238E27FC236}">
              <a16:creationId xmlns:a16="http://schemas.microsoft.com/office/drawing/2014/main" id="{00000000-0008-0000-0700-00007B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92" name="Text Box 1">
          <a:extLst>
            <a:ext uri="{FF2B5EF4-FFF2-40B4-BE49-F238E27FC236}">
              <a16:creationId xmlns:a16="http://schemas.microsoft.com/office/drawing/2014/main" id="{00000000-0008-0000-0700-00007C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93" name="Text Box 1">
          <a:extLst>
            <a:ext uri="{FF2B5EF4-FFF2-40B4-BE49-F238E27FC236}">
              <a16:creationId xmlns:a16="http://schemas.microsoft.com/office/drawing/2014/main" id="{00000000-0008-0000-0700-00007D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94" name="Text Box 1">
          <a:extLst>
            <a:ext uri="{FF2B5EF4-FFF2-40B4-BE49-F238E27FC236}">
              <a16:creationId xmlns:a16="http://schemas.microsoft.com/office/drawing/2014/main" id="{00000000-0008-0000-0700-00007E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95" name="Text Box 1">
          <a:extLst>
            <a:ext uri="{FF2B5EF4-FFF2-40B4-BE49-F238E27FC236}">
              <a16:creationId xmlns:a16="http://schemas.microsoft.com/office/drawing/2014/main" id="{00000000-0008-0000-0700-00007F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96" name="Text Box 1">
          <a:extLst>
            <a:ext uri="{FF2B5EF4-FFF2-40B4-BE49-F238E27FC236}">
              <a16:creationId xmlns:a16="http://schemas.microsoft.com/office/drawing/2014/main" id="{00000000-0008-0000-0700-000080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97" name="Text Box 1">
          <a:extLst>
            <a:ext uri="{FF2B5EF4-FFF2-40B4-BE49-F238E27FC236}">
              <a16:creationId xmlns:a16="http://schemas.microsoft.com/office/drawing/2014/main" id="{00000000-0008-0000-0700-000081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898" name="Text Box 1">
          <a:extLst>
            <a:ext uri="{FF2B5EF4-FFF2-40B4-BE49-F238E27FC236}">
              <a16:creationId xmlns:a16="http://schemas.microsoft.com/office/drawing/2014/main" id="{00000000-0008-0000-0700-000082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899" name="Text Box 1">
          <a:extLst>
            <a:ext uri="{FF2B5EF4-FFF2-40B4-BE49-F238E27FC236}">
              <a16:creationId xmlns:a16="http://schemas.microsoft.com/office/drawing/2014/main" id="{00000000-0008-0000-0700-000083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00" name="Text Box 1">
          <a:extLst>
            <a:ext uri="{FF2B5EF4-FFF2-40B4-BE49-F238E27FC236}">
              <a16:creationId xmlns:a16="http://schemas.microsoft.com/office/drawing/2014/main" id="{00000000-0008-0000-0700-000084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901" name="Text Box 1">
          <a:extLst>
            <a:ext uri="{FF2B5EF4-FFF2-40B4-BE49-F238E27FC236}">
              <a16:creationId xmlns:a16="http://schemas.microsoft.com/office/drawing/2014/main" id="{00000000-0008-0000-0700-000085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02" name="Text Box 1">
          <a:extLst>
            <a:ext uri="{FF2B5EF4-FFF2-40B4-BE49-F238E27FC236}">
              <a16:creationId xmlns:a16="http://schemas.microsoft.com/office/drawing/2014/main" id="{00000000-0008-0000-0700-000086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03" name="Text Box 1">
          <a:extLst>
            <a:ext uri="{FF2B5EF4-FFF2-40B4-BE49-F238E27FC236}">
              <a16:creationId xmlns:a16="http://schemas.microsoft.com/office/drawing/2014/main" id="{00000000-0008-0000-0700-000087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04" name="Text Box 1">
          <a:extLst>
            <a:ext uri="{FF2B5EF4-FFF2-40B4-BE49-F238E27FC236}">
              <a16:creationId xmlns:a16="http://schemas.microsoft.com/office/drawing/2014/main" id="{00000000-0008-0000-0700-000088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05" name="Text Box 1">
          <a:extLst>
            <a:ext uri="{FF2B5EF4-FFF2-40B4-BE49-F238E27FC236}">
              <a16:creationId xmlns:a16="http://schemas.microsoft.com/office/drawing/2014/main" id="{00000000-0008-0000-0700-000089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06" name="Text Box 1">
          <a:extLst>
            <a:ext uri="{FF2B5EF4-FFF2-40B4-BE49-F238E27FC236}">
              <a16:creationId xmlns:a16="http://schemas.microsoft.com/office/drawing/2014/main" id="{00000000-0008-0000-0700-00008A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07" name="Text Box 1">
          <a:extLst>
            <a:ext uri="{FF2B5EF4-FFF2-40B4-BE49-F238E27FC236}">
              <a16:creationId xmlns:a16="http://schemas.microsoft.com/office/drawing/2014/main" id="{00000000-0008-0000-0700-00008B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08" name="Text Box 1">
          <a:extLst>
            <a:ext uri="{FF2B5EF4-FFF2-40B4-BE49-F238E27FC236}">
              <a16:creationId xmlns:a16="http://schemas.microsoft.com/office/drawing/2014/main" id="{00000000-0008-0000-0700-00008C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09" name="Text Box 1">
          <a:extLst>
            <a:ext uri="{FF2B5EF4-FFF2-40B4-BE49-F238E27FC236}">
              <a16:creationId xmlns:a16="http://schemas.microsoft.com/office/drawing/2014/main" id="{00000000-0008-0000-0700-00008D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10" name="Text Box 1">
          <a:extLst>
            <a:ext uri="{FF2B5EF4-FFF2-40B4-BE49-F238E27FC236}">
              <a16:creationId xmlns:a16="http://schemas.microsoft.com/office/drawing/2014/main" id="{00000000-0008-0000-0700-00008E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11" name="Text Box 1">
          <a:extLst>
            <a:ext uri="{FF2B5EF4-FFF2-40B4-BE49-F238E27FC236}">
              <a16:creationId xmlns:a16="http://schemas.microsoft.com/office/drawing/2014/main" id="{00000000-0008-0000-0700-00008F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12" name="Text Box 1">
          <a:extLst>
            <a:ext uri="{FF2B5EF4-FFF2-40B4-BE49-F238E27FC236}">
              <a16:creationId xmlns:a16="http://schemas.microsoft.com/office/drawing/2014/main" id="{00000000-0008-0000-0700-000090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13" name="Text Box 1">
          <a:extLst>
            <a:ext uri="{FF2B5EF4-FFF2-40B4-BE49-F238E27FC236}">
              <a16:creationId xmlns:a16="http://schemas.microsoft.com/office/drawing/2014/main" id="{00000000-0008-0000-0700-000091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14" name="Text Box 1">
          <a:extLst>
            <a:ext uri="{FF2B5EF4-FFF2-40B4-BE49-F238E27FC236}">
              <a16:creationId xmlns:a16="http://schemas.microsoft.com/office/drawing/2014/main" id="{00000000-0008-0000-0700-000092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15" name="Text Box 1">
          <a:extLst>
            <a:ext uri="{FF2B5EF4-FFF2-40B4-BE49-F238E27FC236}">
              <a16:creationId xmlns:a16="http://schemas.microsoft.com/office/drawing/2014/main" id="{00000000-0008-0000-0700-000093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16" name="Text Box 1">
          <a:extLst>
            <a:ext uri="{FF2B5EF4-FFF2-40B4-BE49-F238E27FC236}">
              <a16:creationId xmlns:a16="http://schemas.microsoft.com/office/drawing/2014/main" id="{00000000-0008-0000-0700-000094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17" name="Text Box 1">
          <a:extLst>
            <a:ext uri="{FF2B5EF4-FFF2-40B4-BE49-F238E27FC236}">
              <a16:creationId xmlns:a16="http://schemas.microsoft.com/office/drawing/2014/main" id="{00000000-0008-0000-0700-000095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18" name="Text Box 1">
          <a:extLst>
            <a:ext uri="{FF2B5EF4-FFF2-40B4-BE49-F238E27FC236}">
              <a16:creationId xmlns:a16="http://schemas.microsoft.com/office/drawing/2014/main" id="{00000000-0008-0000-0700-000096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19" name="Text Box 1">
          <a:extLst>
            <a:ext uri="{FF2B5EF4-FFF2-40B4-BE49-F238E27FC236}">
              <a16:creationId xmlns:a16="http://schemas.microsoft.com/office/drawing/2014/main" id="{00000000-0008-0000-0700-000097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20" name="Text Box 1">
          <a:extLst>
            <a:ext uri="{FF2B5EF4-FFF2-40B4-BE49-F238E27FC236}">
              <a16:creationId xmlns:a16="http://schemas.microsoft.com/office/drawing/2014/main" id="{00000000-0008-0000-0700-000098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21" name="Text Box 1">
          <a:extLst>
            <a:ext uri="{FF2B5EF4-FFF2-40B4-BE49-F238E27FC236}">
              <a16:creationId xmlns:a16="http://schemas.microsoft.com/office/drawing/2014/main" id="{00000000-0008-0000-0700-000099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22" name="Text Box 1">
          <a:extLst>
            <a:ext uri="{FF2B5EF4-FFF2-40B4-BE49-F238E27FC236}">
              <a16:creationId xmlns:a16="http://schemas.microsoft.com/office/drawing/2014/main" id="{00000000-0008-0000-0700-00009A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923" name="Text Box 1">
          <a:extLst>
            <a:ext uri="{FF2B5EF4-FFF2-40B4-BE49-F238E27FC236}">
              <a16:creationId xmlns:a16="http://schemas.microsoft.com/office/drawing/2014/main" id="{00000000-0008-0000-0700-00009B03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924" name="Text Box 1">
          <a:extLst>
            <a:ext uri="{FF2B5EF4-FFF2-40B4-BE49-F238E27FC236}">
              <a16:creationId xmlns:a16="http://schemas.microsoft.com/office/drawing/2014/main" id="{00000000-0008-0000-0700-00009C03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925" name="Text Box 1">
          <a:extLst>
            <a:ext uri="{FF2B5EF4-FFF2-40B4-BE49-F238E27FC236}">
              <a16:creationId xmlns:a16="http://schemas.microsoft.com/office/drawing/2014/main" id="{00000000-0008-0000-0700-00009D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26" name="Text Box 1">
          <a:extLst>
            <a:ext uri="{FF2B5EF4-FFF2-40B4-BE49-F238E27FC236}">
              <a16:creationId xmlns:a16="http://schemas.microsoft.com/office/drawing/2014/main" id="{00000000-0008-0000-0700-00009E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927" name="Text Box 1">
          <a:extLst>
            <a:ext uri="{FF2B5EF4-FFF2-40B4-BE49-F238E27FC236}">
              <a16:creationId xmlns:a16="http://schemas.microsoft.com/office/drawing/2014/main" id="{00000000-0008-0000-0700-00009F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928" name="Text Box 1">
          <a:extLst>
            <a:ext uri="{FF2B5EF4-FFF2-40B4-BE49-F238E27FC236}">
              <a16:creationId xmlns:a16="http://schemas.microsoft.com/office/drawing/2014/main" id="{00000000-0008-0000-0700-0000A0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29" name="Text Box 1">
          <a:extLst>
            <a:ext uri="{FF2B5EF4-FFF2-40B4-BE49-F238E27FC236}">
              <a16:creationId xmlns:a16="http://schemas.microsoft.com/office/drawing/2014/main" id="{00000000-0008-0000-0700-0000A1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30" name="Text Box 1">
          <a:extLst>
            <a:ext uri="{FF2B5EF4-FFF2-40B4-BE49-F238E27FC236}">
              <a16:creationId xmlns:a16="http://schemas.microsoft.com/office/drawing/2014/main" id="{00000000-0008-0000-0700-0000A2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31" name="Text Box 1">
          <a:extLst>
            <a:ext uri="{FF2B5EF4-FFF2-40B4-BE49-F238E27FC236}">
              <a16:creationId xmlns:a16="http://schemas.microsoft.com/office/drawing/2014/main" id="{00000000-0008-0000-0700-0000A3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932" name="Text Box 1">
          <a:extLst>
            <a:ext uri="{FF2B5EF4-FFF2-40B4-BE49-F238E27FC236}">
              <a16:creationId xmlns:a16="http://schemas.microsoft.com/office/drawing/2014/main" id="{00000000-0008-0000-0700-0000A4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33" name="Text Box 1">
          <a:extLst>
            <a:ext uri="{FF2B5EF4-FFF2-40B4-BE49-F238E27FC236}">
              <a16:creationId xmlns:a16="http://schemas.microsoft.com/office/drawing/2014/main" id="{00000000-0008-0000-0700-0000A5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34" name="Text Box 1">
          <a:extLst>
            <a:ext uri="{FF2B5EF4-FFF2-40B4-BE49-F238E27FC236}">
              <a16:creationId xmlns:a16="http://schemas.microsoft.com/office/drawing/2014/main" id="{00000000-0008-0000-0700-0000A6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35" name="Text Box 1">
          <a:extLst>
            <a:ext uri="{FF2B5EF4-FFF2-40B4-BE49-F238E27FC236}">
              <a16:creationId xmlns:a16="http://schemas.microsoft.com/office/drawing/2014/main" id="{00000000-0008-0000-0700-0000A7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36" name="Text Box 1">
          <a:extLst>
            <a:ext uri="{FF2B5EF4-FFF2-40B4-BE49-F238E27FC236}">
              <a16:creationId xmlns:a16="http://schemas.microsoft.com/office/drawing/2014/main" id="{00000000-0008-0000-0700-0000A8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37" name="Text Box 1">
          <a:extLst>
            <a:ext uri="{FF2B5EF4-FFF2-40B4-BE49-F238E27FC236}">
              <a16:creationId xmlns:a16="http://schemas.microsoft.com/office/drawing/2014/main" id="{00000000-0008-0000-0700-0000A9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938" name="Text Box 1">
          <a:extLst>
            <a:ext uri="{FF2B5EF4-FFF2-40B4-BE49-F238E27FC236}">
              <a16:creationId xmlns:a16="http://schemas.microsoft.com/office/drawing/2014/main" id="{00000000-0008-0000-0700-0000AA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39" name="Text Box 1">
          <a:extLst>
            <a:ext uri="{FF2B5EF4-FFF2-40B4-BE49-F238E27FC236}">
              <a16:creationId xmlns:a16="http://schemas.microsoft.com/office/drawing/2014/main" id="{00000000-0008-0000-0700-0000AB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940" name="Text Box 1">
          <a:extLst>
            <a:ext uri="{FF2B5EF4-FFF2-40B4-BE49-F238E27FC236}">
              <a16:creationId xmlns:a16="http://schemas.microsoft.com/office/drawing/2014/main" id="{00000000-0008-0000-0700-0000AC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41" name="Text Box 1">
          <a:extLst>
            <a:ext uri="{FF2B5EF4-FFF2-40B4-BE49-F238E27FC236}">
              <a16:creationId xmlns:a16="http://schemas.microsoft.com/office/drawing/2014/main" id="{00000000-0008-0000-0700-0000AD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42" name="Text Box 1">
          <a:extLst>
            <a:ext uri="{FF2B5EF4-FFF2-40B4-BE49-F238E27FC236}">
              <a16:creationId xmlns:a16="http://schemas.microsoft.com/office/drawing/2014/main" id="{00000000-0008-0000-0700-0000AE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43" name="Text Box 1">
          <a:extLst>
            <a:ext uri="{FF2B5EF4-FFF2-40B4-BE49-F238E27FC236}">
              <a16:creationId xmlns:a16="http://schemas.microsoft.com/office/drawing/2014/main" id="{00000000-0008-0000-0700-0000AF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44" name="Text Box 1">
          <a:extLst>
            <a:ext uri="{FF2B5EF4-FFF2-40B4-BE49-F238E27FC236}">
              <a16:creationId xmlns:a16="http://schemas.microsoft.com/office/drawing/2014/main" id="{00000000-0008-0000-0700-0000B0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45" name="Text Box 1">
          <a:extLst>
            <a:ext uri="{FF2B5EF4-FFF2-40B4-BE49-F238E27FC236}">
              <a16:creationId xmlns:a16="http://schemas.microsoft.com/office/drawing/2014/main" id="{00000000-0008-0000-0700-0000B1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46" name="Text Box 1">
          <a:extLst>
            <a:ext uri="{FF2B5EF4-FFF2-40B4-BE49-F238E27FC236}">
              <a16:creationId xmlns:a16="http://schemas.microsoft.com/office/drawing/2014/main" id="{00000000-0008-0000-0700-0000B2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47" name="Text Box 1">
          <a:extLst>
            <a:ext uri="{FF2B5EF4-FFF2-40B4-BE49-F238E27FC236}">
              <a16:creationId xmlns:a16="http://schemas.microsoft.com/office/drawing/2014/main" id="{00000000-0008-0000-0700-0000B3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48" name="Text Box 1">
          <a:extLst>
            <a:ext uri="{FF2B5EF4-FFF2-40B4-BE49-F238E27FC236}">
              <a16:creationId xmlns:a16="http://schemas.microsoft.com/office/drawing/2014/main" id="{00000000-0008-0000-0700-0000B4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49" name="Text Box 1">
          <a:extLst>
            <a:ext uri="{FF2B5EF4-FFF2-40B4-BE49-F238E27FC236}">
              <a16:creationId xmlns:a16="http://schemas.microsoft.com/office/drawing/2014/main" id="{00000000-0008-0000-0700-0000B5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50" name="Text Box 1">
          <a:extLst>
            <a:ext uri="{FF2B5EF4-FFF2-40B4-BE49-F238E27FC236}">
              <a16:creationId xmlns:a16="http://schemas.microsoft.com/office/drawing/2014/main" id="{00000000-0008-0000-0700-0000B6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51" name="Text Box 1">
          <a:extLst>
            <a:ext uri="{FF2B5EF4-FFF2-40B4-BE49-F238E27FC236}">
              <a16:creationId xmlns:a16="http://schemas.microsoft.com/office/drawing/2014/main" id="{00000000-0008-0000-0700-0000B7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52" name="Text Box 1">
          <a:extLst>
            <a:ext uri="{FF2B5EF4-FFF2-40B4-BE49-F238E27FC236}">
              <a16:creationId xmlns:a16="http://schemas.microsoft.com/office/drawing/2014/main" id="{00000000-0008-0000-0700-0000B8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953" name="Text Box 1">
          <a:extLst>
            <a:ext uri="{FF2B5EF4-FFF2-40B4-BE49-F238E27FC236}">
              <a16:creationId xmlns:a16="http://schemas.microsoft.com/office/drawing/2014/main" id="{00000000-0008-0000-0700-0000B9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954" name="Text Box 1">
          <a:extLst>
            <a:ext uri="{FF2B5EF4-FFF2-40B4-BE49-F238E27FC236}">
              <a16:creationId xmlns:a16="http://schemas.microsoft.com/office/drawing/2014/main" id="{00000000-0008-0000-0700-0000BA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55" name="Text Box 1">
          <a:extLst>
            <a:ext uri="{FF2B5EF4-FFF2-40B4-BE49-F238E27FC236}">
              <a16:creationId xmlns:a16="http://schemas.microsoft.com/office/drawing/2014/main" id="{00000000-0008-0000-0700-0000BB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56" name="Text Box 1">
          <a:extLst>
            <a:ext uri="{FF2B5EF4-FFF2-40B4-BE49-F238E27FC236}">
              <a16:creationId xmlns:a16="http://schemas.microsoft.com/office/drawing/2014/main" id="{00000000-0008-0000-0700-0000BC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57" name="Text Box 1">
          <a:extLst>
            <a:ext uri="{FF2B5EF4-FFF2-40B4-BE49-F238E27FC236}">
              <a16:creationId xmlns:a16="http://schemas.microsoft.com/office/drawing/2014/main" id="{00000000-0008-0000-0700-0000BD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58" name="Text Box 1">
          <a:extLst>
            <a:ext uri="{FF2B5EF4-FFF2-40B4-BE49-F238E27FC236}">
              <a16:creationId xmlns:a16="http://schemas.microsoft.com/office/drawing/2014/main" id="{00000000-0008-0000-0700-0000BE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59" name="Text Box 1">
          <a:extLst>
            <a:ext uri="{FF2B5EF4-FFF2-40B4-BE49-F238E27FC236}">
              <a16:creationId xmlns:a16="http://schemas.microsoft.com/office/drawing/2014/main" id="{00000000-0008-0000-0700-0000BF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60" name="Text Box 1">
          <a:extLst>
            <a:ext uri="{FF2B5EF4-FFF2-40B4-BE49-F238E27FC236}">
              <a16:creationId xmlns:a16="http://schemas.microsoft.com/office/drawing/2014/main" id="{00000000-0008-0000-0700-0000C0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61" name="Text Box 1">
          <a:extLst>
            <a:ext uri="{FF2B5EF4-FFF2-40B4-BE49-F238E27FC236}">
              <a16:creationId xmlns:a16="http://schemas.microsoft.com/office/drawing/2014/main" id="{00000000-0008-0000-0700-0000C1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62" name="Text Box 1">
          <a:extLst>
            <a:ext uri="{FF2B5EF4-FFF2-40B4-BE49-F238E27FC236}">
              <a16:creationId xmlns:a16="http://schemas.microsoft.com/office/drawing/2014/main" id="{00000000-0008-0000-0700-0000C2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63" name="Text Box 1">
          <a:extLst>
            <a:ext uri="{FF2B5EF4-FFF2-40B4-BE49-F238E27FC236}">
              <a16:creationId xmlns:a16="http://schemas.microsoft.com/office/drawing/2014/main" id="{00000000-0008-0000-0700-0000C3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64" name="Text Box 1">
          <a:extLst>
            <a:ext uri="{FF2B5EF4-FFF2-40B4-BE49-F238E27FC236}">
              <a16:creationId xmlns:a16="http://schemas.microsoft.com/office/drawing/2014/main" id="{00000000-0008-0000-0700-0000C4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65" name="Text Box 1">
          <a:extLst>
            <a:ext uri="{FF2B5EF4-FFF2-40B4-BE49-F238E27FC236}">
              <a16:creationId xmlns:a16="http://schemas.microsoft.com/office/drawing/2014/main" id="{00000000-0008-0000-0700-0000C5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66" name="Text Box 1">
          <a:extLst>
            <a:ext uri="{FF2B5EF4-FFF2-40B4-BE49-F238E27FC236}">
              <a16:creationId xmlns:a16="http://schemas.microsoft.com/office/drawing/2014/main" id="{00000000-0008-0000-0700-0000C6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967" name="Text Box 1">
          <a:extLst>
            <a:ext uri="{FF2B5EF4-FFF2-40B4-BE49-F238E27FC236}">
              <a16:creationId xmlns:a16="http://schemas.microsoft.com/office/drawing/2014/main" id="{00000000-0008-0000-0700-0000C703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68" name="Text Box 1">
          <a:extLst>
            <a:ext uri="{FF2B5EF4-FFF2-40B4-BE49-F238E27FC236}">
              <a16:creationId xmlns:a16="http://schemas.microsoft.com/office/drawing/2014/main" id="{00000000-0008-0000-0700-0000C8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69" name="Text Box 1">
          <a:extLst>
            <a:ext uri="{FF2B5EF4-FFF2-40B4-BE49-F238E27FC236}">
              <a16:creationId xmlns:a16="http://schemas.microsoft.com/office/drawing/2014/main" id="{00000000-0008-0000-0700-0000C9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70" name="Text Box 1">
          <a:extLst>
            <a:ext uri="{FF2B5EF4-FFF2-40B4-BE49-F238E27FC236}">
              <a16:creationId xmlns:a16="http://schemas.microsoft.com/office/drawing/2014/main" id="{00000000-0008-0000-0700-0000CA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71" name="Text Box 1">
          <a:extLst>
            <a:ext uri="{FF2B5EF4-FFF2-40B4-BE49-F238E27FC236}">
              <a16:creationId xmlns:a16="http://schemas.microsoft.com/office/drawing/2014/main" id="{00000000-0008-0000-0700-0000CB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72" name="Text Box 1">
          <a:extLst>
            <a:ext uri="{FF2B5EF4-FFF2-40B4-BE49-F238E27FC236}">
              <a16:creationId xmlns:a16="http://schemas.microsoft.com/office/drawing/2014/main" id="{00000000-0008-0000-0700-0000CC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73" name="Text Box 1">
          <a:extLst>
            <a:ext uri="{FF2B5EF4-FFF2-40B4-BE49-F238E27FC236}">
              <a16:creationId xmlns:a16="http://schemas.microsoft.com/office/drawing/2014/main" id="{00000000-0008-0000-0700-0000CD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74" name="Text Box 1">
          <a:extLst>
            <a:ext uri="{FF2B5EF4-FFF2-40B4-BE49-F238E27FC236}">
              <a16:creationId xmlns:a16="http://schemas.microsoft.com/office/drawing/2014/main" id="{00000000-0008-0000-0700-0000CE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75" name="Text Box 1">
          <a:extLst>
            <a:ext uri="{FF2B5EF4-FFF2-40B4-BE49-F238E27FC236}">
              <a16:creationId xmlns:a16="http://schemas.microsoft.com/office/drawing/2014/main" id="{00000000-0008-0000-0700-0000CF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76" name="Text Box 1">
          <a:extLst>
            <a:ext uri="{FF2B5EF4-FFF2-40B4-BE49-F238E27FC236}">
              <a16:creationId xmlns:a16="http://schemas.microsoft.com/office/drawing/2014/main" id="{00000000-0008-0000-0700-0000D0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77" name="Text Box 1">
          <a:extLst>
            <a:ext uri="{FF2B5EF4-FFF2-40B4-BE49-F238E27FC236}">
              <a16:creationId xmlns:a16="http://schemas.microsoft.com/office/drawing/2014/main" id="{00000000-0008-0000-0700-0000D1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78" name="Text Box 1">
          <a:extLst>
            <a:ext uri="{FF2B5EF4-FFF2-40B4-BE49-F238E27FC236}">
              <a16:creationId xmlns:a16="http://schemas.microsoft.com/office/drawing/2014/main" id="{00000000-0008-0000-0700-0000D2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79" name="Text Box 1">
          <a:extLst>
            <a:ext uri="{FF2B5EF4-FFF2-40B4-BE49-F238E27FC236}">
              <a16:creationId xmlns:a16="http://schemas.microsoft.com/office/drawing/2014/main" id="{00000000-0008-0000-0700-0000D3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80" name="Text Box 1">
          <a:extLst>
            <a:ext uri="{FF2B5EF4-FFF2-40B4-BE49-F238E27FC236}">
              <a16:creationId xmlns:a16="http://schemas.microsoft.com/office/drawing/2014/main" id="{00000000-0008-0000-0700-0000D4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81" name="Text Box 1">
          <a:extLst>
            <a:ext uri="{FF2B5EF4-FFF2-40B4-BE49-F238E27FC236}">
              <a16:creationId xmlns:a16="http://schemas.microsoft.com/office/drawing/2014/main" id="{00000000-0008-0000-0700-0000D5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82" name="Text Box 1">
          <a:extLst>
            <a:ext uri="{FF2B5EF4-FFF2-40B4-BE49-F238E27FC236}">
              <a16:creationId xmlns:a16="http://schemas.microsoft.com/office/drawing/2014/main" id="{00000000-0008-0000-0700-0000D6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83" name="Text Box 1">
          <a:extLst>
            <a:ext uri="{FF2B5EF4-FFF2-40B4-BE49-F238E27FC236}">
              <a16:creationId xmlns:a16="http://schemas.microsoft.com/office/drawing/2014/main" id="{00000000-0008-0000-0700-0000D7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84" name="Text Box 1">
          <a:extLst>
            <a:ext uri="{FF2B5EF4-FFF2-40B4-BE49-F238E27FC236}">
              <a16:creationId xmlns:a16="http://schemas.microsoft.com/office/drawing/2014/main" id="{00000000-0008-0000-0700-0000D8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85" name="Text Box 1">
          <a:extLst>
            <a:ext uri="{FF2B5EF4-FFF2-40B4-BE49-F238E27FC236}">
              <a16:creationId xmlns:a16="http://schemas.microsoft.com/office/drawing/2014/main" id="{00000000-0008-0000-0700-0000D9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86" name="Text Box 1">
          <a:extLst>
            <a:ext uri="{FF2B5EF4-FFF2-40B4-BE49-F238E27FC236}">
              <a16:creationId xmlns:a16="http://schemas.microsoft.com/office/drawing/2014/main" id="{00000000-0008-0000-0700-0000DA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87" name="Text Box 1">
          <a:extLst>
            <a:ext uri="{FF2B5EF4-FFF2-40B4-BE49-F238E27FC236}">
              <a16:creationId xmlns:a16="http://schemas.microsoft.com/office/drawing/2014/main" id="{00000000-0008-0000-0700-0000DB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88" name="Text Box 1">
          <a:extLst>
            <a:ext uri="{FF2B5EF4-FFF2-40B4-BE49-F238E27FC236}">
              <a16:creationId xmlns:a16="http://schemas.microsoft.com/office/drawing/2014/main" id="{00000000-0008-0000-0700-0000DC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89" name="Text Box 1">
          <a:extLst>
            <a:ext uri="{FF2B5EF4-FFF2-40B4-BE49-F238E27FC236}">
              <a16:creationId xmlns:a16="http://schemas.microsoft.com/office/drawing/2014/main" id="{00000000-0008-0000-0700-0000DD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90" name="Text Box 1">
          <a:extLst>
            <a:ext uri="{FF2B5EF4-FFF2-40B4-BE49-F238E27FC236}">
              <a16:creationId xmlns:a16="http://schemas.microsoft.com/office/drawing/2014/main" id="{00000000-0008-0000-0700-0000DE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91" name="Text Box 1">
          <a:extLst>
            <a:ext uri="{FF2B5EF4-FFF2-40B4-BE49-F238E27FC236}">
              <a16:creationId xmlns:a16="http://schemas.microsoft.com/office/drawing/2014/main" id="{00000000-0008-0000-0700-0000DF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92" name="Text Box 1">
          <a:extLst>
            <a:ext uri="{FF2B5EF4-FFF2-40B4-BE49-F238E27FC236}">
              <a16:creationId xmlns:a16="http://schemas.microsoft.com/office/drawing/2014/main" id="{00000000-0008-0000-0700-0000E0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93" name="Text Box 1">
          <a:extLst>
            <a:ext uri="{FF2B5EF4-FFF2-40B4-BE49-F238E27FC236}">
              <a16:creationId xmlns:a16="http://schemas.microsoft.com/office/drawing/2014/main" id="{00000000-0008-0000-0700-0000E1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94" name="Text Box 1">
          <a:extLst>
            <a:ext uri="{FF2B5EF4-FFF2-40B4-BE49-F238E27FC236}">
              <a16:creationId xmlns:a16="http://schemas.microsoft.com/office/drawing/2014/main" id="{00000000-0008-0000-0700-0000E2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95" name="Text Box 1">
          <a:extLst>
            <a:ext uri="{FF2B5EF4-FFF2-40B4-BE49-F238E27FC236}">
              <a16:creationId xmlns:a16="http://schemas.microsoft.com/office/drawing/2014/main" id="{00000000-0008-0000-0700-0000E3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96" name="Text Box 1">
          <a:extLst>
            <a:ext uri="{FF2B5EF4-FFF2-40B4-BE49-F238E27FC236}">
              <a16:creationId xmlns:a16="http://schemas.microsoft.com/office/drawing/2014/main" id="{00000000-0008-0000-0700-0000E4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97" name="Text Box 1">
          <a:extLst>
            <a:ext uri="{FF2B5EF4-FFF2-40B4-BE49-F238E27FC236}">
              <a16:creationId xmlns:a16="http://schemas.microsoft.com/office/drawing/2014/main" id="{00000000-0008-0000-0700-0000E5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998" name="Text Box 1">
          <a:extLst>
            <a:ext uri="{FF2B5EF4-FFF2-40B4-BE49-F238E27FC236}">
              <a16:creationId xmlns:a16="http://schemas.microsoft.com/office/drawing/2014/main" id="{00000000-0008-0000-0700-0000E6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999" name="Text Box 1">
          <a:extLst>
            <a:ext uri="{FF2B5EF4-FFF2-40B4-BE49-F238E27FC236}">
              <a16:creationId xmlns:a16="http://schemas.microsoft.com/office/drawing/2014/main" id="{00000000-0008-0000-0700-0000E7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00" name="Text Box 1">
          <a:extLst>
            <a:ext uri="{FF2B5EF4-FFF2-40B4-BE49-F238E27FC236}">
              <a16:creationId xmlns:a16="http://schemas.microsoft.com/office/drawing/2014/main" id="{00000000-0008-0000-0700-0000E8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01" name="Text Box 1">
          <a:extLst>
            <a:ext uri="{FF2B5EF4-FFF2-40B4-BE49-F238E27FC236}">
              <a16:creationId xmlns:a16="http://schemas.microsoft.com/office/drawing/2014/main" id="{00000000-0008-0000-0700-0000E9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02" name="Text Box 1">
          <a:extLst>
            <a:ext uri="{FF2B5EF4-FFF2-40B4-BE49-F238E27FC236}">
              <a16:creationId xmlns:a16="http://schemas.microsoft.com/office/drawing/2014/main" id="{00000000-0008-0000-0700-0000EA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03" name="Text Box 1">
          <a:extLst>
            <a:ext uri="{FF2B5EF4-FFF2-40B4-BE49-F238E27FC236}">
              <a16:creationId xmlns:a16="http://schemas.microsoft.com/office/drawing/2014/main" id="{00000000-0008-0000-0700-0000EB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04" name="Text Box 1">
          <a:extLst>
            <a:ext uri="{FF2B5EF4-FFF2-40B4-BE49-F238E27FC236}">
              <a16:creationId xmlns:a16="http://schemas.microsoft.com/office/drawing/2014/main" id="{00000000-0008-0000-0700-0000EC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05" name="Text Box 1">
          <a:extLst>
            <a:ext uri="{FF2B5EF4-FFF2-40B4-BE49-F238E27FC236}">
              <a16:creationId xmlns:a16="http://schemas.microsoft.com/office/drawing/2014/main" id="{00000000-0008-0000-0700-0000ED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06" name="Text Box 1">
          <a:extLst>
            <a:ext uri="{FF2B5EF4-FFF2-40B4-BE49-F238E27FC236}">
              <a16:creationId xmlns:a16="http://schemas.microsoft.com/office/drawing/2014/main" id="{00000000-0008-0000-0700-0000EE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07" name="Text Box 1">
          <a:extLst>
            <a:ext uri="{FF2B5EF4-FFF2-40B4-BE49-F238E27FC236}">
              <a16:creationId xmlns:a16="http://schemas.microsoft.com/office/drawing/2014/main" id="{00000000-0008-0000-0700-0000EF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08" name="Text Box 1">
          <a:extLst>
            <a:ext uri="{FF2B5EF4-FFF2-40B4-BE49-F238E27FC236}">
              <a16:creationId xmlns:a16="http://schemas.microsoft.com/office/drawing/2014/main" id="{00000000-0008-0000-0700-0000F0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09" name="Text Box 1">
          <a:extLst>
            <a:ext uri="{FF2B5EF4-FFF2-40B4-BE49-F238E27FC236}">
              <a16:creationId xmlns:a16="http://schemas.microsoft.com/office/drawing/2014/main" id="{00000000-0008-0000-0700-0000F1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10" name="Text Box 1">
          <a:extLst>
            <a:ext uri="{FF2B5EF4-FFF2-40B4-BE49-F238E27FC236}">
              <a16:creationId xmlns:a16="http://schemas.microsoft.com/office/drawing/2014/main" id="{00000000-0008-0000-0700-0000F2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11" name="Text Box 1">
          <a:extLst>
            <a:ext uri="{FF2B5EF4-FFF2-40B4-BE49-F238E27FC236}">
              <a16:creationId xmlns:a16="http://schemas.microsoft.com/office/drawing/2014/main" id="{00000000-0008-0000-0700-0000F3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12" name="Text Box 1">
          <a:extLst>
            <a:ext uri="{FF2B5EF4-FFF2-40B4-BE49-F238E27FC236}">
              <a16:creationId xmlns:a16="http://schemas.microsoft.com/office/drawing/2014/main" id="{00000000-0008-0000-0700-0000F4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13" name="Text Box 1">
          <a:extLst>
            <a:ext uri="{FF2B5EF4-FFF2-40B4-BE49-F238E27FC236}">
              <a16:creationId xmlns:a16="http://schemas.microsoft.com/office/drawing/2014/main" id="{00000000-0008-0000-0700-0000F5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14" name="Text Box 1">
          <a:extLst>
            <a:ext uri="{FF2B5EF4-FFF2-40B4-BE49-F238E27FC236}">
              <a16:creationId xmlns:a16="http://schemas.microsoft.com/office/drawing/2014/main" id="{00000000-0008-0000-0700-0000F6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15" name="Text Box 1">
          <a:extLst>
            <a:ext uri="{FF2B5EF4-FFF2-40B4-BE49-F238E27FC236}">
              <a16:creationId xmlns:a16="http://schemas.microsoft.com/office/drawing/2014/main" id="{00000000-0008-0000-0700-0000F7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16" name="Text Box 1">
          <a:extLst>
            <a:ext uri="{FF2B5EF4-FFF2-40B4-BE49-F238E27FC236}">
              <a16:creationId xmlns:a16="http://schemas.microsoft.com/office/drawing/2014/main" id="{00000000-0008-0000-0700-0000F8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17" name="Text Box 1">
          <a:extLst>
            <a:ext uri="{FF2B5EF4-FFF2-40B4-BE49-F238E27FC236}">
              <a16:creationId xmlns:a16="http://schemas.microsoft.com/office/drawing/2014/main" id="{00000000-0008-0000-0700-0000F9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18" name="Text Box 1">
          <a:extLst>
            <a:ext uri="{FF2B5EF4-FFF2-40B4-BE49-F238E27FC236}">
              <a16:creationId xmlns:a16="http://schemas.microsoft.com/office/drawing/2014/main" id="{00000000-0008-0000-0700-0000FA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19" name="Text Box 1">
          <a:extLst>
            <a:ext uri="{FF2B5EF4-FFF2-40B4-BE49-F238E27FC236}">
              <a16:creationId xmlns:a16="http://schemas.microsoft.com/office/drawing/2014/main" id="{00000000-0008-0000-0700-0000FB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20" name="Text Box 1">
          <a:extLst>
            <a:ext uri="{FF2B5EF4-FFF2-40B4-BE49-F238E27FC236}">
              <a16:creationId xmlns:a16="http://schemas.microsoft.com/office/drawing/2014/main" id="{00000000-0008-0000-0700-0000FC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21" name="Text Box 1">
          <a:extLst>
            <a:ext uri="{FF2B5EF4-FFF2-40B4-BE49-F238E27FC236}">
              <a16:creationId xmlns:a16="http://schemas.microsoft.com/office/drawing/2014/main" id="{00000000-0008-0000-0700-0000FD03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22" name="Text Box 1">
          <a:extLst>
            <a:ext uri="{FF2B5EF4-FFF2-40B4-BE49-F238E27FC236}">
              <a16:creationId xmlns:a16="http://schemas.microsoft.com/office/drawing/2014/main" id="{00000000-0008-0000-0700-0000FE03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6</xdr:col>
      <xdr:colOff>269875</xdr:colOff>
      <xdr:row>19</xdr:row>
      <xdr:rowOff>25400</xdr:rowOff>
    </xdr:to>
    <xdr:sp macro="" textlink="">
      <xdr:nvSpPr>
        <xdr:cNvPr id="1023" name="Text Box 1">
          <a:extLst>
            <a:ext uri="{FF2B5EF4-FFF2-40B4-BE49-F238E27FC236}">
              <a16:creationId xmlns:a16="http://schemas.microsoft.com/office/drawing/2014/main" id="{00000000-0008-0000-0700-0000FF030000}"/>
            </a:ext>
          </a:extLst>
        </xdr:cNvPr>
        <xdr:cNvSpPr txBox="1">
          <a:spLocks noChangeArrowheads="1"/>
        </xdr:cNvSpPr>
      </xdr:nvSpPr>
      <xdr:spPr>
        <a:xfrm>
          <a:off x="1308100" y="43719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6</xdr:col>
      <xdr:colOff>320675</xdr:colOff>
      <xdr:row>19</xdr:row>
      <xdr:rowOff>25400</xdr:rowOff>
    </xdr:to>
    <xdr:sp macro="" textlink="">
      <xdr:nvSpPr>
        <xdr:cNvPr id="1024" name="Text Box 1">
          <a:extLst>
            <a:ext uri="{FF2B5EF4-FFF2-40B4-BE49-F238E27FC236}">
              <a16:creationId xmlns:a16="http://schemas.microsoft.com/office/drawing/2014/main" id="{00000000-0008-0000-0700-000000040000}"/>
            </a:ext>
          </a:extLst>
        </xdr:cNvPr>
        <xdr:cNvSpPr txBox="1">
          <a:spLocks noChangeArrowheads="1"/>
        </xdr:cNvSpPr>
      </xdr:nvSpPr>
      <xdr:spPr>
        <a:xfrm>
          <a:off x="1308100" y="437197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6</xdr:col>
      <xdr:colOff>396875</xdr:colOff>
      <xdr:row>19</xdr:row>
      <xdr:rowOff>25400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700-000001040000}"/>
            </a:ext>
          </a:extLst>
        </xdr:cNvPr>
        <xdr:cNvSpPr txBox="1">
          <a:spLocks noChangeArrowheads="1"/>
        </xdr:cNvSpPr>
      </xdr:nvSpPr>
      <xdr:spPr>
        <a:xfrm>
          <a:off x="1308100" y="437197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6</xdr:col>
      <xdr:colOff>269875</xdr:colOff>
      <xdr:row>19</xdr:row>
      <xdr:rowOff>25400</xdr:rowOff>
    </xdr:to>
    <xdr:sp macro="" textlink="">
      <xdr:nvSpPr>
        <xdr:cNvPr id="1026" name="Text Box 1">
          <a:extLst>
            <a:ext uri="{FF2B5EF4-FFF2-40B4-BE49-F238E27FC236}">
              <a16:creationId xmlns:a16="http://schemas.microsoft.com/office/drawing/2014/main" id="{00000000-0008-0000-0700-000002040000}"/>
            </a:ext>
          </a:extLst>
        </xdr:cNvPr>
        <xdr:cNvSpPr txBox="1">
          <a:spLocks noChangeArrowheads="1"/>
        </xdr:cNvSpPr>
      </xdr:nvSpPr>
      <xdr:spPr>
        <a:xfrm>
          <a:off x="1308100" y="43719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6</xdr:col>
      <xdr:colOff>269875</xdr:colOff>
      <xdr:row>19</xdr:row>
      <xdr:rowOff>25400</xdr:rowOff>
    </xdr:to>
    <xdr:sp macro="" textlink="">
      <xdr:nvSpPr>
        <xdr:cNvPr id="1027" name="Text Box 1">
          <a:extLst>
            <a:ext uri="{FF2B5EF4-FFF2-40B4-BE49-F238E27FC236}">
              <a16:creationId xmlns:a16="http://schemas.microsoft.com/office/drawing/2014/main" id="{00000000-0008-0000-0700-000003040000}"/>
            </a:ext>
          </a:extLst>
        </xdr:cNvPr>
        <xdr:cNvSpPr txBox="1">
          <a:spLocks noChangeArrowheads="1"/>
        </xdr:cNvSpPr>
      </xdr:nvSpPr>
      <xdr:spPr>
        <a:xfrm>
          <a:off x="1308100" y="43719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4</xdr:row>
      <xdr:rowOff>190500</xdr:rowOff>
    </xdr:from>
    <xdr:to>
      <xdr:col>3</xdr:col>
      <xdr:colOff>285750</xdr:colOff>
      <xdr:row>5</xdr:row>
      <xdr:rowOff>76200</xdr:rowOff>
    </xdr:to>
    <xdr:sp macro="" textlink="">
      <xdr:nvSpPr>
        <xdr:cNvPr id="1028" name="Text Box 1">
          <a:extLst>
            <a:ext uri="{FF2B5EF4-FFF2-40B4-BE49-F238E27FC236}">
              <a16:creationId xmlns:a16="http://schemas.microsoft.com/office/drawing/2014/main" id="{00000000-0008-0000-0700-000004040000}"/>
            </a:ext>
          </a:extLst>
        </xdr:cNvPr>
        <xdr:cNvSpPr txBox="1"/>
      </xdr:nvSpPr>
      <xdr:spPr>
        <a:xfrm>
          <a:off x="1308100" y="12604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210185</xdr:rowOff>
    </xdr:from>
    <xdr:to>
      <xdr:col>3</xdr:col>
      <xdr:colOff>276225</xdr:colOff>
      <xdr:row>5</xdr:row>
      <xdr:rowOff>114300</xdr:rowOff>
    </xdr:to>
    <xdr:sp macro="" textlink="">
      <xdr:nvSpPr>
        <xdr:cNvPr id="1029" name="Text Box 1">
          <a:extLst>
            <a:ext uri="{FF2B5EF4-FFF2-40B4-BE49-F238E27FC236}">
              <a16:creationId xmlns:a16="http://schemas.microsoft.com/office/drawing/2014/main" id="{00000000-0008-0000-0700-000005040000}"/>
            </a:ext>
          </a:extLst>
        </xdr:cNvPr>
        <xdr:cNvSpPr txBox="1"/>
      </xdr:nvSpPr>
      <xdr:spPr>
        <a:xfrm>
          <a:off x="1308100" y="128016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114300</xdr:rowOff>
    </xdr:to>
    <xdr:sp macro="" textlink="">
      <xdr:nvSpPr>
        <xdr:cNvPr id="1030" name="Text Box 1">
          <a:extLst>
            <a:ext uri="{FF2B5EF4-FFF2-40B4-BE49-F238E27FC236}">
              <a16:creationId xmlns:a16="http://schemas.microsoft.com/office/drawing/2014/main" id="{00000000-0008-0000-0700-000006040000}"/>
            </a:ext>
          </a:extLst>
        </xdr:cNvPr>
        <xdr:cNvSpPr txBox="1"/>
      </xdr:nvSpPr>
      <xdr:spPr>
        <a:xfrm>
          <a:off x="1308100" y="13176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153035</xdr:rowOff>
    </xdr:to>
    <xdr:sp macro="" textlink="">
      <xdr:nvSpPr>
        <xdr:cNvPr id="1031" name="Text Box 1">
          <a:extLst>
            <a:ext uri="{FF2B5EF4-FFF2-40B4-BE49-F238E27FC236}">
              <a16:creationId xmlns:a16="http://schemas.microsoft.com/office/drawing/2014/main" id="{00000000-0008-0000-0700-000007040000}"/>
            </a:ext>
          </a:extLst>
        </xdr:cNvPr>
        <xdr:cNvSpPr txBox="1"/>
      </xdr:nvSpPr>
      <xdr:spPr>
        <a:xfrm>
          <a:off x="1308100" y="13176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1032" name="Text Box 1">
          <a:extLst>
            <a:ext uri="{FF2B5EF4-FFF2-40B4-BE49-F238E27FC236}">
              <a16:creationId xmlns:a16="http://schemas.microsoft.com/office/drawing/2014/main" id="{00000000-0008-0000-0700-00000804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3</xdr:col>
      <xdr:colOff>285750</xdr:colOff>
      <xdr:row>4</xdr:row>
      <xdr:rowOff>133350</xdr:rowOff>
    </xdr:to>
    <xdr:sp macro="" textlink="">
      <xdr:nvSpPr>
        <xdr:cNvPr id="1033" name="Text Box 1">
          <a:extLst>
            <a:ext uri="{FF2B5EF4-FFF2-40B4-BE49-F238E27FC236}">
              <a16:creationId xmlns:a16="http://schemas.microsoft.com/office/drawing/2014/main" id="{00000000-0008-0000-0700-000009040000}"/>
            </a:ext>
          </a:extLst>
        </xdr:cNvPr>
        <xdr:cNvSpPr txBox="1"/>
      </xdr:nvSpPr>
      <xdr:spPr>
        <a:xfrm>
          <a:off x="1308100" y="10699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3</xdr:col>
      <xdr:colOff>276225</xdr:colOff>
      <xdr:row>4</xdr:row>
      <xdr:rowOff>153035</xdr:rowOff>
    </xdr:to>
    <xdr:sp macro="" textlink="">
      <xdr:nvSpPr>
        <xdr:cNvPr id="1034" name="Text Box 1">
          <a:extLst>
            <a:ext uri="{FF2B5EF4-FFF2-40B4-BE49-F238E27FC236}">
              <a16:creationId xmlns:a16="http://schemas.microsoft.com/office/drawing/2014/main" id="{00000000-0008-0000-0700-00000A040000}"/>
            </a:ext>
          </a:extLst>
        </xdr:cNvPr>
        <xdr:cNvSpPr txBox="1"/>
      </xdr:nvSpPr>
      <xdr:spPr>
        <a:xfrm>
          <a:off x="1308100" y="10699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114300</xdr:rowOff>
    </xdr:to>
    <xdr:sp macro="" textlink="">
      <xdr:nvSpPr>
        <xdr:cNvPr id="1035" name="Text Box 1">
          <a:extLst>
            <a:ext uri="{FF2B5EF4-FFF2-40B4-BE49-F238E27FC236}">
              <a16:creationId xmlns:a16="http://schemas.microsoft.com/office/drawing/2014/main" id="{00000000-0008-0000-0700-00000B040000}"/>
            </a:ext>
          </a:extLst>
        </xdr:cNvPr>
        <xdr:cNvSpPr txBox="1"/>
      </xdr:nvSpPr>
      <xdr:spPr>
        <a:xfrm>
          <a:off x="1308100" y="13176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1036" name="Text Box 1">
          <a:extLst>
            <a:ext uri="{FF2B5EF4-FFF2-40B4-BE49-F238E27FC236}">
              <a16:creationId xmlns:a16="http://schemas.microsoft.com/office/drawing/2014/main" id="{00000000-0008-0000-0700-00000C04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210185</xdr:rowOff>
    </xdr:from>
    <xdr:to>
      <xdr:col>3</xdr:col>
      <xdr:colOff>276225</xdr:colOff>
      <xdr:row>5</xdr:row>
      <xdr:rowOff>114300</xdr:rowOff>
    </xdr:to>
    <xdr:sp macro="" textlink="">
      <xdr:nvSpPr>
        <xdr:cNvPr id="1037" name="Text Box 1">
          <a:extLst>
            <a:ext uri="{FF2B5EF4-FFF2-40B4-BE49-F238E27FC236}">
              <a16:creationId xmlns:a16="http://schemas.microsoft.com/office/drawing/2014/main" id="{00000000-0008-0000-0700-00000D040000}"/>
            </a:ext>
          </a:extLst>
        </xdr:cNvPr>
        <xdr:cNvSpPr txBox="1"/>
      </xdr:nvSpPr>
      <xdr:spPr>
        <a:xfrm>
          <a:off x="1308100" y="128016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1038" name="Text Box 1">
          <a:extLst>
            <a:ext uri="{FF2B5EF4-FFF2-40B4-BE49-F238E27FC236}">
              <a16:creationId xmlns:a16="http://schemas.microsoft.com/office/drawing/2014/main" id="{00000000-0008-0000-0700-00000E04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1039" name="Text Box 1">
          <a:extLst>
            <a:ext uri="{FF2B5EF4-FFF2-40B4-BE49-F238E27FC236}">
              <a16:creationId xmlns:a16="http://schemas.microsoft.com/office/drawing/2014/main" id="{00000000-0008-0000-0700-00000F04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040" name="Text Box 1">
          <a:extLst>
            <a:ext uri="{FF2B5EF4-FFF2-40B4-BE49-F238E27FC236}">
              <a16:creationId xmlns:a16="http://schemas.microsoft.com/office/drawing/2014/main" id="{00000000-0008-0000-0700-00001004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1041" name="Text Box 1">
          <a:extLst>
            <a:ext uri="{FF2B5EF4-FFF2-40B4-BE49-F238E27FC236}">
              <a16:creationId xmlns:a16="http://schemas.microsoft.com/office/drawing/2014/main" id="{00000000-0008-0000-0700-00001104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1042" name="Text Box 1">
          <a:extLst>
            <a:ext uri="{FF2B5EF4-FFF2-40B4-BE49-F238E27FC236}">
              <a16:creationId xmlns:a16="http://schemas.microsoft.com/office/drawing/2014/main" id="{00000000-0008-0000-0700-00001204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43" name="Text Box 1">
          <a:extLst>
            <a:ext uri="{FF2B5EF4-FFF2-40B4-BE49-F238E27FC236}">
              <a16:creationId xmlns:a16="http://schemas.microsoft.com/office/drawing/2014/main" id="{00000000-0008-0000-0700-000013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044" name="Text Box 1">
          <a:extLst>
            <a:ext uri="{FF2B5EF4-FFF2-40B4-BE49-F238E27FC236}">
              <a16:creationId xmlns:a16="http://schemas.microsoft.com/office/drawing/2014/main" id="{00000000-0008-0000-0700-00001404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045" name="Text Box 1">
          <a:extLst>
            <a:ext uri="{FF2B5EF4-FFF2-40B4-BE49-F238E27FC236}">
              <a16:creationId xmlns:a16="http://schemas.microsoft.com/office/drawing/2014/main" id="{00000000-0008-0000-0700-00001504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46" name="Text Box 1">
          <a:extLst>
            <a:ext uri="{FF2B5EF4-FFF2-40B4-BE49-F238E27FC236}">
              <a16:creationId xmlns:a16="http://schemas.microsoft.com/office/drawing/2014/main" id="{00000000-0008-0000-0700-000016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47" name="Text Box 1">
          <a:extLst>
            <a:ext uri="{FF2B5EF4-FFF2-40B4-BE49-F238E27FC236}">
              <a16:creationId xmlns:a16="http://schemas.microsoft.com/office/drawing/2014/main" id="{00000000-0008-0000-0700-000017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1048" name="Text Box 1">
          <a:extLst>
            <a:ext uri="{FF2B5EF4-FFF2-40B4-BE49-F238E27FC236}">
              <a16:creationId xmlns:a16="http://schemas.microsoft.com/office/drawing/2014/main" id="{00000000-0008-0000-0700-00001804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1049" name="Text Box 1">
          <a:extLst>
            <a:ext uri="{FF2B5EF4-FFF2-40B4-BE49-F238E27FC236}">
              <a16:creationId xmlns:a16="http://schemas.microsoft.com/office/drawing/2014/main" id="{00000000-0008-0000-0700-00001904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50" name="Text Box 1">
          <a:extLst>
            <a:ext uri="{FF2B5EF4-FFF2-40B4-BE49-F238E27FC236}">
              <a16:creationId xmlns:a16="http://schemas.microsoft.com/office/drawing/2014/main" id="{00000000-0008-0000-0700-00001A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051" name="Text Box 1">
          <a:extLst>
            <a:ext uri="{FF2B5EF4-FFF2-40B4-BE49-F238E27FC236}">
              <a16:creationId xmlns:a16="http://schemas.microsoft.com/office/drawing/2014/main" id="{00000000-0008-0000-0700-00001B04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52" name="Text Box 1">
          <a:extLst>
            <a:ext uri="{FF2B5EF4-FFF2-40B4-BE49-F238E27FC236}">
              <a16:creationId xmlns:a16="http://schemas.microsoft.com/office/drawing/2014/main" id="{00000000-0008-0000-0700-00001C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53" name="Text Box 1">
          <a:extLst>
            <a:ext uri="{FF2B5EF4-FFF2-40B4-BE49-F238E27FC236}">
              <a16:creationId xmlns:a16="http://schemas.microsoft.com/office/drawing/2014/main" id="{00000000-0008-0000-0700-00001D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54" name="Text Box 1">
          <a:extLst>
            <a:ext uri="{FF2B5EF4-FFF2-40B4-BE49-F238E27FC236}">
              <a16:creationId xmlns:a16="http://schemas.microsoft.com/office/drawing/2014/main" id="{00000000-0008-0000-0700-00001E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55" name="Text Box 1">
          <a:extLst>
            <a:ext uri="{FF2B5EF4-FFF2-40B4-BE49-F238E27FC236}">
              <a16:creationId xmlns:a16="http://schemas.microsoft.com/office/drawing/2014/main" id="{00000000-0008-0000-0700-00001F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56" name="Text Box 1">
          <a:extLst>
            <a:ext uri="{FF2B5EF4-FFF2-40B4-BE49-F238E27FC236}">
              <a16:creationId xmlns:a16="http://schemas.microsoft.com/office/drawing/2014/main" id="{00000000-0008-0000-0700-000020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1057" name="Text Box 1">
          <a:extLst>
            <a:ext uri="{FF2B5EF4-FFF2-40B4-BE49-F238E27FC236}">
              <a16:creationId xmlns:a16="http://schemas.microsoft.com/office/drawing/2014/main" id="{00000000-0008-0000-0700-00002104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1058" name="Text Box 1">
          <a:extLst>
            <a:ext uri="{FF2B5EF4-FFF2-40B4-BE49-F238E27FC236}">
              <a16:creationId xmlns:a16="http://schemas.microsoft.com/office/drawing/2014/main" id="{00000000-0008-0000-0700-00002204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059" name="Text Box 1">
          <a:extLst>
            <a:ext uri="{FF2B5EF4-FFF2-40B4-BE49-F238E27FC236}">
              <a16:creationId xmlns:a16="http://schemas.microsoft.com/office/drawing/2014/main" id="{00000000-0008-0000-0700-00002304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60" name="Text Box 1">
          <a:extLst>
            <a:ext uri="{FF2B5EF4-FFF2-40B4-BE49-F238E27FC236}">
              <a16:creationId xmlns:a16="http://schemas.microsoft.com/office/drawing/2014/main" id="{00000000-0008-0000-0700-000024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061" name="Text Box 1">
          <a:extLst>
            <a:ext uri="{FF2B5EF4-FFF2-40B4-BE49-F238E27FC236}">
              <a16:creationId xmlns:a16="http://schemas.microsoft.com/office/drawing/2014/main" id="{00000000-0008-0000-0700-00002504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62" name="Text Box 1">
          <a:extLst>
            <a:ext uri="{FF2B5EF4-FFF2-40B4-BE49-F238E27FC236}">
              <a16:creationId xmlns:a16="http://schemas.microsoft.com/office/drawing/2014/main" id="{00000000-0008-0000-0700-000026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63" name="Text Box 1">
          <a:extLst>
            <a:ext uri="{FF2B5EF4-FFF2-40B4-BE49-F238E27FC236}">
              <a16:creationId xmlns:a16="http://schemas.microsoft.com/office/drawing/2014/main" id="{00000000-0008-0000-0700-000027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64" name="Text Box 1">
          <a:extLst>
            <a:ext uri="{FF2B5EF4-FFF2-40B4-BE49-F238E27FC236}">
              <a16:creationId xmlns:a16="http://schemas.microsoft.com/office/drawing/2014/main" id="{00000000-0008-0000-0700-000028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65" name="Text Box 1">
          <a:extLst>
            <a:ext uri="{FF2B5EF4-FFF2-40B4-BE49-F238E27FC236}">
              <a16:creationId xmlns:a16="http://schemas.microsoft.com/office/drawing/2014/main" id="{00000000-0008-0000-0700-000029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66" name="Text Box 1">
          <a:extLst>
            <a:ext uri="{FF2B5EF4-FFF2-40B4-BE49-F238E27FC236}">
              <a16:creationId xmlns:a16="http://schemas.microsoft.com/office/drawing/2014/main" id="{00000000-0008-0000-0700-00002A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67" name="Text Box 1">
          <a:extLst>
            <a:ext uri="{FF2B5EF4-FFF2-40B4-BE49-F238E27FC236}">
              <a16:creationId xmlns:a16="http://schemas.microsoft.com/office/drawing/2014/main" id="{00000000-0008-0000-0700-00002B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68" name="Text Box 1">
          <a:extLst>
            <a:ext uri="{FF2B5EF4-FFF2-40B4-BE49-F238E27FC236}">
              <a16:creationId xmlns:a16="http://schemas.microsoft.com/office/drawing/2014/main" id="{00000000-0008-0000-0700-00002C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69" name="Text Box 1">
          <a:extLst>
            <a:ext uri="{FF2B5EF4-FFF2-40B4-BE49-F238E27FC236}">
              <a16:creationId xmlns:a16="http://schemas.microsoft.com/office/drawing/2014/main" id="{00000000-0008-0000-0700-00002D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70" name="Text Box 1">
          <a:extLst>
            <a:ext uri="{FF2B5EF4-FFF2-40B4-BE49-F238E27FC236}">
              <a16:creationId xmlns:a16="http://schemas.microsoft.com/office/drawing/2014/main" id="{00000000-0008-0000-0700-00002E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71" name="Text Box 1">
          <a:extLst>
            <a:ext uri="{FF2B5EF4-FFF2-40B4-BE49-F238E27FC236}">
              <a16:creationId xmlns:a16="http://schemas.microsoft.com/office/drawing/2014/main" id="{00000000-0008-0000-0700-00002F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72" name="Text Box 1">
          <a:extLst>
            <a:ext uri="{FF2B5EF4-FFF2-40B4-BE49-F238E27FC236}">
              <a16:creationId xmlns:a16="http://schemas.microsoft.com/office/drawing/2014/main" id="{00000000-0008-0000-0700-000030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73" name="Text Box 1">
          <a:extLst>
            <a:ext uri="{FF2B5EF4-FFF2-40B4-BE49-F238E27FC236}">
              <a16:creationId xmlns:a16="http://schemas.microsoft.com/office/drawing/2014/main" id="{00000000-0008-0000-0700-000031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1074" name="Text Box 1">
          <a:extLst>
            <a:ext uri="{FF2B5EF4-FFF2-40B4-BE49-F238E27FC236}">
              <a16:creationId xmlns:a16="http://schemas.microsoft.com/office/drawing/2014/main" id="{00000000-0008-0000-0700-00003204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1075" name="Text Box 1">
          <a:extLst>
            <a:ext uri="{FF2B5EF4-FFF2-40B4-BE49-F238E27FC236}">
              <a16:creationId xmlns:a16="http://schemas.microsoft.com/office/drawing/2014/main" id="{00000000-0008-0000-0700-00003304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076" name="Text Box 1">
          <a:extLst>
            <a:ext uri="{FF2B5EF4-FFF2-40B4-BE49-F238E27FC236}">
              <a16:creationId xmlns:a16="http://schemas.microsoft.com/office/drawing/2014/main" id="{00000000-0008-0000-0700-00003404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077" name="Text Box 1">
          <a:extLst>
            <a:ext uri="{FF2B5EF4-FFF2-40B4-BE49-F238E27FC236}">
              <a16:creationId xmlns:a16="http://schemas.microsoft.com/office/drawing/2014/main" id="{00000000-0008-0000-0700-00003504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78" name="Text Box 1">
          <a:extLst>
            <a:ext uri="{FF2B5EF4-FFF2-40B4-BE49-F238E27FC236}">
              <a16:creationId xmlns:a16="http://schemas.microsoft.com/office/drawing/2014/main" id="{00000000-0008-0000-0700-000036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79" name="Text Box 1">
          <a:extLst>
            <a:ext uri="{FF2B5EF4-FFF2-40B4-BE49-F238E27FC236}">
              <a16:creationId xmlns:a16="http://schemas.microsoft.com/office/drawing/2014/main" id="{00000000-0008-0000-0700-000037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80" name="Text Box 1">
          <a:extLst>
            <a:ext uri="{FF2B5EF4-FFF2-40B4-BE49-F238E27FC236}">
              <a16:creationId xmlns:a16="http://schemas.microsoft.com/office/drawing/2014/main" id="{00000000-0008-0000-0700-000038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81" name="Text Box 1">
          <a:extLst>
            <a:ext uri="{FF2B5EF4-FFF2-40B4-BE49-F238E27FC236}">
              <a16:creationId xmlns:a16="http://schemas.microsoft.com/office/drawing/2014/main" id="{00000000-0008-0000-0700-000039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82" name="Text Box 1">
          <a:extLst>
            <a:ext uri="{FF2B5EF4-FFF2-40B4-BE49-F238E27FC236}">
              <a16:creationId xmlns:a16="http://schemas.microsoft.com/office/drawing/2014/main" id="{00000000-0008-0000-0700-00003A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83" name="Text Box 1">
          <a:extLst>
            <a:ext uri="{FF2B5EF4-FFF2-40B4-BE49-F238E27FC236}">
              <a16:creationId xmlns:a16="http://schemas.microsoft.com/office/drawing/2014/main" id="{00000000-0008-0000-0700-00003B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84" name="Text Box 1">
          <a:extLst>
            <a:ext uri="{FF2B5EF4-FFF2-40B4-BE49-F238E27FC236}">
              <a16:creationId xmlns:a16="http://schemas.microsoft.com/office/drawing/2014/main" id="{00000000-0008-0000-0700-00003C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85" name="Text Box 1">
          <a:extLst>
            <a:ext uri="{FF2B5EF4-FFF2-40B4-BE49-F238E27FC236}">
              <a16:creationId xmlns:a16="http://schemas.microsoft.com/office/drawing/2014/main" id="{00000000-0008-0000-0700-00003D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86" name="Text Box 1">
          <a:extLst>
            <a:ext uri="{FF2B5EF4-FFF2-40B4-BE49-F238E27FC236}">
              <a16:creationId xmlns:a16="http://schemas.microsoft.com/office/drawing/2014/main" id="{00000000-0008-0000-0700-00003E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87" name="Text Box 1">
          <a:extLst>
            <a:ext uri="{FF2B5EF4-FFF2-40B4-BE49-F238E27FC236}">
              <a16:creationId xmlns:a16="http://schemas.microsoft.com/office/drawing/2014/main" id="{00000000-0008-0000-0700-00003F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88" name="Text Box 1">
          <a:extLst>
            <a:ext uri="{FF2B5EF4-FFF2-40B4-BE49-F238E27FC236}">
              <a16:creationId xmlns:a16="http://schemas.microsoft.com/office/drawing/2014/main" id="{00000000-0008-0000-0700-000040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89" name="Text Box 1">
          <a:extLst>
            <a:ext uri="{FF2B5EF4-FFF2-40B4-BE49-F238E27FC236}">
              <a16:creationId xmlns:a16="http://schemas.microsoft.com/office/drawing/2014/main" id="{00000000-0008-0000-0700-000041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090" name="Text Box 1">
          <a:extLst>
            <a:ext uri="{FF2B5EF4-FFF2-40B4-BE49-F238E27FC236}">
              <a16:creationId xmlns:a16="http://schemas.microsoft.com/office/drawing/2014/main" id="{00000000-0008-0000-0700-00004204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91" name="Text Box 1">
          <a:extLst>
            <a:ext uri="{FF2B5EF4-FFF2-40B4-BE49-F238E27FC236}">
              <a16:creationId xmlns:a16="http://schemas.microsoft.com/office/drawing/2014/main" id="{00000000-0008-0000-0700-000043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092" name="Text Box 1">
          <a:extLst>
            <a:ext uri="{FF2B5EF4-FFF2-40B4-BE49-F238E27FC236}">
              <a16:creationId xmlns:a16="http://schemas.microsoft.com/office/drawing/2014/main" id="{00000000-0008-0000-0700-000044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93" name="Text Box 1">
          <a:extLst>
            <a:ext uri="{FF2B5EF4-FFF2-40B4-BE49-F238E27FC236}">
              <a16:creationId xmlns:a16="http://schemas.microsoft.com/office/drawing/2014/main" id="{00000000-0008-0000-0700-000045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94" name="Text Box 1">
          <a:extLst>
            <a:ext uri="{FF2B5EF4-FFF2-40B4-BE49-F238E27FC236}">
              <a16:creationId xmlns:a16="http://schemas.microsoft.com/office/drawing/2014/main" id="{00000000-0008-0000-0700-000046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95" name="Text Box 1">
          <a:extLst>
            <a:ext uri="{FF2B5EF4-FFF2-40B4-BE49-F238E27FC236}">
              <a16:creationId xmlns:a16="http://schemas.microsoft.com/office/drawing/2014/main" id="{00000000-0008-0000-0700-000047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96" name="Text Box 1">
          <a:extLst>
            <a:ext uri="{FF2B5EF4-FFF2-40B4-BE49-F238E27FC236}">
              <a16:creationId xmlns:a16="http://schemas.microsoft.com/office/drawing/2014/main" id="{00000000-0008-0000-0700-000048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97" name="Text Box 1">
          <a:extLst>
            <a:ext uri="{FF2B5EF4-FFF2-40B4-BE49-F238E27FC236}">
              <a16:creationId xmlns:a16="http://schemas.microsoft.com/office/drawing/2014/main" id="{00000000-0008-0000-0700-000049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098" name="Text Box 1">
          <a:extLst>
            <a:ext uri="{FF2B5EF4-FFF2-40B4-BE49-F238E27FC236}">
              <a16:creationId xmlns:a16="http://schemas.microsoft.com/office/drawing/2014/main" id="{00000000-0008-0000-0700-00004A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099" name="Text Box 1">
          <a:extLst>
            <a:ext uri="{FF2B5EF4-FFF2-40B4-BE49-F238E27FC236}">
              <a16:creationId xmlns:a16="http://schemas.microsoft.com/office/drawing/2014/main" id="{00000000-0008-0000-0700-00004B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00" name="Text Box 1">
          <a:extLst>
            <a:ext uri="{FF2B5EF4-FFF2-40B4-BE49-F238E27FC236}">
              <a16:creationId xmlns:a16="http://schemas.microsoft.com/office/drawing/2014/main" id="{00000000-0008-0000-0700-00004C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01" name="Text Box 1">
          <a:extLst>
            <a:ext uri="{FF2B5EF4-FFF2-40B4-BE49-F238E27FC236}">
              <a16:creationId xmlns:a16="http://schemas.microsoft.com/office/drawing/2014/main" id="{00000000-0008-0000-0700-00004D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02" name="Text Box 1">
          <a:extLst>
            <a:ext uri="{FF2B5EF4-FFF2-40B4-BE49-F238E27FC236}">
              <a16:creationId xmlns:a16="http://schemas.microsoft.com/office/drawing/2014/main" id="{00000000-0008-0000-0700-00004E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03" name="Text Box 1">
          <a:extLst>
            <a:ext uri="{FF2B5EF4-FFF2-40B4-BE49-F238E27FC236}">
              <a16:creationId xmlns:a16="http://schemas.microsoft.com/office/drawing/2014/main" id="{00000000-0008-0000-0700-00004F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04" name="Text Box 1">
          <a:extLst>
            <a:ext uri="{FF2B5EF4-FFF2-40B4-BE49-F238E27FC236}">
              <a16:creationId xmlns:a16="http://schemas.microsoft.com/office/drawing/2014/main" id="{00000000-0008-0000-0700-000050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05" name="Text Box 1">
          <a:extLst>
            <a:ext uri="{FF2B5EF4-FFF2-40B4-BE49-F238E27FC236}">
              <a16:creationId xmlns:a16="http://schemas.microsoft.com/office/drawing/2014/main" id="{00000000-0008-0000-0700-000051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06" name="Text Box 1">
          <a:extLst>
            <a:ext uri="{FF2B5EF4-FFF2-40B4-BE49-F238E27FC236}">
              <a16:creationId xmlns:a16="http://schemas.microsoft.com/office/drawing/2014/main" id="{00000000-0008-0000-0700-000052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07" name="Text Box 1">
          <a:extLst>
            <a:ext uri="{FF2B5EF4-FFF2-40B4-BE49-F238E27FC236}">
              <a16:creationId xmlns:a16="http://schemas.microsoft.com/office/drawing/2014/main" id="{00000000-0008-0000-0700-000053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08" name="Text Box 1">
          <a:extLst>
            <a:ext uri="{FF2B5EF4-FFF2-40B4-BE49-F238E27FC236}">
              <a16:creationId xmlns:a16="http://schemas.microsoft.com/office/drawing/2014/main" id="{00000000-0008-0000-0700-000054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09" name="Text Box 1">
          <a:extLst>
            <a:ext uri="{FF2B5EF4-FFF2-40B4-BE49-F238E27FC236}">
              <a16:creationId xmlns:a16="http://schemas.microsoft.com/office/drawing/2014/main" id="{00000000-0008-0000-0700-000055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10" name="Text Box 1">
          <a:extLst>
            <a:ext uri="{FF2B5EF4-FFF2-40B4-BE49-F238E27FC236}">
              <a16:creationId xmlns:a16="http://schemas.microsoft.com/office/drawing/2014/main" id="{00000000-0008-0000-0700-000056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11" name="Text Box 1">
          <a:extLst>
            <a:ext uri="{FF2B5EF4-FFF2-40B4-BE49-F238E27FC236}">
              <a16:creationId xmlns:a16="http://schemas.microsoft.com/office/drawing/2014/main" id="{00000000-0008-0000-0700-000057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12" name="Text Box 1">
          <a:extLst>
            <a:ext uri="{FF2B5EF4-FFF2-40B4-BE49-F238E27FC236}">
              <a16:creationId xmlns:a16="http://schemas.microsoft.com/office/drawing/2014/main" id="{00000000-0008-0000-0700-000058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1113" name="Text Box 1">
          <a:extLst>
            <a:ext uri="{FF2B5EF4-FFF2-40B4-BE49-F238E27FC236}">
              <a16:creationId xmlns:a16="http://schemas.microsoft.com/office/drawing/2014/main" id="{00000000-0008-0000-0700-00005904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1114" name="Text Box 1">
          <a:extLst>
            <a:ext uri="{FF2B5EF4-FFF2-40B4-BE49-F238E27FC236}">
              <a16:creationId xmlns:a16="http://schemas.microsoft.com/office/drawing/2014/main" id="{00000000-0008-0000-0700-00005A04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115" name="Text Box 1">
          <a:extLst>
            <a:ext uri="{FF2B5EF4-FFF2-40B4-BE49-F238E27FC236}">
              <a16:creationId xmlns:a16="http://schemas.microsoft.com/office/drawing/2014/main" id="{00000000-0008-0000-0700-00005B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16" name="Text Box 1">
          <a:extLst>
            <a:ext uri="{FF2B5EF4-FFF2-40B4-BE49-F238E27FC236}">
              <a16:creationId xmlns:a16="http://schemas.microsoft.com/office/drawing/2014/main" id="{00000000-0008-0000-0700-00005C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117" name="Text Box 1">
          <a:extLst>
            <a:ext uri="{FF2B5EF4-FFF2-40B4-BE49-F238E27FC236}">
              <a16:creationId xmlns:a16="http://schemas.microsoft.com/office/drawing/2014/main" id="{00000000-0008-0000-0700-00005D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118" name="Text Box 1">
          <a:extLst>
            <a:ext uri="{FF2B5EF4-FFF2-40B4-BE49-F238E27FC236}">
              <a16:creationId xmlns:a16="http://schemas.microsoft.com/office/drawing/2014/main" id="{00000000-0008-0000-0700-00005E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19" name="Text Box 1">
          <a:extLst>
            <a:ext uri="{FF2B5EF4-FFF2-40B4-BE49-F238E27FC236}">
              <a16:creationId xmlns:a16="http://schemas.microsoft.com/office/drawing/2014/main" id="{00000000-0008-0000-0700-00005F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20" name="Text Box 1">
          <a:extLst>
            <a:ext uri="{FF2B5EF4-FFF2-40B4-BE49-F238E27FC236}">
              <a16:creationId xmlns:a16="http://schemas.microsoft.com/office/drawing/2014/main" id="{00000000-0008-0000-0700-000060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21" name="Text Box 1">
          <a:extLst>
            <a:ext uri="{FF2B5EF4-FFF2-40B4-BE49-F238E27FC236}">
              <a16:creationId xmlns:a16="http://schemas.microsoft.com/office/drawing/2014/main" id="{00000000-0008-0000-0700-000061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122" name="Text Box 1">
          <a:extLst>
            <a:ext uri="{FF2B5EF4-FFF2-40B4-BE49-F238E27FC236}">
              <a16:creationId xmlns:a16="http://schemas.microsoft.com/office/drawing/2014/main" id="{00000000-0008-0000-0700-000062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23" name="Text Box 1">
          <a:extLst>
            <a:ext uri="{FF2B5EF4-FFF2-40B4-BE49-F238E27FC236}">
              <a16:creationId xmlns:a16="http://schemas.microsoft.com/office/drawing/2014/main" id="{00000000-0008-0000-0700-000063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24" name="Text Box 1">
          <a:extLst>
            <a:ext uri="{FF2B5EF4-FFF2-40B4-BE49-F238E27FC236}">
              <a16:creationId xmlns:a16="http://schemas.microsoft.com/office/drawing/2014/main" id="{00000000-0008-0000-0700-000064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25" name="Text Box 1">
          <a:extLst>
            <a:ext uri="{FF2B5EF4-FFF2-40B4-BE49-F238E27FC236}">
              <a16:creationId xmlns:a16="http://schemas.microsoft.com/office/drawing/2014/main" id="{00000000-0008-0000-0700-000065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26" name="Text Box 1">
          <a:extLst>
            <a:ext uri="{FF2B5EF4-FFF2-40B4-BE49-F238E27FC236}">
              <a16:creationId xmlns:a16="http://schemas.microsoft.com/office/drawing/2014/main" id="{00000000-0008-0000-0700-000066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27" name="Text Box 1">
          <a:extLst>
            <a:ext uri="{FF2B5EF4-FFF2-40B4-BE49-F238E27FC236}">
              <a16:creationId xmlns:a16="http://schemas.microsoft.com/office/drawing/2014/main" id="{00000000-0008-0000-0700-000067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128" name="Text Box 1">
          <a:extLst>
            <a:ext uri="{FF2B5EF4-FFF2-40B4-BE49-F238E27FC236}">
              <a16:creationId xmlns:a16="http://schemas.microsoft.com/office/drawing/2014/main" id="{00000000-0008-0000-0700-000068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29" name="Text Box 1">
          <a:extLst>
            <a:ext uri="{FF2B5EF4-FFF2-40B4-BE49-F238E27FC236}">
              <a16:creationId xmlns:a16="http://schemas.microsoft.com/office/drawing/2014/main" id="{00000000-0008-0000-0700-000069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130" name="Text Box 1">
          <a:extLst>
            <a:ext uri="{FF2B5EF4-FFF2-40B4-BE49-F238E27FC236}">
              <a16:creationId xmlns:a16="http://schemas.microsoft.com/office/drawing/2014/main" id="{00000000-0008-0000-0700-00006A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31" name="Text Box 1">
          <a:extLst>
            <a:ext uri="{FF2B5EF4-FFF2-40B4-BE49-F238E27FC236}">
              <a16:creationId xmlns:a16="http://schemas.microsoft.com/office/drawing/2014/main" id="{00000000-0008-0000-0700-00006B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32" name="Text Box 1">
          <a:extLst>
            <a:ext uri="{FF2B5EF4-FFF2-40B4-BE49-F238E27FC236}">
              <a16:creationId xmlns:a16="http://schemas.microsoft.com/office/drawing/2014/main" id="{00000000-0008-0000-0700-00006C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33" name="Text Box 1">
          <a:extLst>
            <a:ext uri="{FF2B5EF4-FFF2-40B4-BE49-F238E27FC236}">
              <a16:creationId xmlns:a16="http://schemas.microsoft.com/office/drawing/2014/main" id="{00000000-0008-0000-0700-00006D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34" name="Text Box 1">
          <a:extLst>
            <a:ext uri="{FF2B5EF4-FFF2-40B4-BE49-F238E27FC236}">
              <a16:creationId xmlns:a16="http://schemas.microsoft.com/office/drawing/2014/main" id="{00000000-0008-0000-0700-00006E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35" name="Text Box 1">
          <a:extLst>
            <a:ext uri="{FF2B5EF4-FFF2-40B4-BE49-F238E27FC236}">
              <a16:creationId xmlns:a16="http://schemas.microsoft.com/office/drawing/2014/main" id="{00000000-0008-0000-0700-00006F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36" name="Text Box 1">
          <a:extLst>
            <a:ext uri="{FF2B5EF4-FFF2-40B4-BE49-F238E27FC236}">
              <a16:creationId xmlns:a16="http://schemas.microsoft.com/office/drawing/2014/main" id="{00000000-0008-0000-0700-000070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37" name="Text Box 1">
          <a:extLst>
            <a:ext uri="{FF2B5EF4-FFF2-40B4-BE49-F238E27FC236}">
              <a16:creationId xmlns:a16="http://schemas.microsoft.com/office/drawing/2014/main" id="{00000000-0008-0000-0700-000071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38" name="Text Box 1">
          <a:extLst>
            <a:ext uri="{FF2B5EF4-FFF2-40B4-BE49-F238E27FC236}">
              <a16:creationId xmlns:a16="http://schemas.microsoft.com/office/drawing/2014/main" id="{00000000-0008-0000-0700-000072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39" name="Text Box 1">
          <a:extLst>
            <a:ext uri="{FF2B5EF4-FFF2-40B4-BE49-F238E27FC236}">
              <a16:creationId xmlns:a16="http://schemas.microsoft.com/office/drawing/2014/main" id="{00000000-0008-0000-0700-000073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40" name="Text Box 1">
          <a:extLst>
            <a:ext uri="{FF2B5EF4-FFF2-40B4-BE49-F238E27FC236}">
              <a16:creationId xmlns:a16="http://schemas.microsoft.com/office/drawing/2014/main" id="{00000000-0008-0000-0700-000074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41" name="Text Box 1">
          <a:extLst>
            <a:ext uri="{FF2B5EF4-FFF2-40B4-BE49-F238E27FC236}">
              <a16:creationId xmlns:a16="http://schemas.microsoft.com/office/drawing/2014/main" id="{00000000-0008-0000-0700-000075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42" name="Text Box 1">
          <a:extLst>
            <a:ext uri="{FF2B5EF4-FFF2-40B4-BE49-F238E27FC236}">
              <a16:creationId xmlns:a16="http://schemas.microsoft.com/office/drawing/2014/main" id="{00000000-0008-0000-0700-000076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143" name="Text Box 1">
          <a:extLst>
            <a:ext uri="{FF2B5EF4-FFF2-40B4-BE49-F238E27FC236}">
              <a16:creationId xmlns:a16="http://schemas.microsoft.com/office/drawing/2014/main" id="{00000000-0008-0000-0700-000077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144" name="Text Box 1">
          <a:extLst>
            <a:ext uri="{FF2B5EF4-FFF2-40B4-BE49-F238E27FC236}">
              <a16:creationId xmlns:a16="http://schemas.microsoft.com/office/drawing/2014/main" id="{00000000-0008-0000-0700-000078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45" name="Text Box 1">
          <a:extLst>
            <a:ext uri="{FF2B5EF4-FFF2-40B4-BE49-F238E27FC236}">
              <a16:creationId xmlns:a16="http://schemas.microsoft.com/office/drawing/2014/main" id="{00000000-0008-0000-0700-000079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46" name="Text Box 1">
          <a:extLst>
            <a:ext uri="{FF2B5EF4-FFF2-40B4-BE49-F238E27FC236}">
              <a16:creationId xmlns:a16="http://schemas.microsoft.com/office/drawing/2014/main" id="{00000000-0008-0000-0700-00007A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47" name="Text Box 1">
          <a:extLst>
            <a:ext uri="{FF2B5EF4-FFF2-40B4-BE49-F238E27FC236}">
              <a16:creationId xmlns:a16="http://schemas.microsoft.com/office/drawing/2014/main" id="{00000000-0008-0000-0700-00007B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48" name="Text Box 1">
          <a:extLst>
            <a:ext uri="{FF2B5EF4-FFF2-40B4-BE49-F238E27FC236}">
              <a16:creationId xmlns:a16="http://schemas.microsoft.com/office/drawing/2014/main" id="{00000000-0008-0000-0700-00007C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49" name="Text Box 1">
          <a:extLst>
            <a:ext uri="{FF2B5EF4-FFF2-40B4-BE49-F238E27FC236}">
              <a16:creationId xmlns:a16="http://schemas.microsoft.com/office/drawing/2014/main" id="{00000000-0008-0000-0700-00007D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50" name="Text Box 1">
          <a:extLst>
            <a:ext uri="{FF2B5EF4-FFF2-40B4-BE49-F238E27FC236}">
              <a16:creationId xmlns:a16="http://schemas.microsoft.com/office/drawing/2014/main" id="{00000000-0008-0000-0700-00007E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51" name="Text Box 1">
          <a:extLst>
            <a:ext uri="{FF2B5EF4-FFF2-40B4-BE49-F238E27FC236}">
              <a16:creationId xmlns:a16="http://schemas.microsoft.com/office/drawing/2014/main" id="{00000000-0008-0000-0700-00007F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52" name="Text Box 1">
          <a:extLst>
            <a:ext uri="{FF2B5EF4-FFF2-40B4-BE49-F238E27FC236}">
              <a16:creationId xmlns:a16="http://schemas.microsoft.com/office/drawing/2014/main" id="{00000000-0008-0000-0700-000080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53" name="Text Box 1">
          <a:extLst>
            <a:ext uri="{FF2B5EF4-FFF2-40B4-BE49-F238E27FC236}">
              <a16:creationId xmlns:a16="http://schemas.microsoft.com/office/drawing/2014/main" id="{00000000-0008-0000-0700-000081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54" name="Text Box 1">
          <a:extLst>
            <a:ext uri="{FF2B5EF4-FFF2-40B4-BE49-F238E27FC236}">
              <a16:creationId xmlns:a16="http://schemas.microsoft.com/office/drawing/2014/main" id="{00000000-0008-0000-0700-000082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55" name="Text Box 1">
          <a:extLst>
            <a:ext uri="{FF2B5EF4-FFF2-40B4-BE49-F238E27FC236}">
              <a16:creationId xmlns:a16="http://schemas.microsoft.com/office/drawing/2014/main" id="{00000000-0008-0000-0700-000083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56" name="Text Box 1">
          <a:extLst>
            <a:ext uri="{FF2B5EF4-FFF2-40B4-BE49-F238E27FC236}">
              <a16:creationId xmlns:a16="http://schemas.microsoft.com/office/drawing/2014/main" id="{00000000-0008-0000-0700-000084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157" name="Text Box 1">
          <a:extLst>
            <a:ext uri="{FF2B5EF4-FFF2-40B4-BE49-F238E27FC236}">
              <a16:creationId xmlns:a16="http://schemas.microsoft.com/office/drawing/2014/main" id="{00000000-0008-0000-0700-000085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58" name="Text Box 1">
          <a:extLst>
            <a:ext uri="{FF2B5EF4-FFF2-40B4-BE49-F238E27FC236}">
              <a16:creationId xmlns:a16="http://schemas.microsoft.com/office/drawing/2014/main" id="{00000000-0008-0000-0700-000086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59" name="Text Box 1">
          <a:extLst>
            <a:ext uri="{FF2B5EF4-FFF2-40B4-BE49-F238E27FC236}">
              <a16:creationId xmlns:a16="http://schemas.microsoft.com/office/drawing/2014/main" id="{00000000-0008-0000-0700-000087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60" name="Text Box 1">
          <a:extLst>
            <a:ext uri="{FF2B5EF4-FFF2-40B4-BE49-F238E27FC236}">
              <a16:creationId xmlns:a16="http://schemas.microsoft.com/office/drawing/2014/main" id="{00000000-0008-0000-0700-000088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61" name="Text Box 1">
          <a:extLst>
            <a:ext uri="{FF2B5EF4-FFF2-40B4-BE49-F238E27FC236}">
              <a16:creationId xmlns:a16="http://schemas.microsoft.com/office/drawing/2014/main" id="{00000000-0008-0000-0700-000089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62" name="Text Box 1">
          <a:extLst>
            <a:ext uri="{FF2B5EF4-FFF2-40B4-BE49-F238E27FC236}">
              <a16:creationId xmlns:a16="http://schemas.microsoft.com/office/drawing/2014/main" id="{00000000-0008-0000-0700-00008A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63" name="Text Box 1">
          <a:extLst>
            <a:ext uri="{FF2B5EF4-FFF2-40B4-BE49-F238E27FC236}">
              <a16:creationId xmlns:a16="http://schemas.microsoft.com/office/drawing/2014/main" id="{00000000-0008-0000-0700-00008B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64" name="Text Box 1">
          <a:extLst>
            <a:ext uri="{FF2B5EF4-FFF2-40B4-BE49-F238E27FC236}">
              <a16:creationId xmlns:a16="http://schemas.microsoft.com/office/drawing/2014/main" id="{00000000-0008-0000-0700-00008C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65" name="Text Box 1">
          <a:extLst>
            <a:ext uri="{FF2B5EF4-FFF2-40B4-BE49-F238E27FC236}">
              <a16:creationId xmlns:a16="http://schemas.microsoft.com/office/drawing/2014/main" id="{00000000-0008-0000-0700-00008D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66" name="Text Box 1">
          <a:extLst>
            <a:ext uri="{FF2B5EF4-FFF2-40B4-BE49-F238E27FC236}">
              <a16:creationId xmlns:a16="http://schemas.microsoft.com/office/drawing/2014/main" id="{00000000-0008-0000-0700-00008E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67" name="Text Box 1">
          <a:extLst>
            <a:ext uri="{FF2B5EF4-FFF2-40B4-BE49-F238E27FC236}">
              <a16:creationId xmlns:a16="http://schemas.microsoft.com/office/drawing/2014/main" id="{00000000-0008-0000-0700-00008F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68" name="Text Box 1">
          <a:extLst>
            <a:ext uri="{FF2B5EF4-FFF2-40B4-BE49-F238E27FC236}">
              <a16:creationId xmlns:a16="http://schemas.microsoft.com/office/drawing/2014/main" id="{00000000-0008-0000-0700-000090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69" name="Text Box 1">
          <a:extLst>
            <a:ext uri="{FF2B5EF4-FFF2-40B4-BE49-F238E27FC236}">
              <a16:creationId xmlns:a16="http://schemas.microsoft.com/office/drawing/2014/main" id="{00000000-0008-0000-0700-000091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70" name="Text Box 1">
          <a:extLst>
            <a:ext uri="{FF2B5EF4-FFF2-40B4-BE49-F238E27FC236}">
              <a16:creationId xmlns:a16="http://schemas.microsoft.com/office/drawing/2014/main" id="{00000000-0008-0000-0700-000092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71" name="Text Box 1">
          <a:extLst>
            <a:ext uri="{FF2B5EF4-FFF2-40B4-BE49-F238E27FC236}">
              <a16:creationId xmlns:a16="http://schemas.microsoft.com/office/drawing/2014/main" id="{00000000-0008-0000-0700-000093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72" name="Text Box 1">
          <a:extLst>
            <a:ext uri="{FF2B5EF4-FFF2-40B4-BE49-F238E27FC236}">
              <a16:creationId xmlns:a16="http://schemas.microsoft.com/office/drawing/2014/main" id="{00000000-0008-0000-0700-000094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73" name="Text Box 1">
          <a:extLst>
            <a:ext uri="{FF2B5EF4-FFF2-40B4-BE49-F238E27FC236}">
              <a16:creationId xmlns:a16="http://schemas.microsoft.com/office/drawing/2014/main" id="{00000000-0008-0000-0700-000095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74" name="Text Box 1">
          <a:extLst>
            <a:ext uri="{FF2B5EF4-FFF2-40B4-BE49-F238E27FC236}">
              <a16:creationId xmlns:a16="http://schemas.microsoft.com/office/drawing/2014/main" id="{00000000-0008-0000-0700-000096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75" name="Text Box 1">
          <a:extLst>
            <a:ext uri="{FF2B5EF4-FFF2-40B4-BE49-F238E27FC236}">
              <a16:creationId xmlns:a16="http://schemas.microsoft.com/office/drawing/2014/main" id="{00000000-0008-0000-0700-000097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76" name="Text Box 1">
          <a:extLst>
            <a:ext uri="{FF2B5EF4-FFF2-40B4-BE49-F238E27FC236}">
              <a16:creationId xmlns:a16="http://schemas.microsoft.com/office/drawing/2014/main" id="{00000000-0008-0000-0700-000098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77" name="Text Box 1">
          <a:extLst>
            <a:ext uri="{FF2B5EF4-FFF2-40B4-BE49-F238E27FC236}">
              <a16:creationId xmlns:a16="http://schemas.microsoft.com/office/drawing/2014/main" id="{00000000-0008-0000-0700-000099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78" name="Text Box 1">
          <a:extLst>
            <a:ext uri="{FF2B5EF4-FFF2-40B4-BE49-F238E27FC236}">
              <a16:creationId xmlns:a16="http://schemas.microsoft.com/office/drawing/2014/main" id="{00000000-0008-0000-0700-00009A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1179" name="Text Box 1">
          <a:extLst>
            <a:ext uri="{FF2B5EF4-FFF2-40B4-BE49-F238E27FC236}">
              <a16:creationId xmlns:a16="http://schemas.microsoft.com/office/drawing/2014/main" id="{00000000-0008-0000-0700-00009B04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1180" name="Text Box 1">
          <a:extLst>
            <a:ext uri="{FF2B5EF4-FFF2-40B4-BE49-F238E27FC236}">
              <a16:creationId xmlns:a16="http://schemas.microsoft.com/office/drawing/2014/main" id="{00000000-0008-0000-0700-00009C04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181" name="Text Box 1">
          <a:extLst>
            <a:ext uri="{FF2B5EF4-FFF2-40B4-BE49-F238E27FC236}">
              <a16:creationId xmlns:a16="http://schemas.microsoft.com/office/drawing/2014/main" id="{00000000-0008-0000-0700-00009D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82" name="Text Box 1">
          <a:extLst>
            <a:ext uri="{FF2B5EF4-FFF2-40B4-BE49-F238E27FC236}">
              <a16:creationId xmlns:a16="http://schemas.microsoft.com/office/drawing/2014/main" id="{00000000-0008-0000-0700-00009E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183" name="Text Box 1">
          <a:extLst>
            <a:ext uri="{FF2B5EF4-FFF2-40B4-BE49-F238E27FC236}">
              <a16:creationId xmlns:a16="http://schemas.microsoft.com/office/drawing/2014/main" id="{00000000-0008-0000-0700-00009F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184" name="Text Box 1">
          <a:extLst>
            <a:ext uri="{FF2B5EF4-FFF2-40B4-BE49-F238E27FC236}">
              <a16:creationId xmlns:a16="http://schemas.microsoft.com/office/drawing/2014/main" id="{00000000-0008-0000-0700-0000A0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85" name="Text Box 1">
          <a:extLst>
            <a:ext uri="{FF2B5EF4-FFF2-40B4-BE49-F238E27FC236}">
              <a16:creationId xmlns:a16="http://schemas.microsoft.com/office/drawing/2014/main" id="{00000000-0008-0000-0700-0000A1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86" name="Text Box 1">
          <a:extLst>
            <a:ext uri="{FF2B5EF4-FFF2-40B4-BE49-F238E27FC236}">
              <a16:creationId xmlns:a16="http://schemas.microsoft.com/office/drawing/2014/main" id="{00000000-0008-0000-0700-0000A2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87" name="Text Box 1">
          <a:extLst>
            <a:ext uri="{FF2B5EF4-FFF2-40B4-BE49-F238E27FC236}">
              <a16:creationId xmlns:a16="http://schemas.microsoft.com/office/drawing/2014/main" id="{00000000-0008-0000-0700-0000A3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188" name="Text Box 1">
          <a:extLst>
            <a:ext uri="{FF2B5EF4-FFF2-40B4-BE49-F238E27FC236}">
              <a16:creationId xmlns:a16="http://schemas.microsoft.com/office/drawing/2014/main" id="{00000000-0008-0000-0700-0000A4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89" name="Text Box 1">
          <a:extLst>
            <a:ext uri="{FF2B5EF4-FFF2-40B4-BE49-F238E27FC236}">
              <a16:creationId xmlns:a16="http://schemas.microsoft.com/office/drawing/2014/main" id="{00000000-0008-0000-0700-0000A5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90" name="Text Box 1">
          <a:extLst>
            <a:ext uri="{FF2B5EF4-FFF2-40B4-BE49-F238E27FC236}">
              <a16:creationId xmlns:a16="http://schemas.microsoft.com/office/drawing/2014/main" id="{00000000-0008-0000-0700-0000A6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91" name="Text Box 1">
          <a:extLst>
            <a:ext uri="{FF2B5EF4-FFF2-40B4-BE49-F238E27FC236}">
              <a16:creationId xmlns:a16="http://schemas.microsoft.com/office/drawing/2014/main" id="{00000000-0008-0000-0700-0000A7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92" name="Text Box 1">
          <a:extLst>
            <a:ext uri="{FF2B5EF4-FFF2-40B4-BE49-F238E27FC236}">
              <a16:creationId xmlns:a16="http://schemas.microsoft.com/office/drawing/2014/main" id="{00000000-0008-0000-0700-0000A8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93" name="Text Box 1">
          <a:extLst>
            <a:ext uri="{FF2B5EF4-FFF2-40B4-BE49-F238E27FC236}">
              <a16:creationId xmlns:a16="http://schemas.microsoft.com/office/drawing/2014/main" id="{00000000-0008-0000-0700-0000A9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194" name="Text Box 1">
          <a:extLst>
            <a:ext uri="{FF2B5EF4-FFF2-40B4-BE49-F238E27FC236}">
              <a16:creationId xmlns:a16="http://schemas.microsoft.com/office/drawing/2014/main" id="{00000000-0008-0000-0700-0000AA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95" name="Text Box 1">
          <a:extLst>
            <a:ext uri="{FF2B5EF4-FFF2-40B4-BE49-F238E27FC236}">
              <a16:creationId xmlns:a16="http://schemas.microsoft.com/office/drawing/2014/main" id="{00000000-0008-0000-0700-0000AB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196" name="Text Box 1">
          <a:extLst>
            <a:ext uri="{FF2B5EF4-FFF2-40B4-BE49-F238E27FC236}">
              <a16:creationId xmlns:a16="http://schemas.microsoft.com/office/drawing/2014/main" id="{00000000-0008-0000-0700-0000AC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197" name="Text Box 1">
          <a:extLst>
            <a:ext uri="{FF2B5EF4-FFF2-40B4-BE49-F238E27FC236}">
              <a16:creationId xmlns:a16="http://schemas.microsoft.com/office/drawing/2014/main" id="{00000000-0008-0000-0700-0000AD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98" name="Text Box 1">
          <a:extLst>
            <a:ext uri="{FF2B5EF4-FFF2-40B4-BE49-F238E27FC236}">
              <a16:creationId xmlns:a16="http://schemas.microsoft.com/office/drawing/2014/main" id="{00000000-0008-0000-0700-0000AE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199" name="Text Box 1">
          <a:extLst>
            <a:ext uri="{FF2B5EF4-FFF2-40B4-BE49-F238E27FC236}">
              <a16:creationId xmlns:a16="http://schemas.microsoft.com/office/drawing/2014/main" id="{00000000-0008-0000-0700-0000AF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00" name="Text Box 1">
          <a:extLst>
            <a:ext uri="{FF2B5EF4-FFF2-40B4-BE49-F238E27FC236}">
              <a16:creationId xmlns:a16="http://schemas.microsoft.com/office/drawing/2014/main" id="{00000000-0008-0000-0700-0000B0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01" name="Text Box 1">
          <a:extLst>
            <a:ext uri="{FF2B5EF4-FFF2-40B4-BE49-F238E27FC236}">
              <a16:creationId xmlns:a16="http://schemas.microsoft.com/office/drawing/2014/main" id="{00000000-0008-0000-0700-0000B1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02" name="Text Box 1">
          <a:extLst>
            <a:ext uri="{FF2B5EF4-FFF2-40B4-BE49-F238E27FC236}">
              <a16:creationId xmlns:a16="http://schemas.microsoft.com/office/drawing/2014/main" id="{00000000-0008-0000-0700-0000B2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03" name="Text Box 1">
          <a:extLst>
            <a:ext uri="{FF2B5EF4-FFF2-40B4-BE49-F238E27FC236}">
              <a16:creationId xmlns:a16="http://schemas.microsoft.com/office/drawing/2014/main" id="{00000000-0008-0000-0700-0000B3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04" name="Text Box 1">
          <a:extLst>
            <a:ext uri="{FF2B5EF4-FFF2-40B4-BE49-F238E27FC236}">
              <a16:creationId xmlns:a16="http://schemas.microsoft.com/office/drawing/2014/main" id="{00000000-0008-0000-0700-0000B4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05" name="Text Box 1">
          <a:extLst>
            <a:ext uri="{FF2B5EF4-FFF2-40B4-BE49-F238E27FC236}">
              <a16:creationId xmlns:a16="http://schemas.microsoft.com/office/drawing/2014/main" id="{00000000-0008-0000-0700-0000B5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06" name="Text Box 1">
          <a:extLst>
            <a:ext uri="{FF2B5EF4-FFF2-40B4-BE49-F238E27FC236}">
              <a16:creationId xmlns:a16="http://schemas.microsoft.com/office/drawing/2014/main" id="{00000000-0008-0000-0700-0000B6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07" name="Text Box 1">
          <a:extLst>
            <a:ext uri="{FF2B5EF4-FFF2-40B4-BE49-F238E27FC236}">
              <a16:creationId xmlns:a16="http://schemas.microsoft.com/office/drawing/2014/main" id="{00000000-0008-0000-0700-0000B7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08" name="Text Box 1">
          <a:extLst>
            <a:ext uri="{FF2B5EF4-FFF2-40B4-BE49-F238E27FC236}">
              <a16:creationId xmlns:a16="http://schemas.microsoft.com/office/drawing/2014/main" id="{00000000-0008-0000-0700-0000B8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209" name="Text Box 1">
          <a:extLst>
            <a:ext uri="{FF2B5EF4-FFF2-40B4-BE49-F238E27FC236}">
              <a16:creationId xmlns:a16="http://schemas.microsoft.com/office/drawing/2014/main" id="{00000000-0008-0000-0700-0000B9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210" name="Text Box 1">
          <a:extLst>
            <a:ext uri="{FF2B5EF4-FFF2-40B4-BE49-F238E27FC236}">
              <a16:creationId xmlns:a16="http://schemas.microsoft.com/office/drawing/2014/main" id="{00000000-0008-0000-0700-0000BA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11" name="Text Box 1">
          <a:extLst>
            <a:ext uri="{FF2B5EF4-FFF2-40B4-BE49-F238E27FC236}">
              <a16:creationId xmlns:a16="http://schemas.microsoft.com/office/drawing/2014/main" id="{00000000-0008-0000-0700-0000BB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12" name="Text Box 1">
          <a:extLst>
            <a:ext uri="{FF2B5EF4-FFF2-40B4-BE49-F238E27FC236}">
              <a16:creationId xmlns:a16="http://schemas.microsoft.com/office/drawing/2014/main" id="{00000000-0008-0000-0700-0000BC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13" name="Text Box 1">
          <a:extLst>
            <a:ext uri="{FF2B5EF4-FFF2-40B4-BE49-F238E27FC236}">
              <a16:creationId xmlns:a16="http://schemas.microsoft.com/office/drawing/2014/main" id="{00000000-0008-0000-0700-0000BD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14" name="Text Box 1">
          <a:extLst>
            <a:ext uri="{FF2B5EF4-FFF2-40B4-BE49-F238E27FC236}">
              <a16:creationId xmlns:a16="http://schemas.microsoft.com/office/drawing/2014/main" id="{00000000-0008-0000-0700-0000BE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15" name="Text Box 1">
          <a:extLst>
            <a:ext uri="{FF2B5EF4-FFF2-40B4-BE49-F238E27FC236}">
              <a16:creationId xmlns:a16="http://schemas.microsoft.com/office/drawing/2014/main" id="{00000000-0008-0000-0700-0000BF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16" name="Text Box 1">
          <a:extLst>
            <a:ext uri="{FF2B5EF4-FFF2-40B4-BE49-F238E27FC236}">
              <a16:creationId xmlns:a16="http://schemas.microsoft.com/office/drawing/2014/main" id="{00000000-0008-0000-0700-0000C0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17" name="Text Box 1">
          <a:extLst>
            <a:ext uri="{FF2B5EF4-FFF2-40B4-BE49-F238E27FC236}">
              <a16:creationId xmlns:a16="http://schemas.microsoft.com/office/drawing/2014/main" id="{00000000-0008-0000-0700-0000C1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18" name="Text Box 1">
          <a:extLst>
            <a:ext uri="{FF2B5EF4-FFF2-40B4-BE49-F238E27FC236}">
              <a16:creationId xmlns:a16="http://schemas.microsoft.com/office/drawing/2014/main" id="{00000000-0008-0000-0700-0000C2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19" name="Text Box 1">
          <a:extLst>
            <a:ext uri="{FF2B5EF4-FFF2-40B4-BE49-F238E27FC236}">
              <a16:creationId xmlns:a16="http://schemas.microsoft.com/office/drawing/2014/main" id="{00000000-0008-0000-0700-0000C3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20" name="Text Box 1">
          <a:extLst>
            <a:ext uri="{FF2B5EF4-FFF2-40B4-BE49-F238E27FC236}">
              <a16:creationId xmlns:a16="http://schemas.microsoft.com/office/drawing/2014/main" id="{00000000-0008-0000-0700-0000C4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21" name="Text Box 1">
          <a:extLst>
            <a:ext uri="{FF2B5EF4-FFF2-40B4-BE49-F238E27FC236}">
              <a16:creationId xmlns:a16="http://schemas.microsoft.com/office/drawing/2014/main" id="{00000000-0008-0000-0700-0000C5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22" name="Text Box 1">
          <a:extLst>
            <a:ext uri="{FF2B5EF4-FFF2-40B4-BE49-F238E27FC236}">
              <a16:creationId xmlns:a16="http://schemas.microsoft.com/office/drawing/2014/main" id="{00000000-0008-0000-0700-0000C6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223" name="Text Box 1">
          <a:extLst>
            <a:ext uri="{FF2B5EF4-FFF2-40B4-BE49-F238E27FC236}">
              <a16:creationId xmlns:a16="http://schemas.microsoft.com/office/drawing/2014/main" id="{00000000-0008-0000-0700-0000C704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24" name="Text Box 1">
          <a:extLst>
            <a:ext uri="{FF2B5EF4-FFF2-40B4-BE49-F238E27FC236}">
              <a16:creationId xmlns:a16="http://schemas.microsoft.com/office/drawing/2014/main" id="{00000000-0008-0000-0700-0000C8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25" name="Text Box 1">
          <a:extLst>
            <a:ext uri="{FF2B5EF4-FFF2-40B4-BE49-F238E27FC236}">
              <a16:creationId xmlns:a16="http://schemas.microsoft.com/office/drawing/2014/main" id="{00000000-0008-0000-0700-0000C9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26" name="Text Box 1">
          <a:extLst>
            <a:ext uri="{FF2B5EF4-FFF2-40B4-BE49-F238E27FC236}">
              <a16:creationId xmlns:a16="http://schemas.microsoft.com/office/drawing/2014/main" id="{00000000-0008-0000-0700-0000CA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27" name="Text Box 1">
          <a:extLst>
            <a:ext uri="{FF2B5EF4-FFF2-40B4-BE49-F238E27FC236}">
              <a16:creationId xmlns:a16="http://schemas.microsoft.com/office/drawing/2014/main" id="{00000000-0008-0000-0700-0000CB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28" name="Text Box 1">
          <a:extLst>
            <a:ext uri="{FF2B5EF4-FFF2-40B4-BE49-F238E27FC236}">
              <a16:creationId xmlns:a16="http://schemas.microsoft.com/office/drawing/2014/main" id="{00000000-0008-0000-0700-0000CC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29" name="Text Box 1">
          <a:extLst>
            <a:ext uri="{FF2B5EF4-FFF2-40B4-BE49-F238E27FC236}">
              <a16:creationId xmlns:a16="http://schemas.microsoft.com/office/drawing/2014/main" id="{00000000-0008-0000-0700-0000CD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30" name="Text Box 1">
          <a:extLst>
            <a:ext uri="{FF2B5EF4-FFF2-40B4-BE49-F238E27FC236}">
              <a16:creationId xmlns:a16="http://schemas.microsoft.com/office/drawing/2014/main" id="{00000000-0008-0000-0700-0000CE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31" name="Text Box 1">
          <a:extLst>
            <a:ext uri="{FF2B5EF4-FFF2-40B4-BE49-F238E27FC236}">
              <a16:creationId xmlns:a16="http://schemas.microsoft.com/office/drawing/2014/main" id="{00000000-0008-0000-0700-0000CF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32" name="Text Box 1">
          <a:extLst>
            <a:ext uri="{FF2B5EF4-FFF2-40B4-BE49-F238E27FC236}">
              <a16:creationId xmlns:a16="http://schemas.microsoft.com/office/drawing/2014/main" id="{00000000-0008-0000-0700-0000D0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33" name="Text Box 1">
          <a:extLst>
            <a:ext uri="{FF2B5EF4-FFF2-40B4-BE49-F238E27FC236}">
              <a16:creationId xmlns:a16="http://schemas.microsoft.com/office/drawing/2014/main" id="{00000000-0008-0000-0700-0000D1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34" name="Text Box 1">
          <a:extLst>
            <a:ext uri="{FF2B5EF4-FFF2-40B4-BE49-F238E27FC236}">
              <a16:creationId xmlns:a16="http://schemas.microsoft.com/office/drawing/2014/main" id="{00000000-0008-0000-0700-0000D2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35" name="Text Box 1">
          <a:extLst>
            <a:ext uri="{FF2B5EF4-FFF2-40B4-BE49-F238E27FC236}">
              <a16:creationId xmlns:a16="http://schemas.microsoft.com/office/drawing/2014/main" id="{00000000-0008-0000-0700-0000D3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36" name="Text Box 1">
          <a:extLst>
            <a:ext uri="{FF2B5EF4-FFF2-40B4-BE49-F238E27FC236}">
              <a16:creationId xmlns:a16="http://schemas.microsoft.com/office/drawing/2014/main" id="{00000000-0008-0000-0700-0000D4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37" name="Text Box 1">
          <a:extLst>
            <a:ext uri="{FF2B5EF4-FFF2-40B4-BE49-F238E27FC236}">
              <a16:creationId xmlns:a16="http://schemas.microsoft.com/office/drawing/2014/main" id="{00000000-0008-0000-0700-0000D5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38" name="Text Box 1">
          <a:extLst>
            <a:ext uri="{FF2B5EF4-FFF2-40B4-BE49-F238E27FC236}">
              <a16:creationId xmlns:a16="http://schemas.microsoft.com/office/drawing/2014/main" id="{00000000-0008-0000-0700-0000D6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39" name="Text Box 1">
          <a:extLst>
            <a:ext uri="{FF2B5EF4-FFF2-40B4-BE49-F238E27FC236}">
              <a16:creationId xmlns:a16="http://schemas.microsoft.com/office/drawing/2014/main" id="{00000000-0008-0000-0700-0000D7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40" name="Text Box 1">
          <a:extLst>
            <a:ext uri="{FF2B5EF4-FFF2-40B4-BE49-F238E27FC236}">
              <a16:creationId xmlns:a16="http://schemas.microsoft.com/office/drawing/2014/main" id="{00000000-0008-0000-0700-0000D8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41" name="Text Box 1">
          <a:extLst>
            <a:ext uri="{FF2B5EF4-FFF2-40B4-BE49-F238E27FC236}">
              <a16:creationId xmlns:a16="http://schemas.microsoft.com/office/drawing/2014/main" id="{00000000-0008-0000-0700-0000D9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42" name="Text Box 1">
          <a:extLst>
            <a:ext uri="{FF2B5EF4-FFF2-40B4-BE49-F238E27FC236}">
              <a16:creationId xmlns:a16="http://schemas.microsoft.com/office/drawing/2014/main" id="{00000000-0008-0000-0700-0000DA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43" name="Text Box 1">
          <a:extLst>
            <a:ext uri="{FF2B5EF4-FFF2-40B4-BE49-F238E27FC236}">
              <a16:creationId xmlns:a16="http://schemas.microsoft.com/office/drawing/2014/main" id="{00000000-0008-0000-0700-0000DB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44" name="Text Box 1">
          <a:extLst>
            <a:ext uri="{FF2B5EF4-FFF2-40B4-BE49-F238E27FC236}">
              <a16:creationId xmlns:a16="http://schemas.microsoft.com/office/drawing/2014/main" id="{00000000-0008-0000-0700-0000DC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45" name="Text Box 1">
          <a:extLst>
            <a:ext uri="{FF2B5EF4-FFF2-40B4-BE49-F238E27FC236}">
              <a16:creationId xmlns:a16="http://schemas.microsoft.com/office/drawing/2014/main" id="{00000000-0008-0000-0700-0000DD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46" name="Text Box 1">
          <a:extLst>
            <a:ext uri="{FF2B5EF4-FFF2-40B4-BE49-F238E27FC236}">
              <a16:creationId xmlns:a16="http://schemas.microsoft.com/office/drawing/2014/main" id="{00000000-0008-0000-0700-0000DE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47" name="Text Box 1">
          <a:extLst>
            <a:ext uri="{FF2B5EF4-FFF2-40B4-BE49-F238E27FC236}">
              <a16:creationId xmlns:a16="http://schemas.microsoft.com/office/drawing/2014/main" id="{00000000-0008-0000-0700-0000DF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48" name="Text Box 1">
          <a:extLst>
            <a:ext uri="{FF2B5EF4-FFF2-40B4-BE49-F238E27FC236}">
              <a16:creationId xmlns:a16="http://schemas.microsoft.com/office/drawing/2014/main" id="{00000000-0008-0000-0700-0000E0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49" name="Text Box 1">
          <a:extLst>
            <a:ext uri="{FF2B5EF4-FFF2-40B4-BE49-F238E27FC236}">
              <a16:creationId xmlns:a16="http://schemas.microsoft.com/office/drawing/2014/main" id="{00000000-0008-0000-0700-0000E1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50" name="Text Box 1">
          <a:extLst>
            <a:ext uri="{FF2B5EF4-FFF2-40B4-BE49-F238E27FC236}">
              <a16:creationId xmlns:a16="http://schemas.microsoft.com/office/drawing/2014/main" id="{00000000-0008-0000-0700-0000E2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51" name="Text Box 1">
          <a:extLst>
            <a:ext uri="{FF2B5EF4-FFF2-40B4-BE49-F238E27FC236}">
              <a16:creationId xmlns:a16="http://schemas.microsoft.com/office/drawing/2014/main" id="{00000000-0008-0000-0700-0000E3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52" name="Text Box 1">
          <a:extLst>
            <a:ext uri="{FF2B5EF4-FFF2-40B4-BE49-F238E27FC236}">
              <a16:creationId xmlns:a16="http://schemas.microsoft.com/office/drawing/2014/main" id="{00000000-0008-0000-0700-0000E4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53" name="Text Box 1">
          <a:extLst>
            <a:ext uri="{FF2B5EF4-FFF2-40B4-BE49-F238E27FC236}">
              <a16:creationId xmlns:a16="http://schemas.microsoft.com/office/drawing/2014/main" id="{00000000-0008-0000-0700-0000E5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54" name="Text Box 1">
          <a:extLst>
            <a:ext uri="{FF2B5EF4-FFF2-40B4-BE49-F238E27FC236}">
              <a16:creationId xmlns:a16="http://schemas.microsoft.com/office/drawing/2014/main" id="{00000000-0008-0000-0700-0000E6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55" name="Text Box 1">
          <a:extLst>
            <a:ext uri="{FF2B5EF4-FFF2-40B4-BE49-F238E27FC236}">
              <a16:creationId xmlns:a16="http://schemas.microsoft.com/office/drawing/2014/main" id="{00000000-0008-0000-0700-0000E7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56" name="Text Box 1">
          <a:extLst>
            <a:ext uri="{FF2B5EF4-FFF2-40B4-BE49-F238E27FC236}">
              <a16:creationId xmlns:a16="http://schemas.microsoft.com/office/drawing/2014/main" id="{00000000-0008-0000-0700-0000E8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57" name="Text Box 1">
          <a:extLst>
            <a:ext uri="{FF2B5EF4-FFF2-40B4-BE49-F238E27FC236}">
              <a16:creationId xmlns:a16="http://schemas.microsoft.com/office/drawing/2014/main" id="{00000000-0008-0000-0700-0000E9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58" name="Text Box 1">
          <a:extLst>
            <a:ext uri="{FF2B5EF4-FFF2-40B4-BE49-F238E27FC236}">
              <a16:creationId xmlns:a16="http://schemas.microsoft.com/office/drawing/2014/main" id="{00000000-0008-0000-0700-0000EA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59" name="Text Box 1">
          <a:extLst>
            <a:ext uri="{FF2B5EF4-FFF2-40B4-BE49-F238E27FC236}">
              <a16:creationId xmlns:a16="http://schemas.microsoft.com/office/drawing/2014/main" id="{00000000-0008-0000-0700-0000EB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60" name="Text Box 1">
          <a:extLst>
            <a:ext uri="{FF2B5EF4-FFF2-40B4-BE49-F238E27FC236}">
              <a16:creationId xmlns:a16="http://schemas.microsoft.com/office/drawing/2014/main" id="{00000000-0008-0000-0700-0000EC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61" name="Text Box 1">
          <a:extLst>
            <a:ext uri="{FF2B5EF4-FFF2-40B4-BE49-F238E27FC236}">
              <a16:creationId xmlns:a16="http://schemas.microsoft.com/office/drawing/2014/main" id="{00000000-0008-0000-0700-0000ED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62" name="Text Box 1">
          <a:extLst>
            <a:ext uri="{FF2B5EF4-FFF2-40B4-BE49-F238E27FC236}">
              <a16:creationId xmlns:a16="http://schemas.microsoft.com/office/drawing/2014/main" id="{00000000-0008-0000-0700-0000EE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63" name="Text Box 1">
          <a:extLst>
            <a:ext uri="{FF2B5EF4-FFF2-40B4-BE49-F238E27FC236}">
              <a16:creationId xmlns:a16="http://schemas.microsoft.com/office/drawing/2014/main" id="{00000000-0008-0000-0700-0000EF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64" name="Text Box 1">
          <a:extLst>
            <a:ext uri="{FF2B5EF4-FFF2-40B4-BE49-F238E27FC236}">
              <a16:creationId xmlns:a16="http://schemas.microsoft.com/office/drawing/2014/main" id="{00000000-0008-0000-0700-0000F0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65" name="Text Box 1">
          <a:extLst>
            <a:ext uri="{FF2B5EF4-FFF2-40B4-BE49-F238E27FC236}">
              <a16:creationId xmlns:a16="http://schemas.microsoft.com/office/drawing/2014/main" id="{00000000-0008-0000-0700-0000F1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66" name="Text Box 1">
          <a:extLst>
            <a:ext uri="{FF2B5EF4-FFF2-40B4-BE49-F238E27FC236}">
              <a16:creationId xmlns:a16="http://schemas.microsoft.com/office/drawing/2014/main" id="{00000000-0008-0000-0700-0000F2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67" name="Text Box 1">
          <a:extLst>
            <a:ext uri="{FF2B5EF4-FFF2-40B4-BE49-F238E27FC236}">
              <a16:creationId xmlns:a16="http://schemas.microsoft.com/office/drawing/2014/main" id="{00000000-0008-0000-0700-0000F3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68" name="Text Box 1">
          <a:extLst>
            <a:ext uri="{FF2B5EF4-FFF2-40B4-BE49-F238E27FC236}">
              <a16:creationId xmlns:a16="http://schemas.microsoft.com/office/drawing/2014/main" id="{00000000-0008-0000-0700-0000F4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69" name="Text Box 1">
          <a:extLst>
            <a:ext uri="{FF2B5EF4-FFF2-40B4-BE49-F238E27FC236}">
              <a16:creationId xmlns:a16="http://schemas.microsoft.com/office/drawing/2014/main" id="{00000000-0008-0000-0700-0000F5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70" name="Text Box 1">
          <a:extLst>
            <a:ext uri="{FF2B5EF4-FFF2-40B4-BE49-F238E27FC236}">
              <a16:creationId xmlns:a16="http://schemas.microsoft.com/office/drawing/2014/main" id="{00000000-0008-0000-0700-0000F6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71" name="Text Box 1">
          <a:extLst>
            <a:ext uri="{FF2B5EF4-FFF2-40B4-BE49-F238E27FC236}">
              <a16:creationId xmlns:a16="http://schemas.microsoft.com/office/drawing/2014/main" id="{00000000-0008-0000-0700-0000F7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72" name="Text Box 1">
          <a:extLst>
            <a:ext uri="{FF2B5EF4-FFF2-40B4-BE49-F238E27FC236}">
              <a16:creationId xmlns:a16="http://schemas.microsoft.com/office/drawing/2014/main" id="{00000000-0008-0000-0700-0000F8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73" name="Text Box 1">
          <a:extLst>
            <a:ext uri="{FF2B5EF4-FFF2-40B4-BE49-F238E27FC236}">
              <a16:creationId xmlns:a16="http://schemas.microsoft.com/office/drawing/2014/main" id="{00000000-0008-0000-0700-0000F9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74" name="Text Box 1">
          <a:extLst>
            <a:ext uri="{FF2B5EF4-FFF2-40B4-BE49-F238E27FC236}">
              <a16:creationId xmlns:a16="http://schemas.microsoft.com/office/drawing/2014/main" id="{00000000-0008-0000-0700-0000FA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75" name="Text Box 1">
          <a:extLst>
            <a:ext uri="{FF2B5EF4-FFF2-40B4-BE49-F238E27FC236}">
              <a16:creationId xmlns:a16="http://schemas.microsoft.com/office/drawing/2014/main" id="{00000000-0008-0000-0700-0000FB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76" name="Text Box 1">
          <a:extLst>
            <a:ext uri="{FF2B5EF4-FFF2-40B4-BE49-F238E27FC236}">
              <a16:creationId xmlns:a16="http://schemas.microsoft.com/office/drawing/2014/main" id="{00000000-0008-0000-0700-0000FC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277" name="Text Box 1">
          <a:extLst>
            <a:ext uri="{FF2B5EF4-FFF2-40B4-BE49-F238E27FC236}">
              <a16:creationId xmlns:a16="http://schemas.microsoft.com/office/drawing/2014/main" id="{00000000-0008-0000-0700-0000FD04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278" name="Text Box 1">
          <a:extLst>
            <a:ext uri="{FF2B5EF4-FFF2-40B4-BE49-F238E27FC236}">
              <a16:creationId xmlns:a16="http://schemas.microsoft.com/office/drawing/2014/main" id="{00000000-0008-0000-0700-0000FE04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190500</xdr:rowOff>
    </xdr:from>
    <xdr:to>
      <xdr:col>3</xdr:col>
      <xdr:colOff>285750</xdr:colOff>
      <xdr:row>6</xdr:row>
      <xdr:rowOff>76200</xdr:rowOff>
    </xdr:to>
    <xdr:sp macro="" textlink="">
      <xdr:nvSpPr>
        <xdr:cNvPr id="1279" name="Text Box 1">
          <a:extLst>
            <a:ext uri="{FF2B5EF4-FFF2-40B4-BE49-F238E27FC236}">
              <a16:creationId xmlns:a16="http://schemas.microsoft.com/office/drawing/2014/main" id="{00000000-0008-0000-0700-0000FF040000}"/>
            </a:ext>
          </a:extLst>
        </xdr:cNvPr>
        <xdr:cNvSpPr txBox="1"/>
      </xdr:nvSpPr>
      <xdr:spPr>
        <a:xfrm>
          <a:off x="1308100" y="15081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210185</xdr:rowOff>
    </xdr:from>
    <xdr:to>
      <xdr:col>3</xdr:col>
      <xdr:colOff>276225</xdr:colOff>
      <xdr:row>6</xdr:row>
      <xdr:rowOff>114300</xdr:rowOff>
    </xdr:to>
    <xdr:sp macro="" textlink="">
      <xdr:nvSpPr>
        <xdr:cNvPr id="1280" name="Text Box 1">
          <a:extLst>
            <a:ext uri="{FF2B5EF4-FFF2-40B4-BE49-F238E27FC236}">
              <a16:creationId xmlns:a16="http://schemas.microsoft.com/office/drawing/2014/main" id="{00000000-0008-0000-0700-000000050000}"/>
            </a:ext>
          </a:extLst>
        </xdr:cNvPr>
        <xdr:cNvSpPr txBox="1"/>
      </xdr:nvSpPr>
      <xdr:spPr>
        <a:xfrm>
          <a:off x="1308100" y="152781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114300</xdr:rowOff>
    </xdr:to>
    <xdr:sp macro="" textlink="">
      <xdr:nvSpPr>
        <xdr:cNvPr id="1281" name="Text Box 1">
          <a:extLst>
            <a:ext uri="{FF2B5EF4-FFF2-40B4-BE49-F238E27FC236}">
              <a16:creationId xmlns:a16="http://schemas.microsoft.com/office/drawing/2014/main" id="{00000000-0008-0000-0700-000001050000}"/>
            </a:ext>
          </a:extLst>
        </xdr:cNvPr>
        <xdr:cNvSpPr txBox="1"/>
      </xdr:nvSpPr>
      <xdr:spPr>
        <a:xfrm>
          <a:off x="1308100" y="156527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153035</xdr:rowOff>
    </xdr:to>
    <xdr:sp macro="" textlink="">
      <xdr:nvSpPr>
        <xdr:cNvPr id="1282" name="Text Box 1">
          <a:extLst>
            <a:ext uri="{FF2B5EF4-FFF2-40B4-BE49-F238E27FC236}">
              <a16:creationId xmlns:a16="http://schemas.microsoft.com/office/drawing/2014/main" id="{00000000-0008-0000-0700-000002050000}"/>
            </a:ext>
          </a:extLst>
        </xdr:cNvPr>
        <xdr:cNvSpPr txBox="1"/>
      </xdr:nvSpPr>
      <xdr:spPr>
        <a:xfrm>
          <a:off x="1308100" y="15652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161290</xdr:rowOff>
    </xdr:from>
    <xdr:to>
      <xdr:col>3</xdr:col>
      <xdr:colOff>276225</xdr:colOff>
      <xdr:row>7</xdr:row>
      <xdr:rowOff>29210</xdr:rowOff>
    </xdr:to>
    <xdr:sp macro="" textlink="">
      <xdr:nvSpPr>
        <xdr:cNvPr id="1283" name="Text Box 1">
          <a:extLst>
            <a:ext uri="{FF2B5EF4-FFF2-40B4-BE49-F238E27FC236}">
              <a16:creationId xmlns:a16="http://schemas.microsoft.com/office/drawing/2014/main" id="{00000000-0008-0000-0700-000003050000}"/>
            </a:ext>
          </a:extLst>
        </xdr:cNvPr>
        <xdr:cNvSpPr txBox="1"/>
      </xdr:nvSpPr>
      <xdr:spPr>
        <a:xfrm>
          <a:off x="1308100" y="1726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285750</xdr:colOff>
      <xdr:row>5</xdr:row>
      <xdr:rowOff>133350</xdr:rowOff>
    </xdr:to>
    <xdr:sp macro="" textlink="">
      <xdr:nvSpPr>
        <xdr:cNvPr id="1284" name="Text Box 1">
          <a:extLst>
            <a:ext uri="{FF2B5EF4-FFF2-40B4-BE49-F238E27FC236}">
              <a16:creationId xmlns:a16="http://schemas.microsoft.com/office/drawing/2014/main" id="{00000000-0008-0000-0700-000004050000}"/>
            </a:ext>
          </a:extLst>
        </xdr:cNvPr>
        <xdr:cNvSpPr txBox="1"/>
      </xdr:nvSpPr>
      <xdr:spPr>
        <a:xfrm>
          <a:off x="1308100" y="13176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153035</xdr:rowOff>
    </xdr:to>
    <xdr:sp macro="" textlink="">
      <xdr:nvSpPr>
        <xdr:cNvPr id="1285" name="Text Box 1">
          <a:extLst>
            <a:ext uri="{FF2B5EF4-FFF2-40B4-BE49-F238E27FC236}">
              <a16:creationId xmlns:a16="http://schemas.microsoft.com/office/drawing/2014/main" id="{00000000-0008-0000-0700-000005050000}"/>
            </a:ext>
          </a:extLst>
        </xdr:cNvPr>
        <xdr:cNvSpPr txBox="1"/>
      </xdr:nvSpPr>
      <xdr:spPr>
        <a:xfrm>
          <a:off x="1308100" y="13176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114300</xdr:rowOff>
    </xdr:to>
    <xdr:sp macro="" textlink="">
      <xdr:nvSpPr>
        <xdr:cNvPr id="1286" name="Text Box 1">
          <a:extLst>
            <a:ext uri="{FF2B5EF4-FFF2-40B4-BE49-F238E27FC236}">
              <a16:creationId xmlns:a16="http://schemas.microsoft.com/office/drawing/2014/main" id="{00000000-0008-0000-0700-000006050000}"/>
            </a:ext>
          </a:extLst>
        </xdr:cNvPr>
        <xdr:cNvSpPr txBox="1"/>
      </xdr:nvSpPr>
      <xdr:spPr>
        <a:xfrm>
          <a:off x="1308100" y="156527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161290</xdr:rowOff>
    </xdr:from>
    <xdr:to>
      <xdr:col>3</xdr:col>
      <xdr:colOff>276225</xdr:colOff>
      <xdr:row>7</xdr:row>
      <xdr:rowOff>37465</xdr:rowOff>
    </xdr:to>
    <xdr:sp macro="" textlink="">
      <xdr:nvSpPr>
        <xdr:cNvPr id="1287" name="Text Box 1">
          <a:extLst>
            <a:ext uri="{FF2B5EF4-FFF2-40B4-BE49-F238E27FC236}">
              <a16:creationId xmlns:a16="http://schemas.microsoft.com/office/drawing/2014/main" id="{00000000-0008-0000-0700-000007050000}"/>
            </a:ext>
          </a:extLst>
        </xdr:cNvPr>
        <xdr:cNvSpPr txBox="1"/>
      </xdr:nvSpPr>
      <xdr:spPr>
        <a:xfrm>
          <a:off x="1308100" y="1726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210185</xdr:rowOff>
    </xdr:from>
    <xdr:to>
      <xdr:col>3</xdr:col>
      <xdr:colOff>276225</xdr:colOff>
      <xdr:row>6</xdr:row>
      <xdr:rowOff>114300</xdr:rowOff>
    </xdr:to>
    <xdr:sp macro="" textlink="">
      <xdr:nvSpPr>
        <xdr:cNvPr id="1288" name="Text Box 1">
          <a:extLst>
            <a:ext uri="{FF2B5EF4-FFF2-40B4-BE49-F238E27FC236}">
              <a16:creationId xmlns:a16="http://schemas.microsoft.com/office/drawing/2014/main" id="{00000000-0008-0000-0700-000008050000}"/>
            </a:ext>
          </a:extLst>
        </xdr:cNvPr>
        <xdr:cNvSpPr txBox="1"/>
      </xdr:nvSpPr>
      <xdr:spPr>
        <a:xfrm>
          <a:off x="1308100" y="152781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1289" name="Text Box 1">
          <a:extLst>
            <a:ext uri="{FF2B5EF4-FFF2-40B4-BE49-F238E27FC236}">
              <a16:creationId xmlns:a16="http://schemas.microsoft.com/office/drawing/2014/main" id="{00000000-0008-0000-0700-00000905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1290" name="Text Box 1">
          <a:extLst>
            <a:ext uri="{FF2B5EF4-FFF2-40B4-BE49-F238E27FC236}">
              <a16:creationId xmlns:a16="http://schemas.microsoft.com/office/drawing/2014/main" id="{00000000-0008-0000-0700-00000A05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291" name="Text Box 1">
          <a:extLst>
            <a:ext uri="{FF2B5EF4-FFF2-40B4-BE49-F238E27FC236}">
              <a16:creationId xmlns:a16="http://schemas.microsoft.com/office/drawing/2014/main" id="{00000000-0008-0000-0700-00000B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1292" name="Text Box 1">
          <a:extLst>
            <a:ext uri="{FF2B5EF4-FFF2-40B4-BE49-F238E27FC236}">
              <a16:creationId xmlns:a16="http://schemas.microsoft.com/office/drawing/2014/main" id="{00000000-0008-0000-0700-00000C05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1293" name="Text Box 1">
          <a:extLst>
            <a:ext uri="{FF2B5EF4-FFF2-40B4-BE49-F238E27FC236}">
              <a16:creationId xmlns:a16="http://schemas.microsoft.com/office/drawing/2014/main" id="{00000000-0008-0000-0700-00000D05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294" name="Text Box 1">
          <a:extLst>
            <a:ext uri="{FF2B5EF4-FFF2-40B4-BE49-F238E27FC236}">
              <a16:creationId xmlns:a16="http://schemas.microsoft.com/office/drawing/2014/main" id="{00000000-0008-0000-0700-00000E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295" name="Text Box 1">
          <a:extLst>
            <a:ext uri="{FF2B5EF4-FFF2-40B4-BE49-F238E27FC236}">
              <a16:creationId xmlns:a16="http://schemas.microsoft.com/office/drawing/2014/main" id="{00000000-0008-0000-0700-00000F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296" name="Text Box 1">
          <a:extLst>
            <a:ext uri="{FF2B5EF4-FFF2-40B4-BE49-F238E27FC236}">
              <a16:creationId xmlns:a16="http://schemas.microsoft.com/office/drawing/2014/main" id="{00000000-0008-0000-0700-000010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297" name="Text Box 1">
          <a:extLst>
            <a:ext uri="{FF2B5EF4-FFF2-40B4-BE49-F238E27FC236}">
              <a16:creationId xmlns:a16="http://schemas.microsoft.com/office/drawing/2014/main" id="{00000000-0008-0000-0700-000011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298" name="Text Box 1">
          <a:extLst>
            <a:ext uri="{FF2B5EF4-FFF2-40B4-BE49-F238E27FC236}">
              <a16:creationId xmlns:a16="http://schemas.microsoft.com/office/drawing/2014/main" id="{00000000-0008-0000-0700-000012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1299" name="Text Box 1">
          <a:extLst>
            <a:ext uri="{FF2B5EF4-FFF2-40B4-BE49-F238E27FC236}">
              <a16:creationId xmlns:a16="http://schemas.microsoft.com/office/drawing/2014/main" id="{00000000-0008-0000-0700-00001305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1300" name="Text Box 1">
          <a:extLst>
            <a:ext uri="{FF2B5EF4-FFF2-40B4-BE49-F238E27FC236}">
              <a16:creationId xmlns:a16="http://schemas.microsoft.com/office/drawing/2014/main" id="{00000000-0008-0000-0700-00001405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01" name="Text Box 1">
          <a:extLst>
            <a:ext uri="{FF2B5EF4-FFF2-40B4-BE49-F238E27FC236}">
              <a16:creationId xmlns:a16="http://schemas.microsoft.com/office/drawing/2014/main" id="{00000000-0008-0000-0700-000015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302" name="Text Box 1">
          <a:extLst>
            <a:ext uri="{FF2B5EF4-FFF2-40B4-BE49-F238E27FC236}">
              <a16:creationId xmlns:a16="http://schemas.microsoft.com/office/drawing/2014/main" id="{00000000-0008-0000-0700-000016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03" name="Text Box 1">
          <a:extLst>
            <a:ext uri="{FF2B5EF4-FFF2-40B4-BE49-F238E27FC236}">
              <a16:creationId xmlns:a16="http://schemas.microsoft.com/office/drawing/2014/main" id="{00000000-0008-0000-0700-000017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304" name="Text Box 1">
          <a:extLst>
            <a:ext uri="{FF2B5EF4-FFF2-40B4-BE49-F238E27FC236}">
              <a16:creationId xmlns:a16="http://schemas.microsoft.com/office/drawing/2014/main" id="{00000000-0008-0000-0700-000018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305" name="Text Box 1">
          <a:extLst>
            <a:ext uri="{FF2B5EF4-FFF2-40B4-BE49-F238E27FC236}">
              <a16:creationId xmlns:a16="http://schemas.microsoft.com/office/drawing/2014/main" id="{00000000-0008-0000-0700-000019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06" name="Text Box 1">
          <a:extLst>
            <a:ext uri="{FF2B5EF4-FFF2-40B4-BE49-F238E27FC236}">
              <a16:creationId xmlns:a16="http://schemas.microsoft.com/office/drawing/2014/main" id="{00000000-0008-0000-0700-00001A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07" name="Text Box 1">
          <a:extLst>
            <a:ext uri="{FF2B5EF4-FFF2-40B4-BE49-F238E27FC236}">
              <a16:creationId xmlns:a16="http://schemas.microsoft.com/office/drawing/2014/main" id="{00000000-0008-0000-0700-00001B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1308" name="Text Box 1">
          <a:extLst>
            <a:ext uri="{FF2B5EF4-FFF2-40B4-BE49-F238E27FC236}">
              <a16:creationId xmlns:a16="http://schemas.microsoft.com/office/drawing/2014/main" id="{00000000-0008-0000-0700-00001C05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1309" name="Text Box 1">
          <a:extLst>
            <a:ext uri="{FF2B5EF4-FFF2-40B4-BE49-F238E27FC236}">
              <a16:creationId xmlns:a16="http://schemas.microsoft.com/office/drawing/2014/main" id="{00000000-0008-0000-0700-00001D05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310" name="Text Box 1">
          <a:extLst>
            <a:ext uri="{FF2B5EF4-FFF2-40B4-BE49-F238E27FC236}">
              <a16:creationId xmlns:a16="http://schemas.microsoft.com/office/drawing/2014/main" id="{00000000-0008-0000-0700-00001E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11" name="Text Box 1">
          <a:extLst>
            <a:ext uri="{FF2B5EF4-FFF2-40B4-BE49-F238E27FC236}">
              <a16:creationId xmlns:a16="http://schemas.microsoft.com/office/drawing/2014/main" id="{00000000-0008-0000-0700-00001F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312" name="Text Box 1">
          <a:extLst>
            <a:ext uri="{FF2B5EF4-FFF2-40B4-BE49-F238E27FC236}">
              <a16:creationId xmlns:a16="http://schemas.microsoft.com/office/drawing/2014/main" id="{00000000-0008-0000-0700-000020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13" name="Text Box 1">
          <a:extLst>
            <a:ext uri="{FF2B5EF4-FFF2-40B4-BE49-F238E27FC236}">
              <a16:creationId xmlns:a16="http://schemas.microsoft.com/office/drawing/2014/main" id="{00000000-0008-0000-0700-000021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314" name="Text Box 1">
          <a:extLst>
            <a:ext uri="{FF2B5EF4-FFF2-40B4-BE49-F238E27FC236}">
              <a16:creationId xmlns:a16="http://schemas.microsoft.com/office/drawing/2014/main" id="{00000000-0008-0000-0700-000022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315" name="Text Box 1">
          <a:extLst>
            <a:ext uri="{FF2B5EF4-FFF2-40B4-BE49-F238E27FC236}">
              <a16:creationId xmlns:a16="http://schemas.microsoft.com/office/drawing/2014/main" id="{00000000-0008-0000-0700-000023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16" name="Text Box 1">
          <a:extLst>
            <a:ext uri="{FF2B5EF4-FFF2-40B4-BE49-F238E27FC236}">
              <a16:creationId xmlns:a16="http://schemas.microsoft.com/office/drawing/2014/main" id="{00000000-0008-0000-0700-000024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17" name="Text Box 1">
          <a:extLst>
            <a:ext uri="{FF2B5EF4-FFF2-40B4-BE49-F238E27FC236}">
              <a16:creationId xmlns:a16="http://schemas.microsoft.com/office/drawing/2014/main" id="{00000000-0008-0000-0700-000025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18" name="Text Box 1">
          <a:extLst>
            <a:ext uri="{FF2B5EF4-FFF2-40B4-BE49-F238E27FC236}">
              <a16:creationId xmlns:a16="http://schemas.microsoft.com/office/drawing/2014/main" id="{00000000-0008-0000-0700-000026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319" name="Text Box 1">
          <a:extLst>
            <a:ext uri="{FF2B5EF4-FFF2-40B4-BE49-F238E27FC236}">
              <a16:creationId xmlns:a16="http://schemas.microsoft.com/office/drawing/2014/main" id="{00000000-0008-0000-0700-000027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20" name="Text Box 1">
          <a:extLst>
            <a:ext uri="{FF2B5EF4-FFF2-40B4-BE49-F238E27FC236}">
              <a16:creationId xmlns:a16="http://schemas.microsoft.com/office/drawing/2014/main" id="{00000000-0008-0000-0700-000028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21" name="Text Box 1">
          <a:extLst>
            <a:ext uri="{FF2B5EF4-FFF2-40B4-BE49-F238E27FC236}">
              <a16:creationId xmlns:a16="http://schemas.microsoft.com/office/drawing/2014/main" id="{00000000-0008-0000-0700-000029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22" name="Text Box 1">
          <a:extLst>
            <a:ext uri="{FF2B5EF4-FFF2-40B4-BE49-F238E27FC236}">
              <a16:creationId xmlns:a16="http://schemas.microsoft.com/office/drawing/2014/main" id="{00000000-0008-0000-0700-00002A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23" name="Text Box 1">
          <a:extLst>
            <a:ext uri="{FF2B5EF4-FFF2-40B4-BE49-F238E27FC236}">
              <a16:creationId xmlns:a16="http://schemas.microsoft.com/office/drawing/2014/main" id="{00000000-0008-0000-0700-00002B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24" name="Text Box 1">
          <a:extLst>
            <a:ext uri="{FF2B5EF4-FFF2-40B4-BE49-F238E27FC236}">
              <a16:creationId xmlns:a16="http://schemas.microsoft.com/office/drawing/2014/main" id="{00000000-0008-0000-0700-00002C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1325" name="Text Box 1">
          <a:extLst>
            <a:ext uri="{FF2B5EF4-FFF2-40B4-BE49-F238E27FC236}">
              <a16:creationId xmlns:a16="http://schemas.microsoft.com/office/drawing/2014/main" id="{00000000-0008-0000-0700-00002D05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1326" name="Text Box 1">
          <a:extLst>
            <a:ext uri="{FF2B5EF4-FFF2-40B4-BE49-F238E27FC236}">
              <a16:creationId xmlns:a16="http://schemas.microsoft.com/office/drawing/2014/main" id="{00000000-0008-0000-0700-00002E05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327" name="Text Box 1">
          <a:extLst>
            <a:ext uri="{FF2B5EF4-FFF2-40B4-BE49-F238E27FC236}">
              <a16:creationId xmlns:a16="http://schemas.microsoft.com/office/drawing/2014/main" id="{00000000-0008-0000-0700-00002F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328" name="Text Box 1">
          <a:extLst>
            <a:ext uri="{FF2B5EF4-FFF2-40B4-BE49-F238E27FC236}">
              <a16:creationId xmlns:a16="http://schemas.microsoft.com/office/drawing/2014/main" id="{00000000-0008-0000-0700-000030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29" name="Text Box 1">
          <a:extLst>
            <a:ext uri="{FF2B5EF4-FFF2-40B4-BE49-F238E27FC236}">
              <a16:creationId xmlns:a16="http://schemas.microsoft.com/office/drawing/2014/main" id="{00000000-0008-0000-0700-000031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330" name="Text Box 1">
          <a:extLst>
            <a:ext uri="{FF2B5EF4-FFF2-40B4-BE49-F238E27FC236}">
              <a16:creationId xmlns:a16="http://schemas.microsoft.com/office/drawing/2014/main" id="{00000000-0008-0000-0700-000032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331" name="Text Box 1">
          <a:extLst>
            <a:ext uri="{FF2B5EF4-FFF2-40B4-BE49-F238E27FC236}">
              <a16:creationId xmlns:a16="http://schemas.microsoft.com/office/drawing/2014/main" id="{00000000-0008-0000-0700-000033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32" name="Text Box 1">
          <a:extLst>
            <a:ext uri="{FF2B5EF4-FFF2-40B4-BE49-F238E27FC236}">
              <a16:creationId xmlns:a16="http://schemas.microsoft.com/office/drawing/2014/main" id="{00000000-0008-0000-0700-000034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33" name="Text Box 1">
          <a:extLst>
            <a:ext uri="{FF2B5EF4-FFF2-40B4-BE49-F238E27FC236}">
              <a16:creationId xmlns:a16="http://schemas.microsoft.com/office/drawing/2014/main" id="{00000000-0008-0000-0700-000035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34" name="Text Box 1">
          <a:extLst>
            <a:ext uri="{FF2B5EF4-FFF2-40B4-BE49-F238E27FC236}">
              <a16:creationId xmlns:a16="http://schemas.microsoft.com/office/drawing/2014/main" id="{00000000-0008-0000-0700-000036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335" name="Text Box 1">
          <a:extLst>
            <a:ext uri="{FF2B5EF4-FFF2-40B4-BE49-F238E27FC236}">
              <a16:creationId xmlns:a16="http://schemas.microsoft.com/office/drawing/2014/main" id="{00000000-0008-0000-0700-000037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36" name="Text Box 1">
          <a:extLst>
            <a:ext uri="{FF2B5EF4-FFF2-40B4-BE49-F238E27FC236}">
              <a16:creationId xmlns:a16="http://schemas.microsoft.com/office/drawing/2014/main" id="{00000000-0008-0000-0700-000038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37" name="Text Box 1">
          <a:extLst>
            <a:ext uri="{FF2B5EF4-FFF2-40B4-BE49-F238E27FC236}">
              <a16:creationId xmlns:a16="http://schemas.microsoft.com/office/drawing/2014/main" id="{00000000-0008-0000-0700-000039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38" name="Text Box 1">
          <a:extLst>
            <a:ext uri="{FF2B5EF4-FFF2-40B4-BE49-F238E27FC236}">
              <a16:creationId xmlns:a16="http://schemas.microsoft.com/office/drawing/2014/main" id="{00000000-0008-0000-0700-00003A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39" name="Text Box 1">
          <a:extLst>
            <a:ext uri="{FF2B5EF4-FFF2-40B4-BE49-F238E27FC236}">
              <a16:creationId xmlns:a16="http://schemas.microsoft.com/office/drawing/2014/main" id="{00000000-0008-0000-0700-00003B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40" name="Text Box 1">
          <a:extLst>
            <a:ext uri="{FF2B5EF4-FFF2-40B4-BE49-F238E27FC236}">
              <a16:creationId xmlns:a16="http://schemas.microsoft.com/office/drawing/2014/main" id="{00000000-0008-0000-0700-00003C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341" name="Text Box 1">
          <a:extLst>
            <a:ext uri="{FF2B5EF4-FFF2-40B4-BE49-F238E27FC236}">
              <a16:creationId xmlns:a16="http://schemas.microsoft.com/office/drawing/2014/main" id="{00000000-0008-0000-0700-00003D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42" name="Text Box 1">
          <a:extLst>
            <a:ext uri="{FF2B5EF4-FFF2-40B4-BE49-F238E27FC236}">
              <a16:creationId xmlns:a16="http://schemas.microsoft.com/office/drawing/2014/main" id="{00000000-0008-0000-0700-00003E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343" name="Text Box 1">
          <a:extLst>
            <a:ext uri="{FF2B5EF4-FFF2-40B4-BE49-F238E27FC236}">
              <a16:creationId xmlns:a16="http://schemas.microsoft.com/office/drawing/2014/main" id="{00000000-0008-0000-0700-00003F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44" name="Text Box 1">
          <a:extLst>
            <a:ext uri="{FF2B5EF4-FFF2-40B4-BE49-F238E27FC236}">
              <a16:creationId xmlns:a16="http://schemas.microsoft.com/office/drawing/2014/main" id="{00000000-0008-0000-0700-000040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45" name="Text Box 1">
          <a:extLst>
            <a:ext uri="{FF2B5EF4-FFF2-40B4-BE49-F238E27FC236}">
              <a16:creationId xmlns:a16="http://schemas.microsoft.com/office/drawing/2014/main" id="{00000000-0008-0000-0700-000041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46" name="Text Box 1">
          <a:extLst>
            <a:ext uri="{FF2B5EF4-FFF2-40B4-BE49-F238E27FC236}">
              <a16:creationId xmlns:a16="http://schemas.microsoft.com/office/drawing/2014/main" id="{00000000-0008-0000-0700-000042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47" name="Text Box 1">
          <a:extLst>
            <a:ext uri="{FF2B5EF4-FFF2-40B4-BE49-F238E27FC236}">
              <a16:creationId xmlns:a16="http://schemas.microsoft.com/office/drawing/2014/main" id="{00000000-0008-0000-0700-000043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48" name="Text Box 1">
          <a:extLst>
            <a:ext uri="{FF2B5EF4-FFF2-40B4-BE49-F238E27FC236}">
              <a16:creationId xmlns:a16="http://schemas.microsoft.com/office/drawing/2014/main" id="{00000000-0008-0000-0700-000044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49" name="Text Box 1">
          <a:extLst>
            <a:ext uri="{FF2B5EF4-FFF2-40B4-BE49-F238E27FC236}">
              <a16:creationId xmlns:a16="http://schemas.microsoft.com/office/drawing/2014/main" id="{00000000-0008-0000-0700-000045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350" name="Text Box 1">
          <a:extLst>
            <a:ext uri="{FF2B5EF4-FFF2-40B4-BE49-F238E27FC236}">
              <a16:creationId xmlns:a16="http://schemas.microsoft.com/office/drawing/2014/main" id="{00000000-0008-0000-0700-000046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51" name="Text Box 1">
          <a:extLst>
            <a:ext uri="{FF2B5EF4-FFF2-40B4-BE49-F238E27FC236}">
              <a16:creationId xmlns:a16="http://schemas.microsoft.com/office/drawing/2014/main" id="{00000000-0008-0000-0700-000047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52" name="Text Box 1">
          <a:extLst>
            <a:ext uri="{FF2B5EF4-FFF2-40B4-BE49-F238E27FC236}">
              <a16:creationId xmlns:a16="http://schemas.microsoft.com/office/drawing/2014/main" id="{00000000-0008-0000-0700-000048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53" name="Text Box 1">
          <a:extLst>
            <a:ext uri="{FF2B5EF4-FFF2-40B4-BE49-F238E27FC236}">
              <a16:creationId xmlns:a16="http://schemas.microsoft.com/office/drawing/2014/main" id="{00000000-0008-0000-0700-000049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54" name="Text Box 1">
          <a:extLst>
            <a:ext uri="{FF2B5EF4-FFF2-40B4-BE49-F238E27FC236}">
              <a16:creationId xmlns:a16="http://schemas.microsoft.com/office/drawing/2014/main" id="{00000000-0008-0000-0700-00004A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55" name="Text Box 1">
          <a:extLst>
            <a:ext uri="{FF2B5EF4-FFF2-40B4-BE49-F238E27FC236}">
              <a16:creationId xmlns:a16="http://schemas.microsoft.com/office/drawing/2014/main" id="{00000000-0008-0000-0700-00004B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56" name="Text Box 1">
          <a:extLst>
            <a:ext uri="{FF2B5EF4-FFF2-40B4-BE49-F238E27FC236}">
              <a16:creationId xmlns:a16="http://schemas.microsoft.com/office/drawing/2014/main" id="{00000000-0008-0000-0700-00004C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57" name="Text Box 1">
          <a:extLst>
            <a:ext uri="{FF2B5EF4-FFF2-40B4-BE49-F238E27FC236}">
              <a16:creationId xmlns:a16="http://schemas.microsoft.com/office/drawing/2014/main" id="{00000000-0008-0000-0700-00004D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58" name="Text Box 1">
          <a:extLst>
            <a:ext uri="{FF2B5EF4-FFF2-40B4-BE49-F238E27FC236}">
              <a16:creationId xmlns:a16="http://schemas.microsoft.com/office/drawing/2014/main" id="{00000000-0008-0000-0700-00004E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59" name="Text Box 1">
          <a:extLst>
            <a:ext uri="{FF2B5EF4-FFF2-40B4-BE49-F238E27FC236}">
              <a16:creationId xmlns:a16="http://schemas.microsoft.com/office/drawing/2014/main" id="{00000000-0008-0000-0700-00004F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60" name="Text Box 1">
          <a:extLst>
            <a:ext uri="{FF2B5EF4-FFF2-40B4-BE49-F238E27FC236}">
              <a16:creationId xmlns:a16="http://schemas.microsoft.com/office/drawing/2014/main" id="{00000000-0008-0000-0700-000050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61" name="Text Box 1">
          <a:extLst>
            <a:ext uri="{FF2B5EF4-FFF2-40B4-BE49-F238E27FC236}">
              <a16:creationId xmlns:a16="http://schemas.microsoft.com/office/drawing/2014/main" id="{00000000-0008-0000-0700-000051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62" name="Text Box 1">
          <a:extLst>
            <a:ext uri="{FF2B5EF4-FFF2-40B4-BE49-F238E27FC236}">
              <a16:creationId xmlns:a16="http://schemas.microsoft.com/office/drawing/2014/main" id="{00000000-0008-0000-0700-000052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63" name="Text Box 1">
          <a:extLst>
            <a:ext uri="{FF2B5EF4-FFF2-40B4-BE49-F238E27FC236}">
              <a16:creationId xmlns:a16="http://schemas.microsoft.com/office/drawing/2014/main" id="{00000000-0008-0000-0700-000053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1364" name="Text Box 1">
          <a:extLst>
            <a:ext uri="{FF2B5EF4-FFF2-40B4-BE49-F238E27FC236}">
              <a16:creationId xmlns:a16="http://schemas.microsoft.com/office/drawing/2014/main" id="{00000000-0008-0000-0700-00005405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1365" name="Text Box 1">
          <a:extLst>
            <a:ext uri="{FF2B5EF4-FFF2-40B4-BE49-F238E27FC236}">
              <a16:creationId xmlns:a16="http://schemas.microsoft.com/office/drawing/2014/main" id="{00000000-0008-0000-0700-00005505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366" name="Text Box 1">
          <a:extLst>
            <a:ext uri="{FF2B5EF4-FFF2-40B4-BE49-F238E27FC236}">
              <a16:creationId xmlns:a16="http://schemas.microsoft.com/office/drawing/2014/main" id="{00000000-0008-0000-0700-000056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67" name="Text Box 1">
          <a:extLst>
            <a:ext uri="{FF2B5EF4-FFF2-40B4-BE49-F238E27FC236}">
              <a16:creationId xmlns:a16="http://schemas.microsoft.com/office/drawing/2014/main" id="{00000000-0008-0000-0700-000057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368" name="Text Box 1">
          <a:extLst>
            <a:ext uri="{FF2B5EF4-FFF2-40B4-BE49-F238E27FC236}">
              <a16:creationId xmlns:a16="http://schemas.microsoft.com/office/drawing/2014/main" id="{00000000-0008-0000-0700-000058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369" name="Text Box 1">
          <a:extLst>
            <a:ext uri="{FF2B5EF4-FFF2-40B4-BE49-F238E27FC236}">
              <a16:creationId xmlns:a16="http://schemas.microsoft.com/office/drawing/2014/main" id="{00000000-0008-0000-0700-000059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70" name="Text Box 1">
          <a:extLst>
            <a:ext uri="{FF2B5EF4-FFF2-40B4-BE49-F238E27FC236}">
              <a16:creationId xmlns:a16="http://schemas.microsoft.com/office/drawing/2014/main" id="{00000000-0008-0000-0700-00005A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71" name="Text Box 1">
          <a:extLst>
            <a:ext uri="{FF2B5EF4-FFF2-40B4-BE49-F238E27FC236}">
              <a16:creationId xmlns:a16="http://schemas.microsoft.com/office/drawing/2014/main" id="{00000000-0008-0000-0700-00005B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72" name="Text Box 1">
          <a:extLst>
            <a:ext uri="{FF2B5EF4-FFF2-40B4-BE49-F238E27FC236}">
              <a16:creationId xmlns:a16="http://schemas.microsoft.com/office/drawing/2014/main" id="{00000000-0008-0000-0700-00005C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373" name="Text Box 1">
          <a:extLst>
            <a:ext uri="{FF2B5EF4-FFF2-40B4-BE49-F238E27FC236}">
              <a16:creationId xmlns:a16="http://schemas.microsoft.com/office/drawing/2014/main" id="{00000000-0008-0000-0700-00005D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374" name="Text Box 1">
          <a:extLst>
            <a:ext uri="{FF2B5EF4-FFF2-40B4-BE49-F238E27FC236}">
              <a16:creationId xmlns:a16="http://schemas.microsoft.com/office/drawing/2014/main" id="{00000000-0008-0000-0700-00005E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75" name="Text Box 1">
          <a:extLst>
            <a:ext uri="{FF2B5EF4-FFF2-40B4-BE49-F238E27FC236}">
              <a16:creationId xmlns:a16="http://schemas.microsoft.com/office/drawing/2014/main" id="{00000000-0008-0000-0700-00005F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76" name="Text Box 1">
          <a:extLst>
            <a:ext uri="{FF2B5EF4-FFF2-40B4-BE49-F238E27FC236}">
              <a16:creationId xmlns:a16="http://schemas.microsoft.com/office/drawing/2014/main" id="{00000000-0008-0000-0700-000060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77" name="Text Box 1">
          <a:extLst>
            <a:ext uri="{FF2B5EF4-FFF2-40B4-BE49-F238E27FC236}">
              <a16:creationId xmlns:a16="http://schemas.microsoft.com/office/drawing/2014/main" id="{00000000-0008-0000-0700-000061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78" name="Text Box 1">
          <a:extLst>
            <a:ext uri="{FF2B5EF4-FFF2-40B4-BE49-F238E27FC236}">
              <a16:creationId xmlns:a16="http://schemas.microsoft.com/office/drawing/2014/main" id="{00000000-0008-0000-0700-000062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379" name="Text Box 1">
          <a:extLst>
            <a:ext uri="{FF2B5EF4-FFF2-40B4-BE49-F238E27FC236}">
              <a16:creationId xmlns:a16="http://schemas.microsoft.com/office/drawing/2014/main" id="{00000000-0008-0000-0700-000063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80" name="Text Box 1">
          <a:extLst>
            <a:ext uri="{FF2B5EF4-FFF2-40B4-BE49-F238E27FC236}">
              <a16:creationId xmlns:a16="http://schemas.microsoft.com/office/drawing/2014/main" id="{00000000-0008-0000-0700-000064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381" name="Text Box 1">
          <a:extLst>
            <a:ext uri="{FF2B5EF4-FFF2-40B4-BE49-F238E27FC236}">
              <a16:creationId xmlns:a16="http://schemas.microsoft.com/office/drawing/2014/main" id="{00000000-0008-0000-0700-000065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382" name="Text Box 1">
          <a:extLst>
            <a:ext uri="{FF2B5EF4-FFF2-40B4-BE49-F238E27FC236}">
              <a16:creationId xmlns:a16="http://schemas.microsoft.com/office/drawing/2014/main" id="{00000000-0008-0000-0700-000066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83" name="Text Box 1">
          <a:extLst>
            <a:ext uri="{FF2B5EF4-FFF2-40B4-BE49-F238E27FC236}">
              <a16:creationId xmlns:a16="http://schemas.microsoft.com/office/drawing/2014/main" id="{00000000-0008-0000-0700-000067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84" name="Text Box 1">
          <a:extLst>
            <a:ext uri="{FF2B5EF4-FFF2-40B4-BE49-F238E27FC236}">
              <a16:creationId xmlns:a16="http://schemas.microsoft.com/office/drawing/2014/main" id="{00000000-0008-0000-0700-000068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85" name="Text Box 1">
          <a:extLst>
            <a:ext uri="{FF2B5EF4-FFF2-40B4-BE49-F238E27FC236}">
              <a16:creationId xmlns:a16="http://schemas.microsoft.com/office/drawing/2014/main" id="{00000000-0008-0000-0700-000069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86" name="Text Box 1">
          <a:extLst>
            <a:ext uri="{FF2B5EF4-FFF2-40B4-BE49-F238E27FC236}">
              <a16:creationId xmlns:a16="http://schemas.microsoft.com/office/drawing/2014/main" id="{00000000-0008-0000-0700-00006A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387" name="Text Box 1">
          <a:extLst>
            <a:ext uri="{FF2B5EF4-FFF2-40B4-BE49-F238E27FC236}">
              <a16:creationId xmlns:a16="http://schemas.microsoft.com/office/drawing/2014/main" id="{00000000-0008-0000-0700-00006B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88" name="Text Box 1">
          <a:extLst>
            <a:ext uri="{FF2B5EF4-FFF2-40B4-BE49-F238E27FC236}">
              <a16:creationId xmlns:a16="http://schemas.microsoft.com/office/drawing/2014/main" id="{00000000-0008-0000-0700-00006C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389" name="Text Box 1">
          <a:extLst>
            <a:ext uri="{FF2B5EF4-FFF2-40B4-BE49-F238E27FC236}">
              <a16:creationId xmlns:a16="http://schemas.microsoft.com/office/drawing/2014/main" id="{00000000-0008-0000-0700-00006D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90" name="Text Box 1">
          <a:extLst>
            <a:ext uri="{FF2B5EF4-FFF2-40B4-BE49-F238E27FC236}">
              <a16:creationId xmlns:a16="http://schemas.microsoft.com/office/drawing/2014/main" id="{00000000-0008-0000-0700-00006E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91" name="Text Box 1">
          <a:extLst>
            <a:ext uri="{FF2B5EF4-FFF2-40B4-BE49-F238E27FC236}">
              <a16:creationId xmlns:a16="http://schemas.microsoft.com/office/drawing/2014/main" id="{00000000-0008-0000-0700-00006F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392" name="Text Box 1">
          <a:extLst>
            <a:ext uri="{FF2B5EF4-FFF2-40B4-BE49-F238E27FC236}">
              <a16:creationId xmlns:a16="http://schemas.microsoft.com/office/drawing/2014/main" id="{00000000-0008-0000-0700-000070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393" name="Text Box 1">
          <a:extLst>
            <a:ext uri="{FF2B5EF4-FFF2-40B4-BE49-F238E27FC236}">
              <a16:creationId xmlns:a16="http://schemas.microsoft.com/office/drawing/2014/main" id="{00000000-0008-0000-0700-000071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394" name="Text Box 1">
          <a:extLst>
            <a:ext uri="{FF2B5EF4-FFF2-40B4-BE49-F238E27FC236}">
              <a16:creationId xmlns:a16="http://schemas.microsoft.com/office/drawing/2014/main" id="{00000000-0008-0000-0700-000072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395" name="Text Box 1">
          <a:extLst>
            <a:ext uri="{FF2B5EF4-FFF2-40B4-BE49-F238E27FC236}">
              <a16:creationId xmlns:a16="http://schemas.microsoft.com/office/drawing/2014/main" id="{00000000-0008-0000-0700-000073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396" name="Text Box 1">
          <a:extLst>
            <a:ext uri="{FF2B5EF4-FFF2-40B4-BE49-F238E27FC236}">
              <a16:creationId xmlns:a16="http://schemas.microsoft.com/office/drawing/2014/main" id="{00000000-0008-0000-0700-000074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97" name="Text Box 1">
          <a:extLst>
            <a:ext uri="{FF2B5EF4-FFF2-40B4-BE49-F238E27FC236}">
              <a16:creationId xmlns:a16="http://schemas.microsoft.com/office/drawing/2014/main" id="{00000000-0008-0000-0700-000075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98" name="Text Box 1">
          <a:extLst>
            <a:ext uri="{FF2B5EF4-FFF2-40B4-BE49-F238E27FC236}">
              <a16:creationId xmlns:a16="http://schemas.microsoft.com/office/drawing/2014/main" id="{00000000-0008-0000-0700-000076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399" name="Text Box 1">
          <a:extLst>
            <a:ext uri="{FF2B5EF4-FFF2-40B4-BE49-F238E27FC236}">
              <a16:creationId xmlns:a16="http://schemas.microsoft.com/office/drawing/2014/main" id="{00000000-0008-0000-0700-000077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00" name="Text Box 1">
          <a:extLst>
            <a:ext uri="{FF2B5EF4-FFF2-40B4-BE49-F238E27FC236}">
              <a16:creationId xmlns:a16="http://schemas.microsoft.com/office/drawing/2014/main" id="{00000000-0008-0000-0700-000078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01" name="Text Box 1">
          <a:extLst>
            <a:ext uri="{FF2B5EF4-FFF2-40B4-BE49-F238E27FC236}">
              <a16:creationId xmlns:a16="http://schemas.microsoft.com/office/drawing/2014/main" id="{00000000-0008-0000-0700-000079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02" name="Text Box 1">
          <a:extLst>
            <a:ext uri="{FF2B5EF4-FFF2-40B4-BE49-F238E27FC236}">
              <a16:creationId xmlns:a16="http://schemas.microsoft.com/office/drawing/2014/main" id="{00000000-0008-0000-0700-00007A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03" name="Text Box 1">
          <a:extLst>
            <a:ext uri="{FF2B5EF4-FFF2-40B4-BE49-F238E27FC236}">
              <a16:creationId xmlns:a16="http://schemas.microsoft.com/office/drawing/2014/main" id="{00000000-0008-0000-0700-00007B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04" name="Text Box 1">
          <a:extLst>
            <a:ext uri="{FF2B5EF4-FFF2-40B4-BE49-F238E27FC236}">
              <a16:creationId xmlns:a16="http://schemas.microsoft.com/office/drawing/2014/main" id="{00000000-0008-0000-0700-00007C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05" name="Text Box 1">
          <a:extLst>
            <a:ext uri="{FF2B5EF4-FFF2-40B4-BE49-F238E27FC236}">
              <a16:creationId xmlns:a16="http://schemas.microsoft.com/office/drawing/2014/main" id="{00000000-0008-0000-0700-00007D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06" name="Text Box 1">
          <a:extLst>
            <a:ext uri="{FF2B5EF4-FFF2-40B4-BE49-F238E27FC236}">
              <a16:creationId xmlns:a16="http://schemas.microsoft.com/office/drawing/2014/main" id="{00000000-0008-0000-0700-00007E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07" name="Text Box 1">
          <a:extLst>
            <a:ext uri="{FF2B5EF4-FFF2-40B4-BE49-F238E27FC236}">
              <a16:creationId xmlns:a16="http://schemas.microsoft.com/office/drawing/2014/main" id="{00000000-0008-0000-0700-00007F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408" name="Text Box 1">
          <a:extLst>
            <a:ext uri="{FF2B5EF4-FFF2-40B4-BE49-F238E27FC236}">
              <a16:creationId xmlns:a16="http://schemas.microsoft.com/office/drawing/2014/main" id="{00000000-0008-0000-0700-000080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09" name="Text Box 1">
          <a:extLst>
            <a:ext uri="{FF2B5EF4-FFF2-40B4-BE49-F238E27FC236}">
              <a16:creationId xmlns:a16="http://schemas.microsoft.com/office/drawing/2014/main" id="{00000000-0008-0000-0700-000081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10" name="Text Box 1">
          <a:extLst>
            <a:ext uri="{FF2B5EF4-FFF2-40B4-BE49-F238E27FC236}">
              <a16:creationId xmlns:a16="http://schemas.microsoft.com/office/drawing/2014/main" id="{00000000-0008-0000-0700-000082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11" name="Text Box 1">
          <a:extLst>
            <a:ext uri="{FF2B5EF4-FFF2-40B4-BE49-F238E27FC236}">
              <a16:creationId xmlns:a16="http://schemas.microsoft.com/office/drawing/2014/main" id="{00000000-0008-0000-0700-000083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12" name="Text Box 1">
          <a:extLst>
            <a:ext uri="{FF2B5EF4-FFF2-40B4-BE49-F238E27FC236}">
              <a16:creationId xmlns:a16="http://schemas.microsoft.com/office/drawing/2014/main" id="{00000000-0008-0000-0700-000084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13" name="Text Box 1">
          <a:extLst>
            <a:ext uri="{FF2B5EF4-FFF2-40B4-BE49-F238E27FC236}">
              <a16:creationId xmlns:a16="http://schemas.microsoft.com/office/drawing/2014/main" id="{00000000-0008-0000-0700-000085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14" name="Text Box 1">
          <a:extLst>
            <a:ext uri="{FF2B5EF4-FFF2-40B4-BE49-F238E27FC236}">
              <a16:creationId xmlns:a16="http://schemas.microsoft.com/office/drawing/2014/main" id="{00000000-0008-0000-0700-000086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15" name="Text Box 1">
          <a:extLst>
            <a:ext uri="{FF2B5EF4-FFF2-40B4-BE49-F238E27FC236}">
              <a16:creationId xmlns:a16="http://schemas.microsoft.com/office/drawing/2014/main" id="{00000000-0008-0000-0700-000087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16" name="Text Box 1">
          <a:extLst>
            <a:ext uri="{FF2B5EF4-FFF2-40B4-BE49-F238E27FC236}">
              <a16:creationId xmlns:a16="http://schemas.microsoft.com/office/drawing/2014/main" id="{00000000-0008-0000-0700-000088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17" name="Text Box 1">
          <a:extLst>
            <a:ext uri="{FF2B5EF4-FFF2-40B4-BE49-F238E27FC236}">
              <a16:creationId xmlns:a16="http://schemas.microsoft.com/office/drawing/2014/main" id="{00000000-0008-0000-0700-000089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18" name="Text Box 1">
          <a:extLst>
            <a:ext uri="{FF2B5EF4-FFF2-40B4-BE49-F238E27FC236}">
              <a16:creationId xmlns:a16="http://schemas.microsoft.com/office/drawing/2014/main" id="{00000000-0008-0000-0700-00008A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19" name="Text Box 1">
          <a:extLst>
            <a:ext uri="{FF2B5EF4-FFF2-40B4-BE49-F238E27FC236}">
              <a16:creationId xmlns:a16="http://schemas.microsoft.com/office/drawing/2014/main" id="{00000000-0008-0000-0700-00008B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20" name="Text Box 1">
          <a:extLst>
            <a:ext uri="{FF2B5EF4-FFF2-40B4-BE49-F238E27FC236}">
              <a16:creationId xmlns:a16="http://schemas.microsoft.com/office/drawing/2014/main" id="{00000000-0008-0000-0700-00008C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21" name="Text Box 1">
          <a:extLst>
            <a:ext uri="{FF2B5EF4-FFF2-40B4-BE49-F238E27FC236}">
              <a16:creationId xmlns:a16="http://schemas.microsoft.com/office/drawing/2014/main" id="{00000000-0008-0000-0700-00008D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22" name="Text Box 1">
          <a:extLst>
            <a:ext uri="{FF2B5EF4-FFF2-40B4-BE49-F238E27FC236}">
              <a16:creationId xmlns:a16="http://schemas.microsoft.com/office/drawing/2014/main" id="{00000000-0008-0000-0700-00008E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23" name="Text Box 1">
          <a:extLst>
            <a:ext uri="{FF2B5EF4-FFF2-40B4-BE49-F238E27FC236}">
              <a16:creationId xmlns:a16="http://schemas.microsoft.com/office/drawing/2014/main" id="{00000000-0008-0000-0700-00008F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24" name="Text Box 1">
          <a:extLst>
            <a:ext uri="{FF2B5EF4-FFF2-40B4-BE49-F238E27FC236}">
              <a16:creationId xmlns:a16="http://schemas.microsoft.com/office/drawing/2014/main" id="{00000000-0008-0000-0700-000090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25" name="Text Box 1">
          <a:extLst>
            <a:ext uri="{FF2B5EF4-FFF2-40B4-BE49-F238E27FC236}">
              <a16:creationId xmlns:a16="http://schemas.microsoft.com/office/drawing/2014/main" id="{00000000-0008-0000-0700-000091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26" name="Text Box 1">
          <a:extLst>
            <a:ext uri="{FF2B5EF4-FFF2-40B4-BE49-F238E27FC236}">
              <a16:creationId xmlns:a16="http://schemas.microsoft.com/office/drawing/2014/main" id="{00000000-0008-0000-0700-000092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27" name="Text Box 1">
          <a:extLst>
            <a:ext uri="{FF2B5EF4-FFF2-40B4-BE49-F238E27FC236}">
              <a16:creationId xmlns:a16="http://schemas.microsoft.com/office/drawing/2014/main" id="{00000000-0008-0000-0700-000093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28" name="Text Box 1">
          <a:extLst>
            <a:ext uri="{FF2B5EF4-FFF2-40B4-BE49-F238E27FC236}">
              <a16:creationId xmlns:a16="http://schemas.microsoft.com/office/drawing/2014/main" id="{00000000-0008-0000-0700-000094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29" name="Text Box 1">
          <a:extLst>
            <a:ext uri="{FF2B5EF4-FFF2-40B4-BE49-F238E27FC236}">
              <a16:creationId xmlns:a16="http://schemas.microsoft.com/office/drawing/2014/main" id="{00000000-0008-0000-0700-000095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1430" name="Text Box 1">
          <a:extLst>
            <a:ext uri="{FF2B5EF4-FFF2-40B4-BE49-F238E27FC236}">
              <a16:creationId xmlns:a16="http://schemas.microsoft.com/office/drawing/2014/main" id="{00000000-0008-0000-0700-00009605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1431" name="Text Box 1">
          <a:extLst>
            <a:ext uri="{FF2B5EF4-FFF2-40B4-BE49-F238E27FC236}">
              <a16:creationId xmlns:a16="http://schemas.microsoft.com/office/drawing/2014/main" id="{00000000-0008-0000-0700-00009705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432" name="Text Box 1">
          <a:extLst>
            <a:ext uri="{FF2B5EF4-FFF2-40B4-BE49-F238E27FC236}">
              <a16:creationId xmlns:a16="http://schemas.microsoft.com/office/drawing/2014/main" id="{00000000-0008-0000-0700-000098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33" name="Text Box 1">
          <a:extLst>
            <a:ext uri="{FF2B5EF4-FFF2-40B4-BE49-F238E27FC236}">
              <a16:creationId xmlns:a16="http://schemas.microsoft.com/office/drawing/2014/main" id="{00000000-0008-0000-0700-000099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434" name="Text Box 1">
          <a:extLst>
            <a:ext uri="{FF2B5EF4-FFF2-40B4-BE49-F238E27FC236}">
              <a16:creationId xmlns:a16="http://schemas.microsoft.com/office/drawing/2014/main" id="{00000000-0008-0000-0700-00009A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435" name="Text Box 1">
          <a:extLst>
            <a:ext uri="{FF2B5EF4-FFF2-40B4-BE49-F238E27FC236}">
              <a16:creationId xmlns:a16="http://schemas.microsoft.com/office/drawing/2014/main" id="{00000000-0008-0000-0700-00009B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36" name="Text Box 1">
          <a:extLst>
            <a:ext uri="{FF2B5EF4-FFF2-40B4-BE49-F238E27FC236}">
              <a16:creationId xmlns:a16="http://schemas.microsoft.com/office/drawing/2014/main" id="{00000000-0008-0000-0700-00009C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37" name="Text Box 1">
          <a:extLst>
            <a:ext uri="{FF2B5EF4-FFF2-40B4-BE49-F238E27FC236}">
              <a16:creationId xmlns:a16="http://schemas.microsoft.com/office/drawing/2014/main" id="{00000000-0008-0000-0700-00009D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38" name="Text Box 1">
          <a:extLst>
            <a:ext uri="{FF2B5EF4-FFF2-40B4-BE49-F238E27FC236}">
              <a16:creationId xmlns:a16="http://schemas.microsoft.com/office/drawing/2014/main" id="{00000000-0008-0000-0700-00009E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439" name="Text Box 1">
          <a:extLst>
            <a:ext uri="{FF2B5EF4-FFF2-40B4-BE49-F238E27FC236}">
              <a16:creationId xmlns:a16="http://schemas.microsoft.com/office/drawing/2014/main" id="{00000000-0008-0000-0700-00009F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40" name="Text Box 1">
          <a:extLst>
            <a:ext uri="{FF2B5EF4-FFF2-40B4-BE49-F238E27FC236}">
              <a16:creationId xmlns:a16="http://schemas.microsoft.com/office/drawing/2014/main" id="{00000000-0008-0000-0700-0000A0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41" name="Text Box 1">
          <a:extLst>
            <a:ext uri="{FF2B5EF4-FFF2-40B4-BE49-F238E27FC236}">
              <a16:creationId xmlns:a16="http://schemas.microsoft.com/office/drawing/2014/main" id="{00000000-0008-0000-0700-0000A1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42" name="Text Box 1">
          <a:extLst>
            <a:ext uri="{FF2B5EF4-FFF2-40B4-BE49-F238E27FC236}">
              <a16:creationId xmlns:a16="http://schemas.microsoft.com/office/drawing/2014/main" id="{00000000-0008-0000-0700-0000A2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43" name="Text Box 1">
          <a:extLst>
            <a:ext uri="{FF2B5EF4-FFF2-40B4-BE49-F238E27FC236}">
              <a16:creationId xmlns:a16="http://schemas.microsoft.com/office/drawing/2014/main" id="{00000000-0008-0000-0700-0000A3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44" name="Text Box 1">
          <a:extLst>
            <a:ext uri="{FF2B5EF4-FFF2-40B4-BE49-F238E27FC236}">
              <a16:creationId xmlns:a16="http://schemas.microsoft.com/office/drawing/2014/main" id="{00000000-0008-0000-0700-0000A4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445" name="Text Box 1">
          <a:extLst>
            <a:ext uri="{FF2B5EF4-FFF2-40B4-BE49-F238E27FC236}">
              <a16:creationId xmlns:a16="http://schemas.microsoft.com/office/drawing/2014/main" id="{00000000-0008-0000-0700-0000A5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46" name="Text Box 1">
          <a:extLst>
            <a:ext uri="{FF2B5EF4-FFF2-40B4-BE49-F238E27FC236}">
              <a16:creationId xmlns:a16="http://schemas.microsoft.com/office/drawing/2014/main" id="{00000000-0008-0000-0700-0000A6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447" name="Text Box 1">
          <a:extLst>
            <a:ext uri="{FF2B5EF4-FFF2-40B4-BE49-F238E27FC236}">
              <a16:creationId xmlns:a16="http://schemas.microsoft.com/office/drawing/2014/main" id="{00000000-0008-0000-0700-0000A7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48" name="Text Box 1">
          <a:extLst>
            <a:ext uri="{FF2B5EF4-FFF2-40B4-BE49-F238E27FC236}">
              <a16:creationId xmlns:a16="http://schemas.microsoft.com/office/drawing/2014/main" id="{00000000-0008-0000-0700-0000A8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49" name="Text Box 1">
          <a:extLst>
            <a:ext uri="{FF2B5EF4-FFF2-40B4-BE49-F238E27FC236}">
              <a16:creationId xmlns:a16="http://schemas.microsoft.com/office/drawing/2014/main" id="{00000000-0008-0000-0700-0000A9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50" name="Text Box 1">
          <a:extLst>
            <a:ext uri="{FF2B5EF4-FFF2-40B4-BE49-F238E27FC236}">
              <a16:creationId xmlns:a16="http://schemas.microsoft.com/office/drawing/2014/main" id="{00000000-0008-0000-0700-0000AA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51" name="Text Box 1">
          <a:extLst>
            <a:ext uri="{FF2B5EF4-FFF2-40B4-BE49-F238E27FC236}">
              <a16:creationId xmlns:a16="http://schemas.microsoft.com/office/drawing/2014/main" id="{00000000-0008-0000-0700-0000AB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52" name="Text Box 1">
          <a:extLst>
            <a:ext uri="{FF2B5EF4-FFF2-40B4-BE49-F238E27FC236}">
              <a16:creationId xmlns:a16="http://schemas.microsoft.com/office/drawing/2014/main" id="{00000000-0008-0000-0700-0000AC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53" name="Text Box 1">
          <a:extLst>
            <a:ext uri="{FF2B5EF4-FFF2-40B4-BE49-F238E27FC236}">
              <a16:creationId xmlns:a16="http://schemas.microsoft.com/office/drawing/2014/main" id="{00000000-0008-0000-0700-0000AD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54" name="Text Box 1">
          <a:extLst>
            <a:ext uri="{FF2B5EF4-FFF2-40B4-BE49-F238E27FC236}">
              <a16:creationId xmlns:a16="http://schemas.microsoft.com/office/drawing/2014/main" id="{00000000-0008-0000-0700-0000AE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55" name="Text Box 1">
          <a:extLst>
            <a:ext uri="{FF2B5EF4-FFF2-40B4-BE49-F238E27FC236}">
              <a16:creationId xmlns:a16="http://schemas.microsoft.com/office/drawing/2014/main" id="{00000000-0008-0000-0700-0000AF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56" name="Text Box 1">
          <a:extLst>
            <a:ext uri="{FF2B5EF4-FFF2-40B4-BE49-F238E27FC236}">
              <a16:creationId xmlns:a16="http://schemas.microsoft.com/office/drawing/2014/main" id="{00000000-0008-0000-0700-0000B0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57" name="Text Box 1">
          <a:extLst>
            <a:ext uri="{FF2B5EF4-FFF2-40B4-BE49-F238E27FC236}">
              <a16:creationId xmlns:a16="http://schemas.microsoft.com/office/drawing/2014/main" id="{00000000-0008-0000-0700-0000B1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58" name="Text Box 1">
          <a:extLst>
            <a:ext uri="{FF2B5EF4-FFF2-40B4-BE49-F238E27FC236}">
              <a16:creationId xmlns:a16="http://schemas.microsoft.com/office/drawing/2014/main" id="{00000000-0008-0000-0700-0000B2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59" name="Text Box 1">
          <a:extLst>
            <a:ext uri="{FF2B5EF4-FFF2-40B4-BE49-F238E27FC236}">
              <a16:creationId xmlns:a16="http://schemas.microsoft.com/office/drawing/2014/main" id="{00000000-0008-0000-0700-0000B3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460" name="Text Box 1">
          <a:extLst>
            <a:ext uri="{FF2B5EF4-FFF2-40B4-BE49-F238E27FC236}">
              <a16:creationId xmlns:a16="http://schemas.microsoft.com/office/drawing/2014/main" id="{00000000-0008-0000-0700-0000B4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461" name="Text Box 1">
          <a:extLst>
            <a:ext uri="{FF2B5EF4-FFF2-40B4-BE49-F238E27FC236}">
              <a16:creationId xmlns:a16="http://schemas.microsoft.com/office/drawing/2014/main" id="{00000000-0008-0000-0700-0000B5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62" name="Text Box 1">
          <a:extLst>
            <a:ext uri="{FF2B5EF4-FFF2-40B4-BE49-F238E27FC236}">
              <a16:creationId xmlns:a16="http://schemas.microsoft.com/office/drawing/2014/main" id="{00000000-0008-0000-0700-0000B6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63" name="Text Box 1">
          <a:extLst>
            <a:ext uri="{FF2B5EF4-FFF2-40B4-BE49-F238E27FC236}">
              <a16:creationId xmlns:a16="http://schemas.microsoft.com/office/drawing/2014/main" id="{00000000-0008-0000-0700-0000B7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64" name="Text Box 1">
          <a:extLst>
            <a:ext uri="{FF2B5EF4-FFF2-40B4-BE49-F238E27FC236}">
              <a16:creationId xmlns:a16="http://schemas.microsoft.com/office/drawing/2014/main" id="{00000000-0008-0000-0700-0000B8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65" name="Text Box 1">
          <a:extLst>
            <a:ext uri="{FF2B5EF4-FFF2-40B4-BE49-F238E27FC236}">
              <a16:creationId xmlns:a16="http://schemas.microsoft.com/office/drawing/2014/main" id="{00000000-0008-0000-0700-0000B9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66" name="Text Box 1">
          <a:extLst>
            <a:ext uri="{FF2B5EF4-FFF2-40B4-BE49-F238E27FC236}">
              <a16:creationId xmlns:a16="http://schemas.microsoft.com/office/drawing/2014/main" id="{00000000-0008-0000-0700-0000BA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67" name="Text Box 1">
          <a:extLst>
            <a:ext uri="{FF2B5EF4-FFF2-40B4-BE49-F238E27FC236}">
              <a16:creationId xmlns:a16="http://schemas.microsoft.com/office/drawing/2014/main" id="{00000000-0008-0000-0700-0000BB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68" name="Text Box 1">
          <a:extLst>
            <a:ext uri="{FF2B5EF4-FFF2-40B4-BE49-F238E27FC236}">
              <a16:creationId xmlns:a16="http://schemas.microsoft.com/office/drawing/2014/main" id="{00000000-0008-0000-0700-0000BC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69" name="Text Box 1">
          <a:extLst>
            <a:ext uri="{FF2B5EF4-FFF2-40B4-BE49-F238E27FC236}">
              <a16:creationId xmlns:a16="http://schemas.microsoft.com/office/drawing/2014/main" id="{00000000-0008-0000-0700-0000BD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70" name="Text Box 1">
          <a:extLst>
            <a:ext uri="{FF2B5EF4-FFF2-40B4-BE49-F238E27FC236}">
              <a16:creationId xmlns:a16="http://schemas.microsoft.com/office/drawing/2014/main" id="{00000000-0008-0000-0700-0000BE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71" name="Text Box 1">
          <a:extLst>
            <a:ext uri="{FF2B5EF4-FFF2-40B4-BE49-F238E27FC236}">
              <a16:creationId xmlns:a16="http://schemas.microsoft.com/office/drawing/2014/main" id="{00000000-0008-0000-0700-0000BF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72" name="Text Box 1">
          <a:extLst>
            <a:ext uri="{FF2B5EF4-FFF2-40B4-BE49-F238E27FC236}">
              <a16:creationId xmlns:a16="http://schemas.microsoft.com/office/drawing/2014/main" id="{00000000-0008-0000-0700-0000C0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73" name="Text Box 1">
          <a:extLst>
            <a:ext uri="{FF2B5EF4-FFF2-40B4-BE49-F238E27FC236}">
              <a16:creationId xmlns:a16="http://schemas.microsoft.com/office/drawing/2014/main" id="{00000000-0008-0000-0700-0000C1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474" name="Text Box 1">
          <a:extLst>
            <a:ext uri="{FF2B5EF4-FFF2-40B4-BE49-F238E27FC236}">
              <a16:creationId xmlns:a16="http://schemas.microsoft.com/office/drawing/2014/main" id="{00000000-0008-0000-0700-0000C205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75" name="Text Box 1">
          <a:extLst>
            <a:ext uri="{FF2B5EF4-FFF2-40B4-BE49-F238E27FC236}">
              <a16:creationId xmlns:a16="http://schemas.microsoft.com/office/drawing/2014/main" id="{00000000-0008-0000-0700-0000C3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76" name="Text Box 1">
          <a:extLst>
            <a:ext uri="{FF2B5EF4-FFF2-40B4-BE49-F238E27FC236}">
              <a16:creationId xmlns:a16="http://schemas.microsoft.com/office/drawing/2014/main" id="{00000000-0008-0000-0700-0000C4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77" name="Text Box 1">
          <a:extLst>
            <a:ext uri="{FF2B5EF4-FFF2-40B4-BE49-F238E27FC236}">
              <a16:creationId xmlns:a16="http://schemas.microsoft.com/office/drawing/2014/main" id="{00000000-0008-0000-0700-0000C5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78" name="Text Box 1">
          <a:extLst>
            <a:ext uri="{FF2B5EF4-FFF2-40B4-BE49-F238E27FC236}">
              <a16:creationId xmlns:a16="http://schemas.microsoft.com/office/drawing/2014/main" id="{00000000-0008-0000-0700-0000C6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79" name="Text Box 1">
          <a:extLst>
            <a:ext uri="{FF2B5EF4-FFF2-40B4-BE49-F238E27FC236}">
              <a16:creationId xmlns:a16="http://schemas.microsoft.com/office/drawing/2014/main" id="{00000000-0008-0000-0700-0000C7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80" name="Text Box 1">
          <a:extLst>
            <a:ext uri="{FF2B5EF4-FFF2-40B4-BE49-F238E27FC236}">
              <a16:creationId xmlns:a16="http://schemas.microsoft.com/office/drawing/2014/main" id="{00000000-0008-0000-0700-0000C8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81" name="Text Box 1">
          <a:extLst>
            <a:ext uri="{FF2B5EF4-FFF2-40B4-BE49-F238E27FC236}">
              <a16:creationId xmlns:a16="http://schemas.microsoft.com/office/drawing/2014/main" id="{00000000-0008-0000-0700-0000C9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82" name="Text Box 1">
          <a:extLst>
            <a:ext uri="{FF2B5EF4-FFF2-40B4-BE49-F238E27FC236}">
              <a16:creationId xmlns:a16="http://schemas.microsoft.com/office/drawing/2014/main" id="{00000000-0008-0000-0700-0000CA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83" name="Text Box 1">
          <a:extLst>
            <a:ext uri="{FF2B5EF4-FFF2-40B4-BE49-F238E27FC236}">
              <a16:creationId xmlns:a16="http://schemas.microsoft.com/office/drawing/2014/main" id="{00000000-0008-0000-0700-0000CB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84" name="Text Box 1">
          <a:extLst>
            <a:ext uri="{FF2B5EF4-FFF2-40B4-BE49-F238E27FC236}">
              <a16:creationId xmlns:a16="http://schemas.microsoft.com/office/drawing/2014/main" id="{00000000-0008-0000-0700-0000CC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85" name="Text Box 1">
          <a:extLst>
            <a:ext uri="{FF2B5EF4-FFF2-40B4-BE49-F238E27FC236}">
              <a16:creationId xmlns:a16="http://schemas.microsoft.com/office/drawing/2014/main" id="{00000000-0008-0000-0700-0000CD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86" name="Text Box 1">
          <a:extLst>
            <a:ext uri="{FF2B5EF4-FFF2-40B4-BE49-F238E27FC236}">
              <a16:creationId xmlns:a16="http://schemas.microsoft.com/office/drawing/2014/main" id="{00000000-0008-0000-0700-0000CE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87" name="Text Box 1">
          <a:extLst>
            <a:ext uri="{FF2B5EF4-FFF2-40B4-BE49-F238E27FC236}">
              <a16:creationId xmlns:a16="http://schemas.microsoft.com/office/drawing/2014/main" id="{00000000-0008-0000-0700-0000CF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88" name="Text Box 1">
          <a:extLst>
            <a:ext uri="{FF2B5EF4-FFF2-40B4-BE49-F238E27FC236}">
              <a16:creationId xmlns:a16="http://schemas.microsoft.com/office/drawing/2014/main" id="{00000000-0008-0000-0700-0000D0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89" name="Text Box 1">
          <a:extLst>
            <a:ext uri="{FF2B5EF4-FFF2-40B4-BE49-F238E27FC236}">
              <a16:creationId xmlns:a16="http://schemas.microsoft.com/office/drawing/2014/main" id="{00000000-0008-0000-0700-0000D1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90" name="Text Box 1">
          <a:extLst>
            <a:ext uri="{FF2B5EF4-FFF2-40B4-BE49-F238E27FC236}">
              <a16:creationId xmlns:a16="http://schemas.microsoft.com/office/drawing/2014/main" id="{00000000-0008-0000-0700-0000D2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91" name="Text Box 1">
          <a:extLst>
            <a:ext uri="{FF2B5EF4-FFF2-40B4-BE49-F238E27FC236}">
              <a16:creationId xmlns:a16="http://schemas.microsoft.com/office/drawing/2014/main" id="{00000000-0008-0000-0700-0000D3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92" name="Text Box 1">
          <a:extLst>
            <a:ext uri="{FF2B5EF4-FFF2-40B4-BE49-F238E27FC236}">
              <a16:creationId xmlns:a16="http://schemas.microsoft.com/office/drawing/2014/main" id="{00000000-0008-0000-0700-0000D4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93" name="Text Box 1">
          <a:extLst>
            <a:ext uri="{FF2B5EF4-FFF2-40B4-BE49-F238E27FC236}">
              <a16:creationId xmlns:a16="http://schemas.microsoft.com/office/drawing/2014/main" id="{00000000-0008-0000-0700-0000D5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94" name="Text Box 1">
          <a:extLst>
            <a:ext uri="{FF2B5EF4-FFF2-40B4-BE49-F238E27FC236}">
              <a16:creationId xmlns:a16="http://schemas.microsoft.com/office/drawing/2014/main" id="{00000000-0008-0000-0700-0000D6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95" name="Text Box 1">
          <a:extLst>
            <a:ext uri="{FF2B5EF4-FFF2-40B4-BE49-F238E27FC236}">
              <a16:creationId xmlns:a16="http://schemas.microsoft.com/office/drawing/2014/main" id="{00000000-0008-0000-0700-0000D7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96" name="Text Box 1">
          <a:extLst>
            <a:ext uri="{FF2B5EF4-FFF2-40B4-BE49-F238E27FC236}">
              <a16:creationId xmlns:a16="http://schemas.microsoft.com/office/drawing/2014/main" id="{00000000-0008-0000-0700-0000D8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497" name="Text Box 1">
          <a:extLst>
            <a:ext uri="{FF2B5EF4-FFF2-40B4-BE49-F238E27FC236}">
              <a16:creationId xmlns:a16="http://schemas.microsoft.com/office/drawing/2014/main" id="{00000000-0008-0000-0700-0000D9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98" name="Text Box 1">
          <a:extLst>
            <a:ext uri="{FF2B5EF4-FFF2-40B4-BE49-F238E27FC236}">
              <a16:creationId xmlns:a16="http://schemas.microsoft.com/office/drawing/2014/main" id="{00000000-0008-0000-0700-0000DA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499" name="Text Box 1">
          <a:extLst>
            <a:ext uri="{FF2B5EF4-FFF2-40B4-BE49-F238E27FC236}">
              <a16:creationId xmlns:a16="http://schemas.microsoft.com/office/drawing/2014/main" id="{00000000-0008-0000-0700-0000DB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00" name="Text Box 1">
          <a:extLst>
            <a:ext uri="{FF2B5EF4-FFF2-40B4-BE49-F238E27FC236}">
              <a16:creationId xmlns:a16="http://schemas.microsoft.com/office/drawing/2014/main" id="{00000000-0008-0000-0700-0000DC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01" name="Text Box 1">
          <a:extLst>
            <a:ext uri="{FF2B5EF4-FFF2-40B4-BE49-F238E27FC236}">
              <a16:creationId xmlns:a16="http://schemas.microsoft.com/office/drawing/2014/main" id="{00000000-0008-0000-0700-0000DD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02" name="Text Box 1">
          <a:extLst>
            <a:ext uri="{FF2B5EF4-FFF2-40B4-BE49-F238E27FC236}">
              <a16:creationId xmlns:a16="http://schemas.microsoft.com/office/drawing/2014/main" id="{00000000-0008-0000-0700-0000DE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03" name="Text Box 1">
          <a:extLst>
            <a:ext uri="{FF2B5EF4-FFF2-40B4-BE49-F238E27FC236}">
              <a16:creationId xmlns:a16="http://schemas.microsoft.com/office/drawing/2014/main" id="{00000000-0008-0000-0700-0000DF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04" name="Text Box 1">
          <a:extLst>
            <a:ext uri="{FF2B5EF4-FFF2-40B4-BE49-F238E27FC236}">
              <a16:creationId xmlns:a16="http://schemas.microsoft.com/office/drawing/2014/main" id="{00000000-0008-0000-0700-0000E0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05" name="Text Box 1">
          <a:extLst>
            <a:ext uri="{FF2B5EF4-FFF2-40B4-BE49-F238E27FC236}">
              <a16:creationId xmlns:a16="http://schemas.microsoft.com/office/drawing/2014/main" id="{00000000-0008-0000-0700-0000E1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06" name="Text Box 1">
          <a:extLst>
            <a:ext uri="{FF2B5EF4-FFF2-40B4-BE49-F238E27FC236}">
              <a16:creationId xmlns:a16="http://schemas.microsoft.com/office/drawing/2014/main" id="{00000000-0008-0000-0700-0000E2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07" name="Text Box 1">
          <a:extLst>
            <a:ext uri="{FF2B5EF4-FFF2-40B4-BE49-F238E27FC236}">
              <a16:creationId xmlns:a16="http://schemas.microsoft.com/office/drawing/2014/main" id="{00000000-0008-0000-0700-0000E3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08" name="Text Box 1">
          <a:extLst>
            <a:ext uri="{FF2B5EF4-FFF2-40B4-BE49-F238E27FC236}">
              <a16:creationId xmlns:a16="http://schemas.microsoft.com/office/drawing/2014/main" id="{00000000-0008-0000-0700-0000E4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09" name="Text Box 1">
          <a:extLst>
            <a:ext uri="{FF2B5EF4-FFF2-40B4-BE49-F238E27FC236}">
              <a16:creationId xmlns:a16="http://schemas.microsoft.com/office/drawing/2014/main" id="{00000000-0008-0000-0700-0000E5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10" name="Text Box 1">
          <a:extLst>
            <a:ext uri="{FF2B5EF4-FFF2-40B4-BE49-F238E27FC236}">
              <a16:creationId xmlns:a16="http://schemas.microsoft.com/office/drawing/2014/main" id="{00000000-0008-0000-0700-0000E6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11" name="Text Box 1">
          <a:extLst>
            <a:ext uri="{FF2B5EF4-FFF2-40B4-BE49-F238E27FC236}">
              <a16:creationId xmlns:a16="http://schemas.microsoft.com/office/drawing/2014/main" id="{00000000-0008-0000-0700-0000E7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12" name="Text Box 1">
          <a:extLst>
            <a:ext uri="{FF2B5EF4-FFF2-40B4-BE49-F238E27FC236}">
              <a16:creationId xmlns:a16="http://schemas.microsoft.com/office/drawing/2014/main" id="{00000000-0008-0000-0700-0000E8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13" name="Text Box 1">
          <a:extLst>
            <a:ext uri="{FF2B5EF4-FFF2-40B4-BE49-F238E27FC236}">
              <a16:creationId xmlns:a16="http://schemas.microsoft.com/office/drawing/2014/main" id="{00000000-0008-0000-0700-0000E9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14" name="Text Box 1">
          <a:extLst>
            <a:ext uri="{FF2B5EF4-FFF2-40B4-BE49-F238E27FC236}">
              <a16:creationId xmlns:a16="http://schemas.microsoft.com/office/drawing/2014/main" id="{00000000-0008-0000-0700-0000EA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15" name="Text Box 1">
          <a:extLst>
            <a:ext uri="{FF2B5EF4-FFF2-40B4-BE49-F238E27FC236}">
              <a16:creationId xmlns:a16="http://schemas.microsoft.com/office/drawing/2014/main" id="{00000000-0008-0000-0700-0000EB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16" name="Text Box 1">
          <a:extLst>
            <a:ext uri="{FF2B5EF4-FFF2-40B4-BE49-F238E27FC236}">
              <a16:creationId xmlns:a16="http://schemas.microsoft.com/office/drawing/2014/main" id="{00000000-0008-0000-0700-0000EC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17" name="Text Box 1">
          <a:extLst>
            <a:ext uri="{FF2B5EF4-FFF2-40B4-BE49-F238E27FC236}">
              <a16:creationId xmlns:a16="http://schemas.microsoft.com/office/drawing/2014/main" id="{00000000-0008-0000-0700-0000ED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18" name="Text Box 1">
          <a:extLst>
            <a:ext uri="{FF2B5EF4-FFF2-40B4-BE49-F238E27FC236}">
              <a16:creationId xmlns:a16="http://schemas.microsoft.com/office/drawing/2014/main" id="{00000000-0008-0000-0700-0000EE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19" name="Text Box 1">
          <a:extLst>
            <a:ext uri="{FF2B5EF4-FFF2-40B4-BE49-F238E27FC236}">
              <a16:creationId xmlns:a16="http://schemas.microsoft.com/office/drawing/2014/main" id="{00000000-0008-0000-0700-0000EF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20" name="Text Box 1">
          <a:extLst>
            <a:ext uri="{FF2B5EF4-FFF2-40B4-BE49-F238E27FC236}">
              <a16:creationId xmlns:a16="http://schemas.microsoft.com/office/drawing/2014/main" id="{00000000-0008-0000-0700-0000F0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21" name="Text Box 1">
          <a:extLst>
            <a:ext uri="{FF2B5EF4-FFF2-40B4-BE49-F238E27FC236}">
              <a16:creationId xmlns:a16="http://schemas.microsoft.com/office/drawing/2014/main" id="{00000000-0008-0000-0700-0000F1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22" name="Text Box 1">
          <a:extLst>
            <a:ext uri="{FF2B5EF4-FFF2-40B4-BE49-F238E27FC236}">
              <a16:creationId xmlns:a16="http://schemas.microsoft.com/office/drawing/2014/main" id="{00000000-0008-0000-0700-0000F2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23" name="Text Box 1">
          <a:extLst>
            <a:ext uri="{FF2B5EF4-FFF2-40B4-BE49-F238E27FC236}">
              <a16:creationId xmlns:a16="http://schemas.microsoft.com/office/drawing/2014/main" id="{00000000-0008-0000-0700-0000F3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24" name="Text Box 1">
          <a:extLst>
            <a:ext uri="{FF2B5EF4-FFF2-40B4-BE49-F238E27FC236}">
              <a16:creationId xmlns:a16="http://schemas.microsoft.com/office/drawing/2014/main" id="{00000000-0008-0000-0700-0000F4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25" name="Text Box 1">
          <a:extLst>
            <a:ext uri="{FF2B5EF4-FFF2-40B4-BE49-F238E27FC236}">
              <a16:creationId xmlns:a16="http://schemas.microsoft.com/office/drawing/2014/main" id="{00000000-0008-0000-0700-0000F5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26" name="Text Box 1">
          <a:extLst>
            <a:ext uri="{FF2B5EF4-FFF2-40B4-BE49-F238E27FC236}">
              <a16:creationId xmlns:a16="http://schemas.microsoft.com/office/drawing/2014/main" id="{00000000-0008-0000-0700-0000F6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27" name="Text Box 1">
          <a:extLst>
            <a:ext uri="{FF2B5EF4-FFF2-40B4-BE49-F238E27FC236}">
              <a16:creationId xmlns:a16="http://schemas.microsoft.com/office/drawing/2014/main" id="{00000000-0008-0000-0700-0000F7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28" name="Text Box 1">
          <a:extLst>
            <a:ext uri="{FF2B5EF4-FFF2-40B4-BE49-F238E27FC236}">
              <a16:creationId xmlns:a16="http://schemas.microsoft.com/office/drawing/2014/main" id="{00000000-0008-0000-0700-0000F805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29" name="Text Box 1">
          <a:extLst>
            <a:ext uri="{FF2B5EF4-FFF2-40B4-BE49-F238E27FC236}">
              <a16:creationId xmlns:a16="http://schemas.microsoft.com/office/drawing/2014/main" id="{00000000-0008-0000-0700-0000F905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1530" name="Text Box 1">
          <a:extLst>
            <a:ext uri="{FF2B5EF4-FFF2-40B4-BE49-F238E27FC236}">
              <a16:creationId xmlns:a16="http://schemas.microsoft.com/office/drawing/2014/main" id="{00000000-0008-0000-0700-0000FA05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400050</xdr:colOff>
      <xdr:row>0</xdr:row>
      <xdr:rowOff>133350</xdr:rowOff>
    </xdr:to>
    <xdr:sp macro="" textlink="">
      <xdr:nvSpPr>
        <xdr:cNvPr id="1531" name="Text Box 1">
          <a:extLst>
            <a:ext uri="{FF2B5EF4-FFF2-40B4-BE49-F238E27FC236}">
              <a16:creationId xmlns:a16="http://schemas.microsoft.com/office/drawing/2014/main" id="{00000000-0008-0000-0700-0000FB050000}"/>
            </a:ext>
          </a:extLst>
        </xdr:cNvPr>
        <xdr:cNvSpPr txBox="1"/>
      </xdr:nvSpPr>
      <xdr:spPr>
        <a:xfrm>
          <a:off x="1308100" y="0"/>
          <a:ext cx="20193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390525</xdr:colOff>
      <xdr:row>0</xdr:row>
      <xdr:rowOff>153035</xdr:rowOff>
    </xdr:to>
    <xdr:sp macro="" textlink="">
      <xdr:nvSpPr>
        <xdr:cNvPr id="1532" name="Text Box 1">
          <a:extLst>
            <a:ext uri="{FF2B5EF4-FFF2-40B4-BE49-F238E27FC236}">
              <a16:creationId xmlns:a16="http://schemas.microsoft.com/office/drawing/2014/main" id="{00000000-0008-0000-0700-0000FC050000}"/>
            </a:ext>
          </a:extLst>
        </xdr:cNvPr>
        <xdr:cNvSpPr txBox="1"/>
      </xdr:nvSpPr>
      <xdr:spPr>
        <a:xfrm>
          <a:off x="1308100" y="0"/>
          <a:ext cx="20097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1533" name="Text Box 1">
          <a:extLst>
            <a:ext uri="{FF2B5EF4-FFF2-40B4-BE49-F238E27FC236}">
              <a16:creationId xmlns:a16="http://schemas.microsoft.com/office/drawing/2014/main" id="{00000000-0008-0000-0700-0000FD05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1534" name="Text Box 1">
          <a:extLst>
            <a:ext uri="{FF2B5EF4-FFF2-40B4-BE49-F238E27FC236}">
              <a16:creationId xmlns:a16="http://schemas.microsoft.com/office/drawing/2014/main" id="{00000000-0008-0000-0700-0000FE05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1535" name="Text Box 1">
          <a:extLst>
            <a:ext uri="{FF2B5EF4-FFF2-40B4-BE49-F238E27FC236}">
              <a16:creationId xmlns:a16="http://schemas.microsoft.com/office/drawing/2014/main" id="{00000000-0008-0000-0700-0000FF05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1536" name="Text Box 1">
          <a:extLst>
            <a:ext uri="{FF2B5EF4-FFF2-40B4-BE49-F238E27FC236}">
              <a16:creationId xmlns:a16="http://schemas.microsoft.com/office/drawing/2014/main" id="{00000000-0008-0000-0700-00000006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400050</xdr:colOff>
      <xdr:row>0</xdr:row>
      <xdr:rowOff>133350</xdr:rowOff>
    </xdr:to>
    <xdr:sp macro="" textlink="">
      <xdr:nvSpPr>
        <xdr:cNvPr id="1537" name="Text Box 1">
          <a:extLst>
            <a:ext uri="{FF2B5EF4-FFF2-40B4-BE49-F238E27FC236}">
              <a16:creationId xmlns:a16="http://schemas.microsoft.com/office/drawing/2014/main" id="{00000000-0008-0000-0700-000001060000}"/>
            </a:ext>
          </a:extLst>
        </xdr:cNvPr>
        <xdr:cNvSpPr txBox="1"/>
      </xdr:nvSpPr>
      <xdr:spPr>
        <a:xfrm>
          <a:off x="1308100" y="0"/>
          <a:ext cx="20193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390525</xdr:colOff>
      <xdr:row>0</xdr:row>
      <xdr:rowOff>153035</xdr:rowOff>
    </xdr:to>
    <xdr:sp macro="" textlink="">
      <xdr:nvSpPr>
        <xdr:cNvPr id="1538" name="Text Box 1">
          <a:extLst>
            <a:ext uri="{FF2B5EF4-FFF2-40B4-BE49-F238E27FC236}">
              <a16:creationId xmlns:a16="http://schemas.microsoft.com/office/drawing/2014/main" id="{00000000-0008-0000-0700-000002060000}"/>
            </a:ext>
          </a:extLst>
        </xdr:cNvPr>
        <xdr:cNvSpPr txBox="1"/>
      </xdr:nvSpPr>
      <xdr:spPr>
        <a:xfrm>
          <a:off x="1308100" y="0"/>
          <a:ext cx="20097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1539" name="Text Box 1">
          <a:extLst>
            <a:ext uri="{FF2B5EF4-FFF2-40B4-BE49-F238E27FC236}">
              <a16:creationId xmlns:a16="http://schemas.microsoft.com/office/drawing/2014/main" id="{00000000-0008-0000-0700-00000306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1540" name="Text Box 1">
          <a:extLst>
            <a:ext uri="{FF2B5EF4-FFF2-40B4-BE49-F238E27FC236}">
              <a16:creationId xmlns:a16="http://schemas.microsoft.com/office/drawing/2014/main" id="{00000000-0008-0000-0700-00000406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1541" name="Text Box 1">
          <a:extLst>
            <a:ext uri="{FF2B5EF4-FFF2-40B4-BE49-F238E27FC236}">
              <a16:creationId xmlns:a16="http://schemas.microsoft.com/office/drawing/2014/main" id="{00000000-0008-0000-0700-00000506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190500</xdr:rowOff>
    </xdr:from>
    <xdr:to>
      <xdr:col>3</xdr:col>
      <xdr:colOff>285750</xdr:colOff>
      <xdr:row>5</xdr:row>
      <xdr:rowOff>76200</xdr:rowOff>
    </xdr:to>
    <xdr:sp macro="" textlink="">
      <xdr:nvSpPr>
        <xdr:cNvPr id="1542" name="Text Box 1">
          <a:extLst>
            <a:ext uri="{FF2B5EF4-FFF2-40B4-BE49-F238E27FC236}">
              <a16:creationId xmlns:a16="http://schemas.microsoft.com/office/drawing/2014/main" id="{00000000-0008-0000-0700-000006060000}"/>
            </a:ext>
          </a:extLst>
        </xdr:cNvPr>
        <xdr:cNvSpPr txBox="1"/>
      </xdr:nvSpPr>
      <xdr:spPr>
        <a:xfrm>
          <a:off x="1308100" y="12604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210185</xdr:rowOff>
    </xdr:from>
    <xdr:to>
      <xdr:col>3</xdr:col>
      <xdr:colOff>276225</xdr:colOff>
      <xdr:row>5</xdr:row>
      <xdr:rowOff>114300</xdr:rowOff>
    </xdr:to>
    <xdr:sp macro="" textlink="">
      <xdr:nvSpPr>
        <xdr:cNvPr id="1543" name="Text Box 1">
          <a:extLst>
            <a:ext uri="{FF2B5EF4-FFF2-40B4-BE49-F238E27FC236}">
              <a16:creationId xmlns:a16="http://schemas.microsoft.com/office/drawing/2014/main" id="{00000000-0008-0000-0700-000007060000}"/>
            </a:ext>
          </a:extLst>
        </xdr:cNvPr>
        <xdr:cNvSpPr txBox="1"/>
      </xdr:nvSpPr>
      <xdr:spPr>
        <a:xfrm>
          <a:off x="1308100" y="128016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114300</xdr:rowOff>
    </xdr:to>
    <xdr:sp macro="" textlink="">
      <xdr:nvSpPr>
        <xdr:cNvPr id="1544" name="Text Box 1">
          <a:extLst>
            <a:ext uri="{FF2B5EF4-FFF2-40B4-BE49-F238E27FC236}">
              <a16:creationId xmlns:a16="http://schemas.microsoft.com/office/drawing/2014/main" id="{00000000-0008-0000-0700-000008060000}"/>
            </a:ext>
          </a:extLst>
        </xdr:cNvPr>
        <xdr:cNvSpPr txBox="1"/>
      </xdr:nvSpPr>
      <xdr:spPr>
        <a:xfrm>
          <a:off x="1308100" y="13176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153035</xdr:rowOff>
    </xdr:to>
    <xdr:sp macro="" textlink="">
      <xdr:nvSpPr>
        <xdr:cNvPr id="1545" name="Text Box 1">
          <a:extLst>
            <a:ext uri="{FF2B5EF4-FFF2-40B4-BE49-F238E27FC236}">
              <a16:creationId xmlns:a16="http://schemas.microsoft.com/office/drawing/2014/main" id="{00000000-0008-0000-0700-000009060000}"/>
            </a:ext>
          </a:extLst>
        </xdr:cNvPr>
        <xdr:cNvSpPr txBox="1"/>
      </xdr:nvSpPr>
      <xdr:spPr>
        <a:xfrm>
          <a:off x="1308100" y="13176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1546" name="Text Box 1">
          <a:extLst>
            <a:ext uri="{FF2B5EF4-FFF2-40B4-BE49-F238E27FC236}">
              <a16:creationId xmlns:a16="http://schemas.microsoft.com/office/drawing/2014/main" id="{00000000-0008-0000-0700-00000A06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3</xdr:col>
      <xdr:colOff>285750</xdr:colOff>
      <xdr:row>4</xdr:row>
      <xdr:rowOff>133350</xdr:rowOff>
    </xdr:to>
    <xdr:sp macro="" textlink="">
      <xdr:nvSpPr>
        <xdr:cNvPr id="1547" name="Text Box 1">
          <a:extLst>
            <a:ext uri="{FF2B5EF4-FFF2-40B4-BE49-F238E27FC236}">
              <a16:creationId xmlns:a16="http://schemas.microsoft.com/office/drawing/2014/main" id="{00000000-0008-0000-0700-00000B060000}"/>
            </a:ext>
          </a:extLst>
        </xdr:cNvPr>
        <xdr:cNvSpPr txBox="1"/>
      </xdr:nvSpPr>
      <xdr:spPr>
        <a:xfrm>
          <a:off x="1308100" y="10699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3</xdr:col>
      <xdr:colOff>276225</xdr:colOff>
      <xdr:row>4</xdr:row>
      <xdr:rowOff>153035</xdr:rowOff>
    </xdr:to>
    <xdr:sp macro="" textlink="">
      <xdr:nvSpPr>
        <xdr:cNvPr id="1548" name="Text Box 1">
          <a:extLst>
            <a:ext uri="{FF2B5EF4-FFF2-40B4-BE49-F238E27FC236}">
              <a16:creationId xmlns:a16="http://schemas.microsoft.com/office/drawing/2014/main" id="{00000000-0008-0000-0700-00000C060000}"/>
            </a:ext>
          </a:extLst>
        </xdr:cNvPr>
        <xdr:cNvSpPr txBox="1"/>
      </xdr:nvSpPr>
      <xdr:spPr>
        <a:xfrm>
          <a:off x="1308100" y="10699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114300</xdr:rowOff>
    </xdr:to>
    <xdr:sp macro="" textlink="">
      <xdr:nvSpPr>
        <xdr:cNvPr id="1549" name="Text Box 1">
          <a:extLst>
            <a:ext uri="{FF2B5EF4-FFF2-40B4-BE49-F238E27FC236}">
              <a16:creationId xmlns:a16="http://schemas.microsoft.com/office/drawing/2014/main" id="{00000000-0008-0000-0700-00000D060000}"/>
            </a:ext>
          </a:extLst>
        </xdr:cNvPr>
        <xdr:cNvSpPr txBox="1"/>
      </xdr:nvSpPr>
      <xdr:spPr>
        <a:xfrm>
          <a:off x="1308100" y="13176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1550" name="Text Box 1">
          <a:extLst>
            <a:ext uri="{FF2B5EF4-FFF2-40B4-BE49-F238E27FC236}">
              <a16:creationId xmlns:a16="http://schemas.microsoft.com/office/drawing/2014/main" id="{00000000-0008-0000-0700-00000E06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210185</xdr:rowOff>
    </xdr:from>
    <xdr:to>
      <xdr:col>3</xdr:col>
      <xdr:colOff>276225</xdr:colOff>
      <xdr:row>5</xdr:row>
      <xdr:rowOff>114300</xdr:rowOff>
    </xdr:to>
    <xdr:sp macro="" textlink="">
      <xdr:nvSpPr>
        <xdr:cNvPr id="1551" name="Text Box 1">
          <a:extLst>
            <a:ext uri="{FF2B5EF4-FFF2-40B4-BE49-F238E27FC236}">
              <a16:creationId xmlns:a16="http://schemas.microsoft.com/office/drawing/2014/main" id="{00000000-0008-0000-0700-00000F060000}"/>
            </a:ext>
          </a:extLst>
        </xdr:cNvPr>
        <xdr:cNvSpPr txBox="1"/>
      </xdr:nvSpPr>
      <xdr:spPr>
        <a:xfrm>
          <a:off x="1308100" y="128016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1552" name="Text Box 1">
          <a:extLst>
            <a:ext uri="{FF2B5EF4-FFF2-40B4-BE49-F238E27FC236}">
              <a16:creationId xmlns:a16="http://schemas.microsoft.com/office/drawing/2014/main" id="{00000000-0008-0000-0700-00001006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1553" name="Text Box 1">
          <a:extLst>
            <a:ext uri="{FF2B5EF4-FFF2-40B4-BE49-F238E27FC236}">
              <a16:creationId xmlns:a16="http://schemas.microsoft.com/office/drawing/2014/main" id="{00000000-0008-0000-0700-00001106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554" name="Text Box 1">
          <a:extLst>
            <a:ext uri="{FF2B5EF4-FFF2-40B4-BE49-F238E27FC236}">
              <a16:creationId xmlns:a16="http://schemas.microsoft.com/office/drawing/2014/main" id="{00000000-0008-0000-0700-00001206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1555" name="Text Box 1">
          <a:extLst>
            <a:ext uri="{FF2B5EF4-FFF2-40B4-BE49-F238E27FC236}">
              <a16:creationId xmlns:a16="http://schemas.microsoft.com/office/drawing/2014/main" id="{00000000-0008-0000-0700-00001306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1556" name="Text Box 1">
          <a:extLst>
            <a:ext uri="{FF2B5EF4-FFF2-40B4-BE49-F238E27FC236}">
              <a16:creationId xmlns:a16="http://schemas.microsoft.com/office/drawing/2014/main" id="{00000000-0008-0000-0700-00001406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57" name="Text Box 1">
          <a:extLst>
            <a:ext uri="{FF2B5EF4-FFF2-40B4-BE49-F238E27FC236}">
              <a16:creationId xmlns:a16="http://schemas.microsoft.com/office/drawing/2014/main" id="{00000000-0008-0000-0700-000015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558" name="Text Box 1">
          <a:extLst>
            <a:ext uri="{FF2B5EF4-FFF2-40B4-BE49-F238E27FC236}">
              <a16:creationId xmlns:a16="http://schemas.microsoft.com/office/drawing/2014/main" id="{00000000-0008-0000-0700-00001606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559" name="Text Box 1">
          <a:extLst>
            <a:ext uri="{FF2B5EF4-FFF2-40B4-BE49-F238E27FC236}">
              <a16:creationId xmlns:a16="http://schemas.microsoft.com/office/drawing/2014/main" id="{00000000-0008-0000-0700-00001706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60" name="Text Box 1">
          <a:extLst>
            <a:ext uri="{FF2B5EF4-FFF2-40B4-BE49-F238E27FC236}">
              <a16:creationId xmlns:a16="http://schemas.microsoft.com/office/drawing/2014/main" id="{00000000-0008-0000-0700-000018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61" name="Text Box 1">
          <a:extLst>
            <a:ext uri="{FF2B5EF4-FFF2-40B4-BE49-F238E27FC236}">
              <a16:creationId xmlns:a16="http://schemas.microsoft.com/office/drawing/2014/main" id="{00000000-0008-0000-0700-000019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1562" name="Text Box 1">
          <a:extLst>
            <a:ext uri="{FF2B5EF4-FFF2-40B4-BE49-F238E27FC236}">
              <a16:creationId xmlns:a16="http://schemas.microsoft.com/office/drawing/2014/main" id="{00000000-0008-0000-0700-00001A06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1563" name="Text Box 1">
          <a:extLst>
            <a:ext uri="{FF2B5EF4-FFF2-40B4-BE49-F238E27FC236}">
              <a16:creationId xmlns:a16="http://schemas.microsoft.com/office/drawing/2014/main" id="{00000000-0008-0000-0700-00001B06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64" name="Text Box 1">
          <a:extLst>
            <a:ext uri="{FF2B5EF4-FFF2-40B4-BE49-F238E27FC236}">
              <a16:creationId xmlns:a16="http://schemas.microsoft.com/office/drawing/2014/main" id="{00000000-0008-0000-0700-00001C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565" name="Text Box 1">
          <a:extLst>
            <a:ext uri="{FF2B5EF4-FFF2-40B4-BE49-F238E27FC236}">
              <a16:creationId xmlns:a16="http://schemas.microsoft.com/office/drawing/2014/main" id="{00000000-0008-0000-0700-00001D06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66" name="Text Box 1">
          <a:extLst>
            <a:ext uri="{FF2B5EF4-FFF2-40B4-BE49-F238E27FC236}">
              <a16:creationId xmlns:a16="http://schemas.microsoft.com/office/drawing/2014/main" id="{00000000-0008-0000-0700-00001E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67" name="Text Box 1">
          <a:extLst>
            <a:ext uri="{FF2B5EF4-FFF2-40B4-BE49-F238E27FC236}">
              <a16:creationId xmlns:a16="http://schemas.microsoft.com/office/drawing/2014/main" id="{00000000-0008-0000-0700-00001F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68" name="Text Box 1">
          <a:extLst>
            <a:ext uri="{FF2B5EF4-FFF2-40B4-BE49-F238E27FC236}">
              <a16:creationId xmlns:a16="http://schemas.microsoft.com/office/drawing/2014/main" id="{00000000-0008-0000-0700-000020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69" name="Text Box 1">
          <a:extLst>
            <a:ext uri="{FF2B5EF4-FFF2-40B4-BE49-F238E27FC236}">
              <a16:creationId xmlns:a16="http://schemas.microsoft.com/office/drawing/2014/main" id="{00000000-0008-0000-0700-000021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70" name="Text Box 1">
          <a:extLst>
            <a:ext uri="{FF2B5EF4-FFF2-40B4-BE49-F238E27FC236}">
              <a16:creationId xmlns:a16="http://schemas.microsoft.com/office/drawing/2014/main" id="{00000000-0008-0000-0700-000022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1571" name="Text Box 1">
          <a:extLst>
            <a:ext uri="{FF2B5EF4-FFF2-40B4-BE49-F238E27FC236}">
              <a16:creationId xmlns:a16="http://schemas.microsoft.com/office/drawing/2014/main" id="{00000000-0008-0000-0700-00002306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1572" name="Text Box 1">
          <a:extLst>
            <a:ext uri="{FF2B5EF4-FFF2-40B4-BE49-F238E27FC236}">
              <a16:creationId xmlns:a16="http://schemas.microsoft.com/office/drawing/2014/main" id="{00000000-0008-0000-0700-00002406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573" name="Text Box 1">
          <a:extLst>
            <a:ext uri="{FF2B5EF4-FFF2-40B4-BE49-F238E27FC236}">
              <a16:creationId xmlns:a16="http://schemas.microsoft.com/office/drawing/2014/main" id="{00000000-0008-0000-0700-00002506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74" name="Text Box 1">
          <a:extLst>
            <a:ext uri="{FF2B5EF4-FFF2-40B4-BE49-F238E27FC236}">
              <a16:creationId xmlns:a16="http://schemas.microsoft.com/office/drawing/2014/main" id="{00000000-0008-0000-0700-000026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575" name="Text Box 1">
          <a:extLst>
            <a:ext uri="{FF2B5EF4-FFF2-40B4-BE49-F238E27FC236}">
              <a16:creationId xmlns:a16="http://schemas.microsoft.com/office/drawing/2014/main" id="{00000000-0008-0000-0700-00002706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76" name="Text Box 1">
          <a:extLst>
            <a:ext uri="{FF2B5EF4-FFF2-40B4-BE49-F238E27FC236}">
              <a16:creationId xmlns:a16="http://schemas.microsoft.com/office/drawing/2014/main" id="{00000000-0008-0000-0700-000028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77" name="Text Box 1">
          <a:extLst>
            <a:ext uri="{FF2B5EF4-FFF2-40B4-BE49-F238E27FC236}">
              <a16:creationId xmlns:a16="http://schemas.microsoft.com/office/drawing/2014/main" id="{00000000-0008-0000-0700-000029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78" name="Text Box 1">
          <a:extLst>
            <a:ext uri="{FF2B5EF4-FFF2-40B4-BE49-F238E27FC236}">
              <a16:creationId xmlns:a16="http://schemas.microsoft.com/office/drawing/2014/main" id="{00000000-0008-0000-0700-00002A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79" name="Text Box 1">
          <a:extLst>
            <a:ext uri="{FF2B5EF4-FFF2-40B4-BE49-F238E27FC236}">
              <a16:creationId xmlns:a16="http://schemas.microsoft.com/office/drawing/2014/main" id="{00000000-0008-0000-0700-00002B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80" name="Text Box 1">
          <a:extLst>
            <a:ext uri="{FF2B5EF4-FFF2-40B4-BE49-F238E27FC236}">
              <a16:creationId xmlns:a16="http://schemas.microsoft.com/office/drawing/2014/main" id="{00000000-0008-0000-0700-00002C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81" name="Text Box 1">
          <a:extLst>
            <a:ext uri="{FF2B5EF4-FFF2-40B4-BE49-F238E27FC236}">
              <a16:creationId xmlns:a16="http://schemas.microsoft.com/office/drawing/2014/main" id="{00000000-0008-0000-0700-00002D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82" name="Text Box 1">
          <a:extLst>
            <a:ext uri="{FF2B5EF4-FFF2-40B4-BE49-F238E27FC236}">
              <a16:creationId xmlns:a16="http://schemas.microsoft.com/office/drawing/2014/main" id="{00000000-0008-0000-0700-00002E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83" name="Text Box 1">
          <a:extLst>
            <a:ext uri="{FF2B5EF4-FFF2-40B4-BE49-F238E27FC236}">
              <a16:creationId xmlns:a16="http://schemas.microsoft.com/office/drawing/2014/main" id="{00000000-0008-0000-0700-00002F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84" name="Text Box 1">
          <a:extLst>
            <a:ext uri="{FF2B5EF4-FFF2-40B4-BE49-F238E27FC236}">
              <a16:creationId xmlns:a16="http://schemas.microsoft.com/office/drawing/2014/main" id="{00000000-0008-0000-0700-000030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85" name="Text Box 1">
          <a:extLst>
            <a:ext uri="{FF2B5EF4-FFF2-40B4-BE49-F238E27FC236}">
              <a16:creationId xmlns:a16="http://schemas.microsoft.com/office/drawing/2014/main" id="{00000000-0008-0000-0700-000031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86" name="Text Box 1">
          <a:extLst>
            <a:ext uri="{FF2B5EF4-FFF2-40B4-BE49-F238E27FC236}">
              <a16:creationId xmlns:a16="http://schemas.microsoft.com/office/drawing/2014/main" id="{00000000-0008-0000-0700-000032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87" name="Text Box 1">
          <a:extLst>
            <a:ext uri="{FF2B5EF4-FFF2-40B4-BE49-F238E27FC236}">
              <a16:creationId xmlns:a16="http://schemas.microsoft.com/office/drawing/2014/main" id="{00000000-0008-0000-0700-000033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1588" name="Text Box 1">
          <a:extLst>
            <a:ext uri="{FF2B5EF4-FFF2-40B4-BE49-F238E27FC236}">
              <a16:creationId xmlns:a16="http://schemas.microsoft.com/office/drawing/2014/main" id="{00000000-0008-0000-0700-00003406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1589" name="Text Box 1">
          <a:extLst>
            <a:ext uri="{FF2B5EF4-FFF2-40B4-BE49-F238E27FC236}">
              <a16:creationId xmlns:a16="http://schemas.microsoft.com/office/drawing/2014/main" id="{00000000-0008-0000-0700-00003506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590" name="Text Box 1">
          <a:extLst>
            <a:ext uri="{FF2B5EF4-FFF2-40B4-BE49-F238E27FC236}">
              <a16:creationId xmlns:a16="http://schemas.microsoft.com/office/drawing/2014/main" id="{00000000-0008-0000-0700-00003606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591" name="Text Box 1">
          <a:extLst>
            <a:ext uri="{FF2B5EF4-FFF2-40B4-BE49-F238E27FC236}">
              <a16:creationId xmlns:a16="http://schemas.microsoft.com/office/drawing/2014/main" id="{00000000-0008-0000-0700-00003706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92" name="Text Box 1">
          <a:extLst>
            <a:ext uri="{FF2B5EF4-FFF2-40B4-BE49-F238E27FC236}">
              <a16:creationId xmlns:a16="http://schemas.microsoft.com/office/drawing/2014/main" id="{00000000-0008-0000-0700-000038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93" name="Text Box 1">
          <a:extLst>
            <a:ext uri="{FF2B5EF4-FFF2-40B4-BE49-F238E27FC236}">
              <a16:creationId xmlns:a16="http://schemas.microsoft.com/office/drawing/2014/main" id="{00000000-0008-0000-0700-000039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94" name="Text Box 1">
          <a:extLst>
            <a:ext uri="{FF2B5EF4-FFF2-40B4-BE49-F238E27FC236}">
              <a16:creationId xmlns:a16="http://schemas.microsoft.com/office/drawing/2014/main" id="{00000000-0008-0000-0700-00003A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95" name="Text Box 1">
          <a:extLst>
            <a:ext uri="{FF2B5EF4-FFF2-40B4-BE49-F238E27FC236}">
              <a16:creationId xmlns:a16="http://schemas.microsoft.com/office/drawing/2014/main" id="{00000000-0008-0000-0700-00003B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96" name="Text Box 1">
          <a:extLst>
            <a:ext uri="{FF2B5EF4-FFF2-40B4-BE49-F238E27FC236}">
              <a16:creationId xmlns:a16="http://schemas.microsoft.com/office/drawing/2014/main" id="{00000000-0008-0000-0700-00003C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97" name="Text Box 1">
          <a:extLst>
            <a:ext uri="{FF2B5EF4-FFF2-40B4-BE49-F238E27FC236}">
              <a16:creationId xmlns:a16="http://schemas.microsoft.com/office/drawing/2014/main" id="{00000000-0008-0000-0700-00003D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598" name="Text Box 1">
          <a:extLst>
            <a:ext uri="{FF2B5EF4-FFF2-40B4-BE49-F238E27FC236}">
              <a16:creationId xmlns:a16="http://schemas.microsoft.com/office/drawing/2014/main" id="{00000000-0008-0000-0700-00003E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599" name="Text Box 1">
          <a:extLst>
            <a:ext uri="{FF2B5EF4-FFF2-40B4-BE49-F238E27FC236}">
              <a16:creationId xmlns:a16="http://schemas.microsoft.com/office/drawing/2014/main" id="{00000000-0008-0000-0700-00003F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00" name="Text Box 1">
          <a:extLst>
            <a:ext uri="{FF2B5EF4-FFF2-40B4-BE49-F238E27FC236}">
              <a16:creationId xmlns:a16="http://schemas.microsoft.com/office/drawing/2014/main" id="{00000000-0008-0000-0700-000040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01" name="Text Box 1">
          <a:extLst>
            <a:ext uri="{FF2B5EF4-FFF2-40B4-BE49-F238E27FC236}">
              <a16:creationId xmlns:a16="http://schemas.microsoft.com/office/drawing/2014/main" id="{00000000-0008-0000-0700-000041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02" name="Text Box 1">
          <a:extLst>
            <a:ext uri="{FF2B5EF4-FFF2-40B4-BE49-F238E27FC236}">
              <a16:creationId xmlns:a16="http://schemas.microsoft.com/office/drawing/2014/main" id="{00000000-0008-0000-0700-000042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03" name="Text Box 1">
          <a:extLst>
            <a:ext uri="{FF2B5EF4-FFF2-40B4-BE49-F238E27FC236}">
              <a16:creationId xmlns:a16="http://schemas.microsoft.com/office/drawing/2014/main" id="{00000000-0008-0000-0700-000043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604" name="Text Box 1">
          <a:extLst>
            <a:ext uri="{FF2B5EF4-FFF2-40B4-BE49-F238E27FC236}">
              <a16:creationId xmlns:a16="http://schemas.microsoft.com/office/drawing/2014/main" id="{00000000-0008-0000-0700-00004406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05" name="Text Box 1">
          <a:extLst>
            <a:ext uri="{FF2B5EF4-FFF2-40B4-BE49-F238E27FC236}">
              <a16:creationId xmlns:a16="http://schemas.microsoft.com/office/drawing/2014/main" id="{00000000-0008-0000-0700-000045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606" name="Text Box 1">
          <a:extLst>
            <a:ext uri="{FF2B5EF4-FFF2-40B4-BE49-F238E27FC236}">
              <a16:creationId xmlns:a16="http://schemas.microsoft.com/office/drawing/2014/main" id="{00000000-0008-0000-0700-000046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07" name="Text Box 1">
          <a:extLst>
            <a:ext uri="{FF2B5EF4-FFF2-40B4-BE49-F238E27FC236}">
              <a16:creationId xmlns:a16="http://schemas.microsoft.com/office/drawing/2014/main" id="{00000000-0008-0000-0700-000047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08" name="Text Box 1">
          <a:extLst>
            <a:ext uri="{FF2B5EF4-FFF2-40B4-BE49-F238E27FC236}">
              <a16:creationId xmlns:a16="http://schemas.microsoft.com/office/drawing/2014/main" id="{00000000-0008-0000-0700-000048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09" name="Text Box 1">
          <a:extLst>
            <a:ext uri="{FF2B5EF4-FFF2-40B4-BE49-F238E27FC236}">
              <a16:creationId xmlns:a16="http://schemas.microsoft.com/office/drawing/2014/main" id="{00000000-0008-0000-0700-000049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10" name="Text Box 1">
          <a:extLst>
            <a:ext uri="{FF2B5EF4-FFF2-40B4-BE49-F238E27FC236}">
              <a16:creationId xmlns:a16="http://schemas.microsoft.com/office/drawing/2014/main" id="{00000000-0008-0000-0700-00004A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11" name="Text Box 1">
          <a:extLst>
            <a:ext uri="{FF2B5EF4-FFF2-40B4-BE49-F238E27FC236}">
              <a16:creationId xmlns:a16="http://schemas.microsoft.com/office/drawing/2014/main" id="{00000000-0008-0000-0700-00004B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12" name="Text Box 1">
          <a:extLst>
            <a:ext uri="{FF2B5EF4-FFF2-40B4-BE49-F238E27FC236}">
              <a16:creationId xmlns:a16="http://schemas.microsoft.com/office/drawing/2014/main" id="{00000000-0008-0000-0700-00004C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13" name="Text Box 1">
          <a:extLst>
            <a:ext uri="{FF2B5EF4-FFF2-40B4-BE49-F238E27FC236}">
              <a16:creationId xmlns:a16="http://schemas.microsoft.com/office/drawing/2014/main" id="{00000000-0008-0000-0700-00004D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14" name="Text Box 1">
          <a:extLst>
            <a:ext uri="{FF2B5EF4-FFF2-40B4-BE49-F238E27FC236}">
              <a16:creationId xmlns:a16="http://schemas.microsoft.com/office/drawing/2014/main" id="{00000000-0008-0000-0700-00004E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15" name="Text Box 1">
          <a:extLst>
            <a:ext uri="{FF2B5EF4-FFF2-40B4-BE49-F238E27FC236}">
              <a16:creationId xmlns:a16="http://schemas.microsoft.com/office/drawing/2014/main" id="{00000000-0008-0000-0700-00004F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16" name="Text Box 1">
          <a:extLst>
            <a:ext uri="{FF2B5EF4-FFF2-40B4-BE49-F238E27FC236}">
              <a16:creationId xmlns:a16="http://schemas.microsoft.com/office/drawing/2014/main" id="{00000000-0008-0000-0700-000050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17" name="Text Box 1">
          <a:extLst>
            <a:ext uri="{FF2B5EF4-FFF2-40B4-BE49-F238E27FC236}">
              <a16:creationId xmlns:a16="http://schemas.microsoft.com/office/drawing/2014/main" id="{00000000-0008-0000-0700-000051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18" name="Text Box 1">
          <a:extLst>
            <a:ext uri="{FF2B5EF4-FFF2-40B4-BE49-F238E27FC236}">
              <a16:creationId xmlns:a16="http://schemas.microsoft.com/office/drawing/2014/main" id="{00000000-0008-0000-0700-000052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19" name="Text Box 1">
          <a:extLst>
            <a:ext uri="{FF2B5EF4-FFF2-40B4-BE49-F238E27FC236}">
              <a16:creationId xmlns:a16="http://schemas.microsoft.com/office/drawing/2014/main" id="{00000000-0008-0000-0700-000053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20" name="Text Box 1">
          <a:extLst>
            <a:ext uri="{FF2B5EF4-FFF2-40B4-BE49-F238E27FC236}">
              <a16:creationId xmlns:a16="http://schemas.microsoft.com/office/drawing/2014/main" id="{00000000-0008-0000-0700-000054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21" name="Text Box 1">
          <a:extLst>
            <a:ext uri="{FF2B5EF4-FFF2-40B4-BE49-F238E27FC236}">
              <a16:creationId xmlns:a16="http://schemas.microsoft.com/office/drawing/2014/main" id="{00000000-0008-0000-0700-000055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22" name="Text Box 1">
          <a:extLst>
            <a:ext uri="{FF2B5EF4-FFF2-40B4-BE49-F238E27FC236}">
              <a16:creationId xmlns:a16="http://schemas.microsoft.com/office/drawing/2014/main" id="{00000000-0008-0000-0700-000056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23" name="Text Box 1">
          <a:extLst>
            <a:ext uri="{FF2B5EF4-FFF2-40B4-BE49-F238E27FC236}">
              <a16:creationId xmlns:a16="http://schemas.microsoft.com/office/drawing/2014/main" id="{00000000-0008-0000-0700-000057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24" name="Text Box 1">
          <a:extLst>
            <a:ext uri="{FF2B5EF4-FFF2-40B4-BE49-F238E27FC236}">
              <a16:creationId xmlns:a16="http://schemas.microsoft.com/office/drawing/2014/main" id="{00000000-0008-0000-0700-000058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25" name="Text Box 1">
          <a:extLst>
            <a:ext uri="{FF2B5EF4-FFF2-40B4-BE49-F238E27FC236}">
              <a16:creationId xmlns:a16="http://schemas.microsoft.com/office/drawing/2014/main" id="{00000000-0008-0000-0700-000059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26" name="Text Box 1">
          <a:extLst>
            <a:ext uri="{FF2B5EF4-FFF2-40B4-BE49-F238E27FC236}">
              <a16:creationId xmlns:a16="http://schemas.microsoft.com/office/drawing/2014/main" id="{00000000-0008-0000-0700-00005A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1627" name="Text Box 1">
          <a:extLst>
            <a:ext uri="{FF2B5EF4-FFF2-40B4-BE49-F238E27FC236}">
              <a16:creationId xmlns:a16="http://schemas.microsoft.com/office/drawing/2014/main" id="{00000000-0008-0000-0700-00005B06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1628" name="Text Box 1">
          <a:extLst>
            <a:ext uri="{FF2B5EF4-FFF2-40B4-BE49-F238E27FC236}">
              <a16:creationId xmlns:a16="http://schemas.microsoft.com/office/drawing/2014/main" id="{00000000-0008-0000-0700-00005C06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629" name="Text Box 1">
          <a:extLst>
            <a:ext uri="{FF2B5EF4-FFF2-40B4-BE49-F238E27FC236}">
              <a16:creationId xmlns:a16="http://schemas.microsoft.com/office/drawing/2014/main" id="{00000000-0008-0000-0700-00005D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30" name="Text Box 1">
          <a:extLst>
            <a:ext uri="{FF2B5EF4-FFF2-40B4-BE49-F238E27FC236}">
              <a16:creationId xmlns:a16="http://schemas.microsoft.com/office/drawing/2014/main" id="{00000000-0008-0000-0700-00005E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631" name="Text Box 1">
          <a:extLst>
            <a:ext uri="{FF2B5EF4-FFF2-40B4-BE49-F238E27FC236}">
              <a16:creationId xmlns:a16="http://schemas.microsoft.com/office/drawing/2014/main" id="{00000000-0008-0000-0700-00005F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632" name="Text Box 1">
          <a:extLst>
            <a:ext uri="{FF2B5EF4-FFF2-40B4-BE49-F238E27FC236}">
              <a16:creationId xmlns:a16="http://schemas.microsoft.com/office/drawing/2014/main" id="{00000000-0008-0000-0700-000060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33" name="Text Box 1">
          <a:extLst>
            <a:ext uri="{FF2B5EF4-FFF2-40B4-BE49-F238E27FC236}">
              <a16:creationId xmlns:a16="http://schemas.microsoft.com/office/drawing/2014/main" id="{00000000-0008-0000-0700-000061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34" name="Text Box 1">
          <a:extLst>
            <a:ext uri="{FF2B5EF4-FFF2-40B4-BE49-F238E27FC236}">
              <a16:creationId xmlns:a16="http://schemas.microsoft.com/office/drawing/2014/main" id="{00000000-0008-0000-0700-000062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35" name="Text Box 1">
          <a:extLst>
            <a:ext uri="{FF2B5EF4-FFF2-40B4-BE49-F238E27FC236}">
              <a16:creationId xmlns:a16="http://schemas.microsoft.com/office/drawing/2014/main" id="{00000000-0008-0000-0700-000063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636" name="Text Box 1">
          <a:extLst>
            <a:ext uri="{FF2B5EF4-FFF2-40B4-BE49-F238E27FC236}">
              <a16:creationId xmlns:a16="http://schemas.microsoft.com/office/drawing/2014/main" id="{00000000-0008-0000-0700-000064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37" name="Text Box 1">
          <a:extLst>
            <a:ext uri="{FF2B5EF4-FFF2-40B4-BE49-F238E27FC236}">
              <a16:creationId xmlns:a16="http://schemas.microsoft.com/office/drawing/2014/main" id="{00000000-0008-0000-0700-000065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38" name="Text Box 1">
          <a:extLst>
            <a:ext uri="{FF2B5EF4-FFF2-40B4-BE49-F238E27FC236}">
              <a16:creationId xmlns:a16="http://schemas.microsoft.com/office/drawing/2014/main" id="{00000000-0008-0000-0700-000066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39" name="Text Box 1">
          <a:extLst>
            <a:ext uri="{FF2B5EF4-FFF2-40B4-BE49-F238E27FC236}">
              <a16:creationId xmlns:a16="http://schemas.microsoft.com/office/drawing/2014/main" id="{00000000-0008-0000-0700-000067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40" name="Text Box 1">
          <a:extLst>
            <a:ext uri="{FF2B5EF4-FFF2-40B4-BE49-F238E27FC236}">
              <a16:creationId xmlns:a16="http://schemas.microsoft.com/office/drawing/2014/main" id="{00000000-0008-0000-0700-000068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41" name="Text Box 1">
          <a:extLst>
            <a:ext uri="{FF2B5EF4-FFF2-40B4-BE49-F238E27FC236}">
              <a16:creationId xmlns:a16="http://schemas.microsoft.com/office/drawing/2014/main" id="{00000000-0008-0000-0700-000069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642" name="Text Box 1">
          <a:extLst>
            <a:ext uri="{FF2B5EF4-FFF2-40B4-BE49-F238E27FC236}">
              <a16:creationId xmlns:a16="http://schemas.microsoft.com/office/drawing/2014/main" id="{00000000-0008-0000-0700-00006A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43" name="Text Box 1">
          <a:extLst>
            <a:ext uri="{FF2B5EF4-FFF2-40B4-BE49-F238E27FC236}">
              <a16:creationId xmlns:a16="http://schemas.microsoft.com/office/drawing/2014/main" id="{00000000-0008-0000-0700-00006B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644" name="Text Box 1">
          <a:extLst>
            <a:ext uri="{FF2B5EF4-FFF2-40B4-BE49-F238E27FC236}">
              <a16:creationId xmlns:a16="http://schemas.microsoft.com/office/drawing/2014/main" id="{00000000-0008-0000-0700-00006C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45" name="Text Box 1">
          <a:extLst>
            <a:ext uri="{FF2B5EF4-FFF2-40B4-BE49-F238E27FC236}">
              <a16:creationId xmlns:a16="http://schemas.microsoft.com/office/drawing/2014/main" id="{00000000-0008-0000-0700-00006D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46" name="Text Box 1">
          <a:extLst>
            <a:ext uri="{FF2B5EF4-FFF2-40B4-BE49-F238E27FC236}">
              <a16:creationId xmlns:a16="http://schemas.microsoft.com/office/drawing/2014/main" id="{00000000-0008-0000-0700-00006E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47" name="Text Box 1">
          <a:extLst>
            <a:ext uri="{FF2B5EF4-FFF2-40B4-BE49-F238E27FC236}">
              <a16:creationId xmlns:a16="http://schemas.microsoft.com/office/drawing/2014/main" id="{00000000-0008-0000-0700-00006F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48" name="Text Box 1">
          <a:extLst>
            <a:ext uri="{FF2B5EF4-FFF2-40B4-BE49-F238E27FC236}">
              <a16:creationId xmlns:a16="http://schemas.microsoft.com/office/drawing/2014/main" id="{00000000-0008-0000-0700-000070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49" name="Text Box 1">
          <a:extLst>
            <a:ext uri="{FF2B5EF4-FFF2-40B4-BE49-F238E27FC236}">
              <a16:creationId xmlns:a16="http://schemas.microsoft.com/office/drawing/2014/main" id="{00000000-0008-0000-0700-000071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50" name="Text Box 1">
          <a:extLst>
            <a:ext uri="{FF2B5EF4-FFF2-40B4-BE49-F238E27FC236}">
              <a16:creationId xmlns:a16="http://schemas.microsoft.com/office/drawing/2014/main" id="{00000000-0008-0000-0700-000072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51" name="Text Box 1">
          <a:extLst>
            <a:ext uri="{FF2B5EF4-FFF2-40B4-BE49-F238E27FC236}">
              <a16:creationId xmlns:a16="http://schemas.microsoft.com/office/drawing/2014/main" id="{00000000-0008-0000-0700-000073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52" name="Text Box 1">
          <a:extLst>
            <a:ext uri="{FF2B5EF4-FFF2-40B4-BE49-F238E27FC236}">
              <a16:creationId xmlns:a16="http://schemas.microsoft.com/office/drawing/2014/main" id="{00000000-0008-0000-0700-000074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53" name="Text Box 1">
          <a:extLst>
            <a:ext uri="{FF2B5EF4-FFF2-40B4-BE49-F238E27FC236}">
              <a16:creationId xmlns:a16="http://schemas.microsoft.com/office/drawing/2014/main" id="{00000000-0008-0000-0700-000075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54" name="Text Box 1">
          <a:extLst>
            <a:ext uri="{FF2B5EF4-FFF2-40B4-BE49-F238E27FC236}">
              <a16:creationId xmlns:a16="http://schemas.microsoft.com/office/drawing/2014/main" id="{00000000-0008-0000-0700-000076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55" name="Text Box 1">
          <a:extLst>
            <a:ext uri="{FF2B5EF4-FFF2-40B4-BE49-F238E27FC236}">
              <a16:creationId xmlns:a16="http://schemas.microsoft.com/office/drawing/2014/main" id="{00000000-0008-0000-0700-000077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56" name="Text Box 1">
          <a:extLst>
            <a:ext uri="{FF2B5EF4-FFF2-40B4-BE49-F238E27FC236}">
              <a16:creationId xmlns:a16="http://schemas.microsoft.com/office/drawing/2014/main" id="{00000000-0008-0000-0700-000078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657" name="Text Box 1">
          <a:extLst>
            <a:ext uri="{FF2B5EF4-FFF2-40B4-BE49-F238E27FC236}">
              <a16:creationId xmlns:a16="http://schemas.microsoft.com/office/drawing/2014/main" id="{00000000-0008-0000-0700-000079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658" name="Text Box 1">
          <a:extLst>
            <a:ext uri="{FF2B5EF4-FFF2-40B4-BE49-F238E27FC236}">
              <a16:creationId xmlns:a16="http://schemas.microsoft.com/office/drawing/2014/main" id="{00000000-0008-0000-0700-00007A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59" name="Text Box 1">
          <a:extLst>
            <a:ext uri="{FF2B5EF4-FFF2-40B4-BE49-F238E27FC236}">
              <a16:creationId xmlns:a16="http://schemas.microsoft.com/office/drawing/2014/main" id="{00000000-0008-0000-0700-00007B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60" name="Text Box 1">
          <a:extLst>
            <a:ext uri="{FF2B5EF4-FFF2-40B4-BE49-F238E27FC236}">
              <a16:creationId xmlns:a16="http://schemas.microsoft.com/office/drawing/2014/main" id="{00000000-0008-0000-0700-00007C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61" name="Text Box 1">
          <a:extLst>
            <a:ext uri="{FF2B5EF4-FFF2-40B4-BE49-F238E27FC236}">
              <a16:creationId xmlns:a16="http://schemas.microsoft.com/office/drawing/2014/main" id="{00000000-0008-0000-0700-00007D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62" name="Text Box 1">
          <a:extLst>
            <a:ext uri="{FF2B5EF4-FFF2-40B4-BE49-F238E27FC236}">
              <a16:creationId xmlns:a16="http://schemas.microsoft.com/office/drawing/2014/main" id="{00000000-0008-0000-0700-00007E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63" name="Text Box 1">
          <a:extLst>
            <a:ext uri="{FF2B5EF4-FFF2-40B4-BE49-F238E27FC236}">
              <a16:creationId xmlns:a16="http://schemas.microsoft.com/office/drawing/2014/main" id="{00000000-0008-0000-0700-00007F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64" name="Text Box 1">
          <a:extLst>
            <a:ext uri="{FF2B5EF4-FFF2-40B4-BE49-F238E27FC236}">
              <a16:creationId xmlns:a16="http://schemas.microsoft.com/office/drawing/2014/main" id="{00000000-0008-0000-0700-000080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65" name="Text Box 1">
          <a:extLst>
            <a:ext uri="{FF2B5EF4-FFF2-40B4-BE49-F238E27FC236}">
              <a16:creationId xmlns:a16="http://schemas.microsoft.com/office/drawing/2014/main" id="{00000000-0008-0000-0700-000081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66" name="Text Box 1">
          <a:extLst>
            <a:ext uri="{FF2B5EF4-FFF2-40B4-BE49-F238E27FC236}">
              <a16:creationId xmlns:a16="http://schemas.microsoft.com/office/drawing/2014/main" id="{00000000-0008-0000-0700-000082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67" name="Text Box 1">
          <a:extLst>
            <a:ext uri="{FF2B5EF4-FFF2-40B4-BE49-F238E27FC236}">
              <a16:creationId xmlns:a16="http://schemas.microsoft.com/office/drawing/2014/main" id="{00000000-0008-0000-0700-000083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68" name="Text Box 1">
          <a:extLst>
            <a:ext uri="{FF2B5EF4-FFF2-40B4-BE49-F238E27FC236}">
              <a16:creationId xmlns:a16="http://schemas.microsoft.com/office/drawing/2014/main" id="{00000000-0008-0000-0700-000084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69" name="Text Box 1">
          <a:extLst>
            <a:ext uri="{FF2B5EF4-FFF2-40B4-BE49-F238E27FC236}">
              <a16:creationId xmlns:a16="http://schemas.microsoft.com/office/drawing/2014/main" id="{00000000-0008-0000-0700-000085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70" name="Text Box 1">
          <a:extLst>
            <a:ext uri="{FF2B5EF4-FFF2-40B4-BE49-F238E27FC236}">
              <a16:creationId xmlns:a16="http://schemas.microsoft.com/office/drawing/2014/main" id="{00000000-0008-0000-0700-000086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671" name="Text Box 1">
          <a:extLst>
            <a:ext uri="{FF2B5EF4-FFF2-40B4-BE49-F238E27FC236}">
              <a16:creationId xmlns:a16="http://schemas.microsoft.com/office/drawing/2014/main" id="{00000000-0008-0000-0700-000087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72" name="Text Box 1">
          <a:extLst>
            <a:ext uri="{FF2B5EF4-FFF2-40B4-BE49-F238E27FC236}">
              <a16:creationId xmlns:a16="http://schemas.microsoft.com/office/drawing/2014/main" id="{00000000-0008-0000-0700-000088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73" name="Text Box 1">
          <a:extLst>
            <a:ext uri="{FF2B5EF4-FFF2-40B4-BE49-F238E27FC236}">
              <a16:creationId xmlns:a16="http://schemas.microsoft.com/office/drawing/2014/main" id="{00000000-0008-0000-0700-000089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74" name="Text Box 1">
          <a:extLst>
            <a:ext uri="{FF2B5EF4-FFF2-40B4-BE49-F238E27FC236}">
              <a16:creationId xmlns:a16="http://schemas.microsoft.com/office/drawing/2014/main" id="{00000000-0008-0000-0700-00008A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75" name="Text Box 1">
          <a:extLst>
            <a:ext uri="{FF2B5EF4-FFF2-40B4-BE49-F238E27FC236}">
              <a16:creationId xmlns:a16="http://schemas.microsoft.com/office/drawing/2014/main" id="{00000000-0008-0000-0700-00008B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76" name="Text Box 1">
          <a:extLst>
            <a:ext uri="{FF2B5EF4-FFF2-40B4-BE49-F238E27FC236}">
              <a16:creationId xmlns:a16="http://schemas.microsoft.com/office/drawing/2014/main" id="{00000000-0008-0000-0700-00008C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77" name="Text Box 1">
          <a:extLst>
            <a:ext uri="{FF2B5EF4-FFF2-40B4-BE49-F238E27FC236}">
              <a16:creationId xmlns:a16="http://schemas.microsoft.com/office/drawing/2014/main" id="{00000000-0008-0000-0700-00008D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78" name="Text Box 1">
          <a:extLst>
            <a:ext uri="{FF2B5EF4-FFF2-40B4-BE49-F238E27FC236}">
              <a16:creationId xmlns:a16="http://schemas.microsoft.com/office/drawing/2014/main" id="{00000000-0008-0000-0700-00008E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79" name="Text Box 1">
          <a:extLst>
            <a:ext uri="{FF2B5EF4-FFF2-40B4-BE49-F238E27FC236}">
              <a16:creationId xmlns:a16="http://schemas.microsoft.com/office/drawing/2014/main" id="{00000000-0008-0000-0700-00008F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80" name="Text Box 1">
          <a:extLst>
            <a:ext uri="{FF2B5EF4-FFF2-40B4-BE49-F238E27FC236}">
              <a16:creationId xmlns:a16="http://schemas.microsoft.com/office/drawing/2014/main" id="{00000000-0008-0000-0700-000090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81" name="Text Box 1">
          <a:extLst>
            <a:ext uri="{FF2B5EF4-FFF2-40B4-BE49-F238E27FC236}">
              <a16:creationId xmlns:a16="http://schemas.microsoft.com/office/drawing/2014/main" id="{00000000-0008-0000-0700-000091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82" name="Text Box 1">
          <a:extLst>
            <a:ext uri="{FF2B5EF4-FFF2-40B4-BE49-F238E27FC236}">
              <a16:creationId xmlns:a16="http://schemas.microsoft.com/office/drawing/2014/main" id="{00000000-0008-0000-0700-000092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83" name="Text Box 1">
          <a:extLst>
            <a:ext uri="{FF2B5EF4-FFF2-40B4-BE49-F238E27FC236}">
              <a16:creationId xmlns:a16="http://schemas.microsoft.com/office/drawing/2014/main" id="{00000000-0008-0000-0700-000093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84" name="Text Box 1">
          <a:extLst>
            <a:ext uri="{FF2B5EF4-FFF2-40B4-BE49-F238E27FC236}">
              <a16:creationId xmlns:a16="http://schemas.microsoft.com/office/drawing/2014/main" id="{00000000-0008-0000-0700-000094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85" name="Text Box 1">
          <a:extLst>
            <a:ext uri="{FF2B5EF4-FFF2-40B4-BE49-F238E27FC236}">
              <a16:creationId xmlns:a16="http://schemas.microsoft.com/office/drawing/2014/main" id="{00000000-0008-0000-0700-000095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86" name="Text Box 1">
          <a:extLst>
            <a:ext uri="{FF2B5EF4-FFF2-40B4-BE49-F238E27FC236}">
              <a16:creationId xmlns:a16="http://schemas.microsoft.com/office/drawing/2014/main" id="{00000000-0008-0000-0700-000096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87" name="Text Box 1">
          <a:extLst>
            <a:ext uri="{FF2B5EF4-FFF2-40B4-BE49-F238E27FC236}">
              <a16:creationId xmlns:a16="http://schemas.microsoft.com/office/drawing/2014/main" id="{00000000-0008-0000-0700-000097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88" name="Text Box 1">
          <a:extLst>
            <a:ext uri="{FF2B5EF4-FFF2-40B4-BE49-F238E27FC236}">
              <a16:creationId xmlns:a16="http://schemas.microsoft.com/office/drawing/2014/main" id="{00000000-0008-0000-0700-000098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89" name="Text Box 1">
          <a:extLst>
            <a:ext uri="{FF2B5EF4-FFF2-40B4-BE49-F238E27FC236}">
              <a16:creationId xmlns:a16="http://schemas.microsoft.com/office/drawing/2014/main" id="{00000000-0008-0000-0700-000099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90" name="Text Box 1">
          <a:extLst>
            <a:ext uri="{FF2B5EF4-FFF2-40B4-BE49-F238E27FC236}">
              <a16:creationId xmlns:a16="http://schemas.microsoft.com/office/drawing/2014/main" id="{00000000-0008-0000-0700-00009A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91" name="Text Box 1">
          <a:extLst>
            <a:ext uri="{FF2B5EF4-FFF2-40B4-BE49-F238E27FC236}">
              <a16:creationId xmlns:a16="http://schemas.microsoft.com/office/drawing/2014/main" id="{00000000-0008-0000-0700-00009B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692" name="Text Box 1">
          <a:extLst>
            <a:ext uri="{FF2B5EF4-FFF2-40B4-BE49-F238E27FC236}">
              <a16:creationId xmlns:a16="http://schemas.microsoft.com/office/drawing/2014/main" id="{00000000-0008-0000-0700-00009C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1693" name="Text Box 1">
          <a:extLst>
            <a:ext uri="{FF2B5EF4-FFF2-40B4-BE49-F238E27FC236}">
              <a16:creationId xmlns:a16="http://schemas.microsoft.com/office/drawing/2014/main" id="{00000000-0008-0000-0700-00009D06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1694" name="Text Box 1">
          <a:extLst>
            <a:ext uri="{FF2B5EF4-FFF2-40B4-BE49-F238E27FC236}">
              <a16:creationId xmlns:a16="http://schemas.microsoft.com/office/drawing/2014/main" id="{00000000-0008-0000-0700-00009E06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695" name="Text Box 1">
          <a:extLst>
            <a:ext uri="{FF2B5EF4-FFF2-40B4-BE49-F238E27FC236}">
              <a16:creationId xmlns:a16="http://schemas.microsoft.com/office/drawing/2014/main" id="{00000000-0008-0000-0700-00009F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96" name="Text Box 1">
          <a:extLst>
            <a:ext uri="{FF2B5EF4-FFF2-40B4-BE49-F238E27FC236}">
              <a16:creationId xmlns:a16="http://schemas.microsoft.com/office/drawing/2014/main" id="{00000000-0008-0000-0700-0000A0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697" name="Text Box 1">
          <a:extLst>
            <a:ext uri="{FF2B5EF4-FFF2-40B4-BE49-F238E27FC236}">
              <a16:creationId xmlns:a16="http://schemas.microsoft.com/office/drawing/2014/main" id="{00000000-0008-0000-0700-0000A1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698" name="Text Box 1">
          <a:extLst>
            <a:ext uri="{FF2B5EF4-FFF2-40B4-BE49-F238E27FC236}">
              <a16:creationId xmlns:a16="http://schemas.microsoft.com/office/drawing/2014/main" id="{00000000-0008-0000-0700-0000A2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699" name="Text Box 1">
          <a:extLst>
            <a:ext uri="{FF2B5EF4-FFF2-40B4-BE49-F238E27FC236}">
              <a16:creationId xmlns:a16="http://schemas.microsoft.com/office/drawing/2014/main" id="{00000000-0008-0000-0700-0000A3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00" name="Text Box 1">
          <a:extLst>
            <a:ext uri="{FF2B5EF4-FFF2-40B4-BE49-F238E27FC236}">
              <a16:creationId xmlns:a16="http://schemas.microsoft.com/office/drawing/2014/main" id="{00000000-0008-0000-0700-0000A4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01" name="Text Box 1">
          <a:extLst>
            <a:ext uri="{FF2B5EF4-FFF2-40B4-BE49-F238E27FC236}">
              <a16:creationId xmlns:a16="http://schemas.microsoft.com/office/drawing/2014/main" id="{00000000-0008-0000-0700-0000A5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702" name="Text Box 1">
          <a:extLst>
            <a:ext uri="{FF2B5EF4-FFF2-40B4-BE49-F238E27FC236}">
              <a16:creationId xmlns:a16="http://schemas.microsoft.com/office/drawing/2014/main" id="{00000000-0008-0000-0700-0000A6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03" name="Text Box 1">
          <a:extLst>
            <a:ext uri="{FF2B5EF4-FFF2-40B4-BE49-F238E27FC236}">
              <a16:creationId xmlns:a16="http://schemas.microsoft.com/office/drawing/2014/main" id="{00000000-0008-0000-0700-0000A7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04" name="Text Box 1">
          <a:extLst>
            <a:ext uri="{FF2B5EF4-FFF2-40B4-BE49-F238E27FC236}">
              <a16:creationId xmlns:a16="http://schemas.microsoft.com/office/drawing/2014/main" id="{00000000-0008-0000-0700-0000A8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05" name="Text Box 1">
          <a:extLst>
            <a:ext uri="{FF2B5EF4-FFF2-40B4-BE49-F238E27FC236}">
              <a16:creationId xmlns:a16="http://schemas.microsoft.com/office/drawing/2014/main" id="{00000000-0008-0000-0700-0000A9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06" name="Text Box 1">
          <a:extLst>
            <a:ext uri="{FF2B5EF4-FFF2-40B4-BE49-F238E27FC236}">
              <a16:creationId xmlns:a16="http://schemas.microsoft.com/office/drawing/2014/main" id="{00000000-0008-0000-0700-0000AA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07" name="Text Box 1">
          <a:extLst>
            <a:ext uri="{FF2B5EF4-FFF2-40B4-BE49-F238E27FC236}">
              <a16:creationId xmlns:a16="http://schemas.microsoft.com/office/drawing/2014/main" id="{00000000-0008-0000-0700-0000AB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708" name="Text Box 1">
          <a:extLst>
            <a:ext uri="{FF2B5EF4-FFF2-40B4-BE49-F238E27FC236}">
              <a16:creationId xmlns:a16="http://schemas.microsoft.com/office/drawing/2014/main" id="{00000000-0008-0000-0700-0000AC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09" name="Text Box 1">
          <a:extLst>
            <a:ext uri="{FF2B5EF4-FFF2-40B4-BE49-F238E27FC236}">
              <a16:creationId xmlns:a16="http://schemas.microsoft.com/office/drawing/2014/main" id="{00000000-0008-0000-0700-0000AD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710" name="Text Box 1">
          <a:extLst>
            <a:ext uri="{FF2B5EF4-FFF2-40B4-BE49-F238E27FC236}">
              <a16:creationId xmlns:a16="http://schemas.microsoft.com/office/drawing/2014/main" id="{00000000-0008-0000-0700-0000AE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11" name="Text Box 1">
          <a:extLst>
            <a:ext uri="{FF2B5EF4-FFF2-40B4-BE49-F238E27FC236}">
              <a16:creationId xmlns:a16="http://schemas.microsoft.com/office/drawing/2014/main" id="{00000000-0008-0000-0700-0000AF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12" name="Text Box 1">
          <a:extLst>
            <a:ext uri="{FF2B5EF4-FFF2-40B4-BE49-F238E27FC236}">
              <a16:creationId xmlns:a16="http://schemas.microsoft.com/office/drawing/2014/main" id="{00000000-0008-0000-0700-0000B0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13" name="Text Box 1">
          <a:extLst>
            <a:ext uri="{FF2B5EF4-FFF2-40B4-BE49-F238E27FC236}">
              <a16:creationId xmlns:a16="http://schemas.microsoft.com/office/drawing/2014/main" id="{00000000-0008-0000-0700-0000B1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14" name="Text Box 1">
          <a:extLst>
            <a:ext uri="{FF2B5EF4-FFF2-40B4-BE49-F238E27FC236}">
              <a16:creationId xmlns:a16="http://schemas.microsoft.com/office/drawing/2014/main" id="{00000000-0008-0000-0700-0000B2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15" name="Text Box 1">
          <a:extLst>
            <a:ext uri="{FF2B5EF4-FFF2-40B4-BE49-F238E27FC236}">
              <a16:creationId xmlns:a16="http://schemas.microsoft.com/office/drawing/2014/main" id="{00000000-0008-0000-0700-0000B3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16" name="Text Box 1">
          <a:extLst>
            <a:ext uri="{FF2B5EF4-FFF2-40B4-BE49-F238E27FC236}">
              <a16:creationId xmlns:a16="http://schemas.microsoft.com/office/drawing/2014/main" id="{00000000-0008-0000-0700-0000B4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17" name="Text Box 1">
          <a:extLst>
            <a:ext uri="{FF2B5EF4-FFF2-40B4-BE49-F238E27FC236}">
              <a16:creationId xmlns:a16="http://schemas.microsoft.com/office/drawing/2014/main" id="{00000000-0008-0000-0700-0000B5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18" name="Text Box 1">
          <a:extLst>
            <a:ext uri="{FF2B5EF4-FFF2-40B4-BE49-F238E27FC236}">
              <a16:creationId xmlns:a16="http://schemas.microsoft.com/office/drawing/2014/main" id="{00000000-0008-0000-0700-0000B6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19" name="Text Box 1">
          <a:extLst>
            <a:ext uri="{FF2B5EF4-FFF2-40B4-BE49-F238E27FC236}">
              <a16:creationId xmlns:a16="http://schemas.microsoft.com/office/drawing/2014/main" id="{00000000-0008-0000-0700-0000B7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20" name="Text Box 1">
          <a:extLst>
            <a:ext uri="{FF2B5EF4-FFF2-40B4-BE49-F238E27FC236}">
              <a16:creationId xmlns:a16="http://schemas.microsoft.com/office/drawing/2014/main" id="{00000000-0008-0000-0700-0000B8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21" name="Text Box 1">
          <a:extLst>
            <a:ext uri="{FF2B5EF4-FFF2-40B4-BE49-F238E27FC236}">
              <a16:creationId xmlns:a16="http://schemas.microsoft.com/office/drawing/2014/main" id="{00000000-0008-0000-0700-0000B9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22" name="Text Box 1">
          <a:extLst>
            <a:ext uri="{FF2B5EF4-FFF2-40B4-BE49-F238E27FC236}">
              <a16:creationId xmlns:a16="http://schemas.microsoft.com/office/drawing/2014/main" id="{00000000-0008-0000-0700-0000BA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723" name="Text Box 1">
          <a:extLst>
            <a:ext uri="{FF2B5EF4-FFF2-40B4-BE49-F238E27FC236}">
              <a16:creationId xmlns:a16="http://schemas.microsoft.com/office/drawing/2014/main" id="{00000000-0008-0000-0700-0000BB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724" name="Text Box 1">
          <a:extLst>
            <a:ext uri="{FF2B5EF4-FFF2-40B4-BE49-F238E27FC236}">
              <a16:creationId xmlns:a16="http://schemas.microsoft.com/office/drawing/2014/main" id="{00000000-0008-0000-0700-0000BC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25" name="Text Box 1">
          <a:extLst>
            <a:ext uri="{FF2B5EF4-FFF2-40B4-BE49-F238E27FC236}">
              <a16:creationId xmlns:a16="http://schemas.microsoft.com/office/drawing/2014/main" id="{00000000-0008-0000-0700-0000BD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26" name="Text Box 1">
          <a:extLst>
            <a:ext uri="{FF2B5EF4-FFF2-40B4-BE49-F238E27FC236}">
              <a16:creationId xmlns:a16="http://schemas.microsoft.com/office/drawing/2014/main" id="{00000000-0008-0000-0700-0000BE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27" name="Text Box 1">
          <a:extLst>
            <a:ext uri="{FF2B5EF4-FFF2-40B4-BE49-F238E27FC236}">
              <a16:creationId xmlns:a16="http://schemas.microsoft.com/office/drawing/2014/main" id="{00000000-0008-0000-0700-0000BF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28" name="Text Box 1">
          <a:extLst>
            <a:ext uri="{FF2B5EF4-FFF2-40B4-BE49-F238E27FC236}">
              <a16:creationId xmlns:a16="http://schemas.microsoft.com/office/drawing/2014/main" id="{00000000-0008-0000-0700-0000C0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29" name="Text Box 1">
          <a:extLst>
            <a:ext uri="{FF2B5EF4-FFF2-40B4-BE49-F238E27FC236}">
              <a16:creationId xmlns:a16="http://schemas.microsoft.com/office/drawing/2014/main" id="{00000000-0008-0000-0700-0000C1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30" name="Text Box 1">
          <a:extLst>
            <a:ext uri="{FF2B5EF4-FFF2-40B4-BE49-F238E27FC236}">
              <a16:creationId xmlns:a16="http://schemas.microsoft.com/office/drawing/2014/main" id="{00000000-0008-0000-0700-0000C2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31" name="Text Box 1">
          <a:extLst>
            <a:ext uri="{FF2B5EF4-FFF2-40B4-BE49-F238E27FC236}">
              <a16:creationId xmlns:a16="http://schemas.microsoft.com/office/drawing/2014/main" id="{00000000-0008-0000-0700-0000C3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32" name="Text Box 1">
          <a:extLst>
            <a:ext uri="{FF2B5EF4-FFF2-40B4-BE49-F238E27FC236}">
              <a16:creationId xmlns:a16="http://schemas.microsoft.com/office/drawing/2014/main" id="{00000000-0008-0000-0700-0000C4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33" name="Text Box 1">
          <a:extLst>
            <a:ext uri="{FF2B5EF4-FFF2-40B4-BE49-F238E27FC236}">
              <a16:creationId xmlns:a16="http://schemas.microsoft.com/office/drawing/2014/main" id="{00000000-0008-0000-0700-0000C5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34" name="Text Box 1">
          <a:extLst>
            <a:ext uri="{FF2B5EF4-FFF2-40B4-BE49-F238E27FC236}">
              <a16:creationId xmlns:a16="http://schemas.microsoft.com/office/drawing/2014/main" id="{00000000-0008-0000-0700-0000C6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35" name="Text Box 1">
          <a:extLst>
            <a:ext uri="{FF2B5EF4-FFF2-40B4-BE49-F238E27FC236}">
              <a16:creationId xmlns:a16="http://schemas.microsoft.com/office/drawing/2014/main" id="{00000000-0008-0000-0700-0000C7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36" name="Text Box 1">
          <a:extLst>
            <a:ext uri="{FF2B5EF4-FFF2-40B4-BE49-F238E27FC236}">
              <a16:creationId xmlns:a16="http://schemas.microsoft.com/office/drawing/2014/main" id="{00000000-0008-0000-0700-0000C8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737" name="Text Box 1">
          <a:extLst>
            <a:ext uri="{FF2B5EF4-FFF2-40B4-BE49-F238E27FC236}">
              <a16:creationId xmlns:a16="http://schemas.microsoft.com/office/drawing/2014/main" id="{00000000-0008-0000-0700-0000C906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38" name="Text Box 1">
          <a:extLst>
            <a:ext uri="{FF2B5EF4-FFF2-40B4-BE49-F238E27FC236}">
              <a16:creationId xmlns:a16="http://schemas.microsoft.com/office/drawing/2014/main" id="{00000000-0008-0000-0700-0000CA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39" name="Text Box 1">
          <a:extLst>
            <a:ext uri="{FF2B5EF4-FFF2-40B4-BE49-F238E27FC236}">
              <a16:creationId xmlns:a16="http://schemas.microsoft.com/office/drawing/2014/main" id="{00000000-0008-0000-0700-0000CB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40" name="Text Box 1">
          <a:extLst>
            <a:ext uri="{FF2B5EF4-FFF2-40B4-BE49-F238E27FC236}">
              <a16:creationId xmlns:a16="http://schemas.microsoft.com/office/drawing/2014/main" id="{00000000-0008-0000-0700-0000CC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41" name="Text Box 1">
          <a:extLst>
            <a:ext uri="{FF2B5EF4-FFF2-40B4-BE49-F238E27FC236}">
              <a16:creationId xmlns:a16="http://schemas.microsoft.com/office/drawing/2014/main" id="{00000000-0008-0000-0700-0000CD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42" name="Text Box 1">
          <a:extLst>
            <a:ext uri="{FF2B5EF4-FFF2-40B4-BE49-F238E27FC236}">
              <a16:creationId xmlns:a16="http://schemas.microsoft.com/office/drawing/2014/main" id="{00000000-0008-0000-0700-0000CE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43" name="Text Box 1">
          <a:extLst>
            <a:ext uri="{FF2B5EF4-FFF2-40B4-BE49-F238E27FC236}">
              <a16:creationId xmlns:a16="http://schemas.microsoft.com/office/drawing/2014/main" id="{00000000-0008-0000-0700-0000CF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44" name="Text Box 1">
          <a:extLst>
            <a:ext uri="{FF2B5EF4-FFF2-40B4-BE49-F238E27FC236}">
              <a16:creationId xmlns:a16="http://schemas.microsoft.com/office/drawing/2014/main" id="{00000000-0008-0000-0700-0000D0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45" name="Text Box 1">
          <a:extLst>
            <a:ext uri="{FF2B5EF4-FFF2-40B4-BE49-F238E27FC236}">
              <a16:creationId xmlns:a16="http://schemas.microsoft.com/office/drawing/2014/main" id="{00000000-0008-0000-0700-0000D1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46" name="Text Box 1">
          <a:extLst>
            <a:ext uri="{FF2B5EF4-FFF2-40B4-BE49-F238E27FC236}">
              <a16:creationId xmlns:a16="http://schemas.microsoft.com/office/drawing/2014/main" id="{00000000-0008-0000-0700-0000D2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47" name="Text Box 1">
          <a:extLst>
            <a:ext uri="{FF2B5EF4-FFF2-40B4-BE49-F238E27FC236}">
              <a16:creationId xmlns:a16="http://schemas.microsoft.com/office/drawing/2014/main" id="{00000000-0008-0000-0700-0000D3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48" name="Text Box 1">
          <a:extLst>
            <a:ext uri="{FF2B5EF4-FFF2-40B4-BE49-F238E27FC236}">
              <a16:creationId xmlns:a16="http://schemas.microsoft.com/office/drawing/2014/main" id="{00000000-0008-0000-0700-0000D4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49" name="Text Box 1">
          <a:extLst>
            <a:ext uri="{FF2B5EF4-FFF2-40B4-BE49-F238E27FC236}">
              <a16:creationId xmlns:a16="http://schemas.microsoft.com/office/drawing/2014/main" id="{00000000-0008-0000-0700-0000D5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50" name="Text Box 1">
          <a:extLst>
            <a:ext uri="{FF2B5EF4-FFF2-40B4-BE49-F238E27FC236}">
              <a16:creationId xmlns:a16="http://schemas.microsoft.com/office/drawing/2014/main" id="{00000000-0008-0000-0700-0000D6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51" name="Text Box 1">
          <a:extLst>
            <a:ext uri="{FF2B5EF4-FFF2-40B4-BE49-F238E27FC236}">
              <a16:creationId xmlns:a16="http://schemas.microsoft.com/office/drawing/2014/main" id="{00000000-0008-0000-0700-0000D7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52" name="Text Box 1">
          <a:extLst>
            <a:ext uri="{FF2B5EF4-FFF2-40B4-BE49-F238E27FC236}">
              <a16:creationId xmlns:a16="http://schemas.microsoft.com/office/drawing/2014/main" id="{00000000-0008-0000-0700-0000D8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53" name="Text Box 1">
          <a:extLst>
            <a:ext uri="{FF2B5EF4-FFF2-40B4-BE49-F238E27FC236}">
              <a16:creationId xmlns:a16="http://schemas.microsoft.com/office/drawing/2014/main" id="{00000000-0008-0000-0700-0000D9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54" name="Text Box 1">
          <a:extLst>
            <a:ext uri="{FF2B5EF4-FFF2-40B4-BE49-F238E27FC236}">
              <a16:creationId xmlns:a16="http://schemas.microsoft.com/office/drawing/2014/main" id="{00000000-0008-0000-0700-0000DA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55" name="Text Box 1">
          <a:extLst>
            <a:ext uri="{FF2B5EF4-FFF2-40B4-BE49-F238E27FC236}">
              <a16:creationId xmlns:a16="http://schemas.microsoft.com/office/drawing/2014/main" id="{00000000-0008-0000-0700-0000DB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56" name="Text Box 1">
          <a:extLst>
            <a:ext uri="{FF2B5EF4-FFF2-40B4-BE49-F238E27FC236}">
              <a16:creationId xmlns:a16="http://schemas.microsoft.com/office/drawing/2014/main" id="{00000000-0008-0000-0700-0000DC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57" name="Text Box 1">
          <a:extLst>
            <a:ext uri="{FF2B5EF4-FFF2-40B4-BE49-F238E27FC236}">
              <a16:creationId xmlns:a16="http://schemas.microsoft.com/office/drawing/2014/main" id="{00000000-0008-0000-0700-0000DD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58" name="Text Box 1">
          <a:extLst>
            <a:ext uri="{FF2B5EF4-FFF2-40B4-BE49-F238E27FC236}">
              <a16:creationId xmlns:a16="http://schemas.microsoft.com/office/drawing/2014/main" id="{00000000-0008-0000-0700-0000DE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59" name="Text Box 1">
          <a:extLst>
            <a:ext uri="{FF2B5EF4-FFF2-40B4-BE49-F238E27FC236}">
              <a16:creationId xmlns:a16="http://schemas.microsoft.com/office/drawing/2014/main" id="{00000000-0008-0000-0700-0000DF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60" name="Text Box 1">
          <a:extLst>
            <a:ext uri="{FF2B5EF4-FFF2-40B4-BE49-F238E27FC236}">
              <a16:creationId xmlns:a16="http://schemas.microsoft.com/office/drawing/2014/main" id="{00000000-0008-0000-0700-0000E0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61" name="Text Box 1">
          <a:extLst>
            <a:ext uri="{FF2B5EF4-FFF2-40B4-BE49-F238E27FC236}">
              <a16:creationId xmlns:a16="http://schemas.microsoft.com/office/drawing/2014/main" id="{00000000-0008-0000-0700-0000E1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62" name="Text Box 1">
          <a:extLst>
            <a:ext uri="{FF2B5EF4-FFF2-40B4-BE49-F238E27FC236}">
              <a16:creationId xmlns:a16="http://schemas.microsoft.com/office/drawing/2014/main" id="{00000000-0008-0000-0700-0000E2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63" name="Text Box 1">
          <a:extLst>
            <a:ext uri="{FF2B5EF4-FFF2-40B4-BE49-F238E27FC236}">
              <a16:creationId xmlns:a16="http://schemas.microsoft.com/office/drawing/2014/main" id="{00000000-0008-0000-0700-0000E3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64" name="Text Box 1">
          <a:extLst>
            <a:ext uri="{FF2B5EF4-FFF2-40B4-BE49-F238E27FC236}">
              <a16:creationId xmlns:a16="http://schemas.microsoft.com/office/drawing/2014/main" id="{00000000-0008-0000-0700-0000E4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65" name="Text Box 1">
          <a:extLst>
            <a:ext uri="{FF2B5EF4-FFF2-40B4-BE49-F238E27FC236}">
              <a16:creationId xmlns:a16="http://schemas.microsoft.com/office/drawing/2014/main" id="{00000000-0008-0000-0700-0000E5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66" name="Text Box 1">
          <a:extLst>
            <a:ext uri="{FF2B5EF4-FFF2-40B4-BE49-F238E27FC236}">
              <a16:creationId xmlns:a16="http://schemas.microsoft.com/office/drawing/2014/main" id="{00000000-0008-0000-0700-0000E6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67" name="Text Box 1">
          <a:extLst>
            <a:ext uri="{FF2B5EF4-FFF2-40B4-BE49-F238E27FC236}">
              <a16:creationId xmlns:a16="http://schemas.microsoft.com/office/drawing/2014/main" id="{00000000-0008-0000-0700-0000E7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68" name="Text Box 1">
          <a:extLst>
            <a:ext uri="{FF2B5EF4-FFF2-40B4-BE49-F238E27FC236}">
              <a16:creationId xmlns:a16="http://schemas.microsoft.com/office/drawing/2014/main" id="{00000000-0008-0000-0700-0000E8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69" name="Text Box 1">
          <a:extLst>
            <a:ext uri="{FF2B5EF4-FFF2-40B4-BE49-F238E27FC236}">
              <a16:creationId xmlns:a16="http://schemas.microsoft.com/office/drawing/2014/main" id="{00000000-0008-0000-0700-0000E9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70" name="Text Box 1">
          <a:extLst>
            <a:ext uri="{FF2B5EF4-FFF2-40B4-BE49-F238E27FC236}">
              <a16:creationId xmlns:a16="http://schemas.microsoft.com/office/drawing/2014/main" id="{00000000-0008-0000-0700-0000EA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71" name="Text Box 1">
          <a:extLst>
            <a:ext uri="{FF2B5EF4-FFF2-40B4-BE49-F238E27FC236}">
              <a16:creationId xmlns:a16="http://schemas.microsoft.com/office/drawing/2014/main" id="{00000000-0008-0000-0700-0000EB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72" name="Text Box 1">
          <a:extLst>
            <a:ext uri="{FF2B5EF4-FFF2-40B4-BE49-F238E27FC236}">
              <a16:creationId xmlns:a16="http://schemas.microsoft.com/office/drawing/2014/main" id="{00000000-0008-0000-0700-0000EC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73" name="Text Box 1">
          <a:extLst>
            <a:ext uri="{FF2B5EF4-FFF2-40B4-BE49-F238E27FC236}">
              <a16:creationId xmlns:a16="http://schemas.microsoft.com/office/drawing/2014/main" id="{00000000-0008-0000-0700-0000ED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74" name="Text Box 1">
          <a:extLst>
            <a:ext uri="{FF2B5EF4-FFF2-40B4-BE49-F238E27FC236}">
              <a16:creationId xmlns:a16="http://schemas.microsoft.com/office/drawing/2014/main" id="{00000000-0008-0000-0700-0000EE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75" name="Text Box 1">
          <a:extLst>
            <a:ext uri="{FF2B5EF4-FFF2-40B4-BE49-F238E27FC236}">
              <a16:creationId xmlns:a16="http://schemas.microsoft.com/office/drawing/2014/main" id="{00000000-0008-0000-0700-0000EF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76" name="Text Box 1">
          <a:extLst>
            <a:ext uri="{FF2B5EF4-FFF2-40B4-BE49-F238E27FC236}">
              <a16:creationId xmlns:a16="http://schemas.microsoft.com/office/drawing/2014/main" id="{00000000-0008-0000-0700-0000F0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77" name="Text Box 1">
          <a:extLst>
            <a:ext uri="{FF2B5EF4-FFF2-40B4-BE49-F238E27FC236}">
              <a16:creationId xmlns:a16="http://schemas.microsoft.com/office/drawing/2014/main" id="{00000000-0008-0000-0700-0000F1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78" name="Text Box 1">
          <a:extLst>
            <a:ext uri="{FF2B5EF4-FFF2-40B4-BE49-F238E27FC236}">
              <a16:creationId xmlns:a16="http://schemas.microsoft.com/office/drawing/2014/main" id="{00000000-0008-0000-0700-0000F2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79" name="Text Box 1">
          <a:extLst>
            <a:ext uri="{FF2B5EF4-FFF2-40B4-BE49-F238E27FC236}">
              <a16:creationId xmlns:a16="http://schemas.microsoft.com/office/drawing/2014/main" id="{00000000-0008-0000-0700-0000F3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80" name="Text Box 1">
          <a:extLst>
            <a:ext uri="{FF2B5EF4-FFF2-40B4-BE49-F238E27FC236}">
              <a16:creationId xmlns:a16="http://schemas.microsoft.com/office/drawing/2014/main" id="{00000000-0008-0000-0700-0000F4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81" name="Text Box 1">
          <a:extLst>
            <a:ext uri="{FF2B5EF4-FFF2-40B4-BE49-F238E27FC236}">
              <a16:creationId xmlns:a16="http://schemas.microsoft.com/office/drawing/2014/main" id="{00000000-0008-0000-0700-0000F5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82" name="Text Box 1">
          <a:extLst>
            <a:ext uri="{FF2B5EF4-FFF2-40B4-BE49-F238E27FC236}">
              <a16:creationId xmlns:a16="http://schemas.microsoft.com/office/drawing/2014/main" id="{00000000-0008-0000-0700-0000F6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83" name="Text Box 1">
          <a:extLst>
            <a:ext uri="{FF2B5EF4-FFF2-40B4-BE49-F238E27FC236}">
              <a16:creationId xmlns:a16="http://schemas.microsoft.com/office/drawing/2014/main" id="{00000000-0008-0000-0700-0000F7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84" name="Text Box 1">
          <a:extLst>
            <a:ext uri="{FF2B5EF4-FFF2-40B4-BE49-F238E27FC236}">
              <a16:creationId xmlns:a16="http://schemas.microsoft.com/office/drawing/2014/main" id="{00000000-0008-0000-0700-0000F8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85" name="Text Box 1">
          <a:extLst>
            <a:ext uri="{FF2B5EF4-FFF2-40B4-BE49-F238E27FC236}">
              <a16:creationId xmlns:a16="http://schemas.microsoft.com/office/drawing/2014/main" id="{00000000-0008-0000-0700-0000F9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86" name="Text Box 1">
          <a:extLst>
            <a:ext uri="{FF2B5EF4-FFF2-40B4-BE49-F238E27FC236}">
              <a16:creationId xmlns:a16="http://schemas.microsoft.com/office/drawing/2014/main" id="{00000000-0008-0000-0700-0000FA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87" name="Text Box 1">
          <a:extLst>
            <a:ext uri="{FF2B5EF4-FFF2-40B4-BE49-F238E27FC236}">
              <a16:creationId xmlns:a16="http://schemas.microsoft.com/office/drawing/2014/main" id="{00000000-0008-0000-0700-0000FB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88" name="Text Box 1">
          <a:extLst>
            <a:ext uri="{FF2B5EF4-FFF2-40B4-BE49-F238E27FC236}">
              <a16:creationId xmlns:a16="http://schemas.microsoft.com/office/drawing/2014/main" id="{00000000-0008-0000-0700-0000FC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89" name="Text Box 1">
          <a:extLst>
            <a:ext uri="{FF2B5EF4-FFF2-40B4-BE49-F238E27FC236}">
              <a16:creationId xmlns:a16="http://schemas.microsoft.com/office/drawing/2014/main" id="{00000000-0008-0000-0700-0000FD06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90" name="Text Box 1">
          <a:extLst>
            <a:ext uri="{FF2B5EF4-FFF2-40B4-BE49-F238E27FC236}">
              <a16:creationId xmlns:a16="http://schemas.microsoft.com/office/drawing/2014/main" id="{00000000-0008-0000-0700-0000FE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791" name="Text Box 1">
          <a:extLst>
            <a:ext uri="{FF2B5EF4-FFF2-40B4-BE49-F238E27FC236}">
              <a16:creationId xmlns:a16="http://schemas.microsoft.com/office/drawing/2014/main" id="{00000000-0008-0000-0700-0000FF06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1792" name="Text Box 1">
          <a:extLst>
            <a:ext uri="{FF2B5EF4-FFF2-40B4-BE49-F238E27FC236}">
              <a16:creationId xmlns:a16="http://schemas.microsoft.com/office/drawing/2014/main" id="{00000000-0008-0000-0700-00000007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190500</xdr:rowOff>
    </xdr:from>
    <xdr:to>
      <xdr:col>3</xdr:col>
      <xdr:colOff>285750</xdr:colOff>
      <xdr:row>6</xdr:row>
      <xdr:rowOff>76200</xdr:rowOff>
    </xdr:to>
    <xdr:sp macro="" textlink="">
      <xdr:nvSpPr>
        <xdr:cNvPr id="1793" name="Text Box 1">
          <a:extLst>
            <a:ext uri="{FF2B5EF4-FFF2-40B4-BE49-F238E27FC236}">
              <a16:creationId xmlns:a16="http://schemas.microsoft.com/office/drawing/2014/main" id="{00000000-0008-0000-0700-000001070000}"/>
            </a:ext>
          </a:extLst>
        </xdr:cNvPr>
        <xdr:cNvSpPr txBox="1"/>
      </xdr:nvSpPr>
      <xdr:spPr>
        <a:xfrm>
          <a:off x="1308100" y="15081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210185</xdr:rowOff>
    </xdr:from>
    <xdr:to>
      <xdr:col>3</xdr:col>
      <xdr:colOff>276225</xdr:colOff>
      <xdr:row>6</xdr:row>
      <xdr:rowOff>114300</xdr:rowOff>
    </xdr:to>
    <xdr:sp macro="" textlink="">
      <xdr:nvSpPr>
        <xdr:cNvPr id="1794" name="Text Box 1">
          <a:extLst>
            <a:ext uri="{FF2B5EF4-FFF2-40B4-BE49-F238E27FC236}">
              <a16:creationId xmlns:a16="http://schemas.microsoft.com/office/drawing/2014/main" id="{00000000-0008-0000-0700-000002070000}"/>
            </a:ext>
          </a:extLst>
        </xdr:cNvPr>
        <xdr:cNvSpPr txBox="1"/>
      </xdr:nvSpPr>
      <xdr:spPr>
        <a:xfrm>
          <a:off x="1308100" y="152781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114300</xdr:rowOff>
    </xdr:to>
    <xdr:sp macro="" textlink="">
      <xdr:nvSpPr>
        <xdr:cNvPr id="1795" name="Text Box 1">
          <a:extLst>
            <a:ext uri="{FF2B5EF4-FFF2-40B4-BE49-F238E27FC236}">
              <a16:creationId xmlns:a16="http://schemas.microsoft.com/office/drawing/2014/main" id="{00000000-0008-0000-0700-000003070000}"/>
            </a:ext>
          </a:extLst>
        </xdr:cNvPr>
        <xdr:cNvSpPr txBox="1"/>
      </xdr:nvSpPr>
      <xdr:spPr>
        <a:xfrm>
          <a:off x="1308100" y="156527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153035</xdr:rowOff>
    </xdr:to>
    <xdr:sp macro="" textlink="">
      <xdr:nvSpPr>
        <xdr:cNvPr id="1796" name="Text Box 1">
          <a:extLst>
            <a:ext uri="{FF2B5EF4-FFF2-40B4-BE49-F238E27FC236}">
              <a16:creationId xmlns:a16="http://schemas.microsoft.com/office/drawing/2014/main" id="{00000000-0008-0000-0700-000004070000}"/>
            </a:ext>
          </a:extLst>
        </xdr:cNvPr>
        <xdr:cNvSpPr txBox="1"/>
      </xdr:nvSpPr>
      <xdr:spPr>
        <a:xfrm>
          <a:off x="1308100" y="15652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161290</xdr:rowOff>
    </xdr:from>
    <xdr:to>
      <xdr:col>3</xdr:col>
      <xdr:colOff>276225</xdr:colOff>
      <xdr:row>7</xdr:row>
      <xdr:rowOff>29210</xdr:rowOff>
    </xdr:to>
    <xdr:sp macro="" textlink="">
      <xdr:nvSpPr>
        <xdr:cNvPr id="1797" name="Text Box 1">
          <a:extLst>
            <a:ext uri="{FF2B5EF4-FFF2-40B4-BE49-F238E27FC236}">
              <a16:creationId xmlns:a16="http://schemas.microsoft.com/office/drawing/2014/main" id="{00000000-0008-0000-0700-000005070000}"/>
            </a:ext>
          </a:extLst>
        </xdr:cNvPr>
        <xdr:cNvSpPr txBox="1"/>
      </xdr:nvSpPr>
      <xdr:spPr>
        <a:xfrm>
          <a:off x="1308100" y="1726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285750</xdr:colOff>
      <xdr:row>5</xdr:row>
      <xdr:rowOff>133350</xdr:rowOff>
    </xdr:to>
    <xdr:sp macro="" textlink="">
      <xdr:nvSpPr>
        <xdr:cNvPr id="1798" name="Text Box 1">
          <a:extLst>
            <a:ext uri="{FF2B5EF4-FFF2-40B4-BE49-F238E27FC236}">
              <a16:creationId xmlns:a16="http://schemas.microsoft.com/office/drawing/2014/main" id="{00000000-0008-0000-0700-000006070000}"/>
            </a:ext>
          </a:extLst>
        </xdr:cNvPr>
        <xdr:cNvSpPr txBox="1"/>
      </xdr:nvSpPr>
      <xdr:spPr>
        <a:xfrm>
          <a:off x="1308100" y="13176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153035</xdr:rowOff>
    </xdr:to>
    <xdr:sp macro="" textlink="">
      <xdr:nvSpPr>
        <xdr:cNvPr id="1799" name="Text Box 1">
          <a:extLst>
            <a:ext uri="{FF2B5EF4-FFF2-40B4-BE49-F238E27FC236}">
              <a16:creationId xmlns:a16="http://schemas.microsoft.com/office/drawing/2014/main" id="{00000000-0008-0000-0700-000007070000}"/>
            </a:ext>
          </a:extLst>
        </xdr:cNvPr>
        <xdr:cNvSpPr txBox="1"/>
      </xdr:nvSpPr>
      <xdr:spPr>
        <a:xfrm>
          <a:off x="1308100" y="13176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114300</xdr:rowOff>
    </xdr:to>
    <xdr:sp macro="" textlink="">
      <xdr:nvSpPr>
        <xdr:cNvPr id="1800" name="Text Box 1">
          <a:extLst>
            <a:ext uri="{FF2B5EF4-FFF2-40B4-BE49-F238E27FC236}">
              <a16:creationId xmlns:a16="http://schemas.microsoft.com/office/drawing/2014/main" id="{00000000-0008-0000-0700-000008070000}"/>
            </a:ext>
          </a:extLst>
        </xdr:cNvPr>
        <xdr:cNvSpPr txBox="1"/>
      </xdr:nvSpPr>
      <xdr:spPr>
        <a:xfrm>
          <a:off x="1308100" y="156527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161290</xdr:rowOff>
    </xdr:from>
    <xdr:to>
      <xdr:col>3</xdr:col>
      <xdr:colOff>276225</xdr:colOff>
      <xdr:row>7</xdr:row>
      <xdr:rowOff>37465</xdr:rowOff>
    </xdr:to>
    <xdr:sp macro="" textlink="">
      <xdr:nvSpPr>
        <xdr:cNvPr id="1801" name="Text Box 1">
          <a:extLst>
            <a:ext uri="{FF2B5EF4-FFF2-40B4-BE49-F238E27FC236}">
              <a16:creationId xmlns:a16="http://schemas.microsoft.com/office/drawing/2014/main" id="{00000000-0008-0000-0700-000009070000}"/>
            </a:ext>
          </a:extLst>
        </xdr:cNvPr>
        <xdr:cNvSpPr txBox="1"/>
      </xdr:nvSpPr>
      <xdr:spPr>
        <a:xfrm>
          <a:off x="1308100" y="1726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210185</xdr:rowOff>
    </xdr:from>
    <xdr:to>
      <xdr:col>3</xdr:col>
      <xdr:colOff>276225</xdr:colOff>
      <xdr:row>6</xdr:row>
      <xdr:rowOff>114300</xdr:rowOff>
    </xdr:to>
    <xdr:sp macro="" textlink="">
      <xdr:nvSpPr>
        <xdr:cNvPr id="1802" name="Text Box 1">
          <a:extLst>
            <a:ext uri="{FF2B5EF4-FFF2-40B4-BE49-F238E27FC236}">
              <a16:creationId xmlns:a16="http://schemas.microsoft.com/office/drawing/2014/main" id="{00000000-0008-0000-0700-00000A070000}"/>
            </a:ext>
          </a:extLst>
        </xdr:cNvPr>
        <xdr:cNvSpPr txBox="1"/>
      </xdr:nvSpPr>
      <xdr:spPr>
        <a:xfrm>
          <a:off x="1308100" y="152781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1803" name="Text Box 1">
          <a:extLst>
            <a:ext uri="{FF2B5EF4-FFF2-40B4-BE49-F238E27FC236}">
              <a16:creationId xmlns:a16="http://schemas.microsoft.com/office/drawing/2014/main" id="{00000000-0008-0000-0700-00000B07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1804" name="Text Box 1">
          <a:extLst>
            <a:ext uri="{FF2B5EF4-FFF2-40B4-BE49-F238E27FC236}">
              <a16:creationId xmlns:a16="http://schemas.microsoft.com/office/drawing/2014/main" id="{00000000-0008-0000-0700-00000C07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05" name="Text Box 1">
          <a:extLst>
            <a:ext uri="{FF2B5EF4-FFF2-40B4-BE49-F238E27FC236}">
              <a16:creationId xmlns:a16="http://schemas.microsoft.com/office/drawing/2014/main" id="{00000000-0008-0000-0700-00000D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1806" name="Text Box 1">
          <a:extLst>
            <a:ext uri="{FF2B5EF4-FFF2-40B4-BE49-F238E27FC236}">
              <a16:creationId xmlns:a16="http://schemas.microsoft.com/office/drawing/2014/main" id="{00000000-0008-0000-0700-00000E07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1807" name="Text Box 1">
          <a:extLst>
            <a:ext uri="{FF2B5EF4-FFF2-40B4-BE49-F238E27FC236}">
              <a16:creationId xmlns:a16="http://schemas.microsoft.com/office/drawing/2014/main" id="{00000000-0008-0000-0700-00000F07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08" name="Text Box 1">
          <a:extLst>
            <a:ext uri="{FF2B5EF4-FFF2-40B4-BE49-F238E27FC236}">
              <a16:creationId xmlns:a16="http://schemas.microsoft.com/office/drawing/2014/main" id="{00000000-0008-0000-0700-000010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09" name="Text Box 1">
          <a:extLst>
            <a:ext uri="{FF2B5EF4-FFF2-40B4-BE49-F238E27FC236}">
              <a16:creationId xmlns:a16="http://schemas.microsoft.com/office/drawing/2014/main" id="{00000000-0008-0000-0700-000011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10" name="Text Box 1">
          <a:extLst>
            <a:ext uri="{FF2B5EF4-FFF2-40B4-BE49-F238E27FC236}">
              <a16:creationId xmlns:a16="http://schemas.microsoft.com/office/drawing/2014/main" id="{00000000-0008-0000-0700-000012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11" name="Text Box 1">
          <a:extLst>
            <a:ext uri="{FF2B5EF4-FFF2-40B4-BE49-F238E27FC236}">
              <a16:creationId xmlns:a16="http://schemas.microsoft.com/office/drawing/2014/main" id="{00000000-0008-0000-0700-000013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12" name="Text Box 1">
          <a:extLst>
            <a:ext uri="{FF2B5EF4-FFF2-40B4-BE49-F238E27FC236}">
              <a16:creationId xmlns:a16="http://schemas.microsoft.com/office/drawing/2014/main" id="{00000000-0008-0000-0700-000014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1813" name="Text Box 1">
          <a:extLst>
            <a:ext uri="{FF2B5EF4-FFF2-40B4-BE49-F238E27FC236}">
              <a16:creationId xmlns:a16="http://schemas.microsoft.com/office/drawing/2014/main" id="{00000000-0008-0000-0700-00001507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1814" name="Text Box 1">
          <a:extLst>
            <a:ext uri="{FF2B5EF4-FFF2-40B4-BE49-F238E27FC236}">
              <a16:creationId xmlns:a16="http://schemas.microsoft.com/office/drawing/2014/main" id="{00000000-0008-0000-0700-00001607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15" name="Text Box 1">
          <a:extLst>
            <a:ext uri="{FF2B5EF4-FFF2-40B4-BE49-F238E27FC236}">
              <a16:creationId xmlns:a16="http://schemas.microsoft.com/office/drawing/2014/main" id="{00000000-0008-0000-0700-000017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16" name="Text Box 1">
          <a:extLst>
            <a:ext uri="{FF2B5EF4-FFF2-40B4-BE49-F238E27FC236}">
              <a16:creationId xmlns:a16="http://schemas.microsoft.com/office/drawing/2014/main" id="{00000000-0008-0000-0700-000018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17" name="Text Box 1">
          <a:extLst>
            <a:ext uri="{FF2B5EF4-FFF2-40B4-BE49-F238E27FC236}">
              <a16:creationId xmlns:a16="http://schemas.microsoft.com/office/drawing/2014/main" id="{00000000-0008-0000-0700-000019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18" name="Text Box 1">
          <a:extLst>
            <a:ext uri="{FF2B5EF4-FFF2-40B4-BE49-F238E27FC236}">
              <a16:creationId xmlns:a16="http://schemas.microsoft.com/office/drawing/2014/main" id="{00000000-0008-0000-0700-00001A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19" name="Text Box 1">
          <a:extLst>
            <a:ext uri="{FF2B5EF4-FFF2-40B4-BE49-F238E27FC236}">
              <a16:creationId xmlns:a16="http://schemas.microsoft.com/office/drawing/2014/main" id="{00000000-0008-0000-0700-00001B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20" name="Text Box 1">
          <a:extLst>
            <a:ext uri="{FF2B5EF4-FFF2-40B4-BE49-F238E27FC236}">
              <a16:creationId xmlns:a16="http://schemas.microsoft.com/office/drawing/2014/main" id="{00000000-0008-0000-0700-00001C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21" name="Text Box 1">
          <a:extLst>
            <a:ext uri="{FF2B5EF4-FFF2-40B4-BE49-F238E27FC236}">
              <a16:creationId xmlns:a16="http://schemas.microsoft.com/office/drawing/2014/main" id="{00000000-0008-0000-0700-00001D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1822" name="Text Box 1">
          <a:extLst>
            <a:ext uri="{FF2B5EF4-FFF2-40B4-BE49-F238E27FC236}">
              <a16:creationId xmlns:a16="http://schemas.microsoft.com/office/drawing/2014/main" id="{00000000-0008-0000-0700-00001E07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1823" name="Text Box 1">
          <a:extLst>
            <a:ext uri="{FF2B5EF4-FFF2-40B4-BE49-F238E27FC236}">
              <a16:creationId xmlns:a16="http://schemas.microsoft.com/office/drawing/2014/main" id="{00000000-0008-0000-0700-00001F07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24" name="Text Box 1">
          <a:extLst>
            <a:ext uri="{FF2B5EF4-FFF2-40B4-BE49-F238E27FC236}">
              <a16:creationId xmlns:a16="http://schemas.microsoft.com/office/drawing/2014/main" id="{00000000-0008-0000-0700-000020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25" name="Text Box 1">
          <a:extLst>
            <a:ext uri="{FF2B5EF4-FFF2-40B4-BE49-F238E27FC236}">
              <a16:creationId xmlns:a16="http://schemas.microsoft.com/office/drawing/2014/main" id="{00000000-0008-0000-0700-000021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26" name="Text Box 1">
          <a:extLst>
            <a:ext uri="{FF2B5EF4-FFF2-40B4-BE49-F238E27FC236}">
              <a16:creationId xmlns:a16="http://schemas.microsoft.com/office/drawing/2014/main" id="{00000000-0008-0000-0700-000022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27" name="Text Box 1">
          <a:extLst>
            <a:ext uri="{FF2B5EF4-FFF2-40B4-BE49-F238E27FC236}">
              <a16:creationId xmlns:a16="http://schemas.microsoft.com/office/drawing/2014/main" id="{00000000-0008-0000-0700-000023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28" name="Text Box 1">
          <a:extLst>
            <a:ext uri="{FF2B5EF4-FFF2-40B4-BE49-F238E27FC236}">
              <a16:creationId xmlns:a16="http://schemas.microsoft.com/office/drawing/2014/main" id="{00000000-0008-0000-0700-000024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29" name="Text Box 1">
          <a:extLst>
            <a:ext uri="{FF2B5EF4-FFF2-40B4-BE49-F238E27FC236}">
              <a16:creationId xmlns:a16="http://schemas.microsoft.com/office/drawing/2014/main" id="{00000000-0008-0000-0700-000025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30" name="Text Box 1">
          <a:extLst>
            <a:ext uri="{FF2B5EF4-FFF2-40B4-BE49-F238E27FC236}">
              <a16:creationId xmlns:a16="http://schemas.microsoft.com/office/drawing/2014/main" id="{00000000-0008-0000-0700-000026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31" name="Text Box 1">
          <a:extLst>
            <a:ext uri="{FF2B5EF4-FFF2-40B4-BE49-F238E27FC236}">
              <a16:creationId xmlns:a16="http://schemas.microsoft.com/office/drawing/2014/main" id="{00000000-0008-0000-0700-000027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32" name="Text Box 1">
          <a:extLst>
            <a:ext uri="{FF2B5EF4-FFF2-40B4-BE49-F238E27FC236}">
              <a16:creationId xmlns:a16="http://schemas.microsoft.com/office/drawing/2014/main" id="{00000000-0008-0000-0700-000028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33" name="Text Box 1">
          <a:extLst>
            <a:ext uri="{FF2B5EF4-FFF2-40B4-BE49-F238E27FC236}">
              <a16:creationId xmlns:a16="http://schemas.microsoft.com/office/drawing/2014/main" id="{00000000-0008-0000-0700-000029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34" name="Text Box 1">
          <a:extLst>
            <a:ext uri="{FF2B5EF4-FFF2-40B4-BE49-F238E27FC236}">
              <a16:creationId xmlns:a16="http://schemas.microsoft.com/office/drawing/2014/main" id="{00000000-0008-0000-0700-00002A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35" name="Text Box 1">
          <a:extLst>
            <a:ext uri="{FF2B5EF4-FFF2-40B4-BE49-F238E27FC236}">
              <a16:creationId xmlns:a16="http://schemas.microsoft.com/office/drawing/2014/main" id="{00000000-0008-0000-0700-00002B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36" name="Text Box 1">
          <a:extLst>
            <a:ext uri="{FF2B5EF4-FFF2-40B4-BE49-F238E27FC236}">
              <a16:creationId xmlns:a16="http://schemas.microsoft.com/office/drawing/2014/main" id="{00000000-0008-0000-0700-00002C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37" name="Text Box 1">
          <a:extLst>
            <a:ext uri="{FF2B5EF4-FFF2-40B4-BE49-F238E27FC236}">
              <a16:creationId xmlns:a16="http://schemas.microsoft.com/office/drawing/2014/main" id="{00000000-0008-0000-0700-00002D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38" name="Text Box 1">
          <a:extLst>
            <a:ext uri="{FF2B5EF4-FFF2-40B4-BE49-F238E27FC236}">
              <a16:creationId xmlns:a16="http://schemas.microsoft.com/office/drawing/2014/main" id="{00000000-0008-0000-0700-00002E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1839" name="Text Box 1">
          <a:extLst>
            <a:ext uri="{FF2B5EF4-FFF2-40B4-BE49-F238E27FC236}">
              <a16:creationId xmlns:a16="http://schemas.microsoft.com/office/drawing/2014/main" id="{00000000-0008-0000-0700-00002F07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1840" name="Text Box 1">
          <a:extLst>
            <a:ext uri="{FF2B5EF4-FFF2-40B4-BE49-F238E27FC236}">
              <a16:creationId xmlns:a16="http://schemas.microsoft.com/office/drawing/2014/main" id="{00000000-0008-0000-0700-00003007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41" name="Text Box 1">
          <a:extLst>
            <a:ext uri="{FF2B5EF4-FFF2-40B4-BE49-F238E27FC236}">
              <a16:creationId xmlns:a16="http://schemas.microsoft.com/office/drawing/2014/main" id="{00000000-0008-0000-0700-000031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42" name="Text Box 1">
          <a:extLst>
            <a:ext uri="{FF2B5EF4-FFF2-40B4-BE49-F238E27FC236}">
              <a16:creationId xmlns:a16="http://schemas.microsoft.com/office/drawing/2014/main" id="{00000000-0008-0000-0700-000032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43" name="Text Box 1">
          <a:extLst>
            <a:ext uri="{FF2B5EF4-FFF2-40B4-BE49-F238E27FC236}">
              <a16:creationId xmlns:a16="http://schemas.microsoft.com/office/drawing/2014/main" id="{00000000-0008-0000-0700-000033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44" name="Text Box 1">
          <a:extLst>
            <a:ext uri="{FF2B5EF4-FFF2-40B4-BE49-F238E27FC236}">
              <a16:creationId xmlns:a16="http://schemas.microsoft.com/office/drawing/2014/main" id="{00000000-0008-0000-0700-000034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45" name="Text Box 1">
          <a:extLst>
            <a:ext uri="{FF2B5EF4-FFF2-40B4-BE49-F238E27FC236}">
              <a16:creationId xmlns:a16="http://schemas.microsoft.com/office/drawing/2014/main" id="{00000000-0008-0000-0700-000035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46" name="Text Box 1">
          <a:extLst>
            <a:ext uri="{FF2B5EF4-FFF2-40B4-BE49-F238E27FC236}">
              <a16:creationId xmlns:a16="http://schemas.microsoft.com/office/drawing/2014/main" id="{00000000-0008-0000-0700-000036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47" name="Text Box 1">
          <a:extLst>
            <a:ext uri="{FF2B5EF4-FFF2-40B4-BE49-F238E27FC236}">
              <a16:creationId xmlns:a16="http://schemas.microsoft.com/office/drawing/2014/main" id="{00000000-0008-0000-0700-000037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48" name="Text Box 1">
          <a:extLst>
            <a:ext uri="{FF2B5EF4-FFF2-40B4-BE49-F238E27FC236}">
              <a16:creationId xmlns:a16="http://schemas.microsoft.com/office/drawing/2014/main" id="{00000000-0008-0000-0700-000038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49" name="Text Box 1">
          <a:extLst>
            <a:ext uri="{FF2B5EF4-FFF2-40B4-BE49-F238E27FC236}">
              <a16:creationId xmlns:a16="http://schemas.microsoft.com/office/drawing/2014/main" id="{00000000-0008-0000-0700-000039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50" name="Text Box 1">
          <a:extLst>
            <a:ext uri="{FF2B5EF4-FFF2-40B4-BE49-F238E27FC236}">
              <a16:creationId xmlns:a16="http://schemas.microsoft.com/office/drawing/2014/main" id="{00000000-0008-0000-0700-00003A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51" name="Text Box 1">
          <a:extLst>
            <a:ext uri="{FF2B5EF4-FFF2-40B4-BE49-F238E27FC236}">
              <a16:creationId xmlns:a16="http://schemas.microsoft.com/office/drawing/2014/main" id="{00000000-0008-0000-0700-00003B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52" name="Text Box 1">
          <a:extLst>
            <a:ext uri="{FF2B5EF4-FFF2-40B4-BE49-F238E27FC236}">
              <a16:creationId xmlns:a16="http://schemas.microsoft.com/office/drawing/2014/main" id="{00000000-0008-0000-0700-00003C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53" name="Text Box 1">
          <a:extLst>
            <a:ext uri="{FF2B5EF4-FFF2-40B4-BE49-F238E27FC236}">
              <a16:creationId xmlns:a16="http://schemas.microsoft.com/office/drawing/2014/main" id="{00000000-0008-0000-0700-00003D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54" name="Text Box 1">
          <a:extLst>
            <a:ext uri="{FF2B5EF4-FFF2-40B4-BE49-F238E27FC236}">
              <a16:creationId xmlns:a16="http://schemas.microsoft.com/office/drawing/2014/main" id="{00000000-0008-0000-0700-00003E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55" name="Text Box 1">
          <a:extLst>
            <a:ext uri="{FF2B5EF4-FFF2-40B4-BE49-F238E27FC236}">
              <a16:creationId xmlns:a16="http://schemas.microsoft.com/office/drawing/2014/main" id="{00000000-0008-0000-0700-00003F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56" name="Text Box 1">
          <a:extLst>
            <a:ext uri="{FF2B5EF4-FFF2-40B4-BE49-F238E27FC236}">
              <a16:creationId xmlns:a16="http://schemas.microsoft.com/office/drawing/2014/main" id="{00000000-0008-0000-0700-000040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57" name="Text Box 1">
          <a:extLst>
            <a:ext uri="{FF2B5EF4-FFF2-40B4-BE49-F238E27FC236}">
              <a16:creationId xmlns:a16="http://schemas.microsoft.com/office/drawing/2014/main" id="{00000000-0008-0000-0700-000041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58" name="Text Box 1">
          <a:extLst>
            <a:ext uri="{FF2B5EF4-FFF2-40B4-BE49-F238E27FC236}">
              <a16:creationId xmlns:a16="http://schemas.microsoft.com/office/drawing/2014/main" id="{00000000-0008-0000-0700-000042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59" name="Text Box 1">
          <a:extLst>
            <a:ext uri="{FF2B5EF4-FFF2-40B4-BE49-F238E27FC236}">
              <a16:creationId xmlns:a16="http://schemas.microsoft.com/office/drawing/2014/main" id="{00000000-0008-0000-0700-000043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60" name="Text Box 1">
          <a:extLst>
            <a:ext uri="{FF2B5EF4-FFF2-40B4-BE49-F238E27FC236}">
              <a16:creationId xmlns:a16="http://schemas.microsoft.com/office/drawing/2014/main" id="{00000000-0008-0000-0700-000044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61" name="Text Box 1">
          <a:extLst>
            <a:ext uri="{FF2B5EF4-FFF2-40B4-BE49-F238E27FC236}">
              <a16:creationId xmlns:a16="http://schemas.microsoft.com/office/drawing/2014/main" id="{00000000-0008-0000-0700-000045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62" name="Text Box 1">
          <a:extLst>
            <a:ext uri="{FF2B5EF4-FFF2-40B4-BE49-F238E27FC236}">
              <a16:creationId xmlns:a16="http://schemas.microsoft.com/office/drawing/2014/main" id="{00000000-0008-0000-0700-000046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63" name="Text Box 1">
          <a:extLst>
            <a:ext uri="{FF2B5EF4-FFF2-40B4-BE49-F238E27FC236}">
              <a16:creationId xmlns:a16="http://schemas.microsoft.com/office/drawing/2014/main" id="{00000000-0008-0000-0700-000047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864" name="Text Box 1">
          <a:extLst>
            <a:ext uri="{FF2B5EF4-FFF2-40B4-BE49-F238E27FC236}">
              <a16:creationId xmlns:a16="http://schemas.microsoft.com/office/drawing/2014/main" id="{00000000-0008-0000-0700-000048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65" name="Text Box 1">
          <a:extLst>
            <a:ext uri="{FF2B5EF4-FFF2-40B4-BE49-F238E27FC236}">
              <a16:creationId xmlns:a16="http://schemas.microsoft.com/office/drawing/2014/main" id="{00000000-0008-0000-0700-000049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66" name="Text Box 1">
          <a:extLst>
            <a:ext uri="{FF2B5EF4-FFF2-40B4-BE49-F238E27FC236}">
              <a16:creationId xmlns:a16="http://schemas.microsoft.com/office/drawing/2014/main" id="{00000000-0008-0000-0700-00004A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67" name="Text Box 1">
          <a:extLst>
            <a:ext uri="{FF2B5EF4-FFF2-40B4-BE49-F238E27FC236}">
              <a16:creationId xmlns:a16="http://schemas.microsoft.com/office/drawing/2014/main" id="{00000000-0008-0000-0700-00004B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68" name="Text Box 1">
          <a:extLst>
            <a:ext uri="{FF2B5EF4-FFF2-40B4-BE49-F238E27FC236}">
              <a16:creationId xmlns:a16="http://schemas.microsoft.com/office/drawing/2014/main" id="{00000000-0008-0000-0700-00004C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69" name="Text Box 1">
          <a:extLst>
            <a:ext uri="{FF2B5EF4-FFF2-40B4-BE49-F238E27FC236}">
              <a16:creationId xmlns:a16="http://schemas.microsoft.com/office/drawing/2014/main" id="{00000000-0008-0000-0700-00004D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70" name="Text Box 1">
          <a:extLst>
            <a:ext uri="{FF2B5EF4-FFF2-40B4-BE49-F238E27FC236}">
              <a16:creationId xmlns:a16="http://schemas.microsoft.com/office/drawing/2014/main" id="{00000000-0008-0000-0700-00004E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71" name="Text Box 1">
          <a:extLst>
            <a:ext uri="{FF2B5EF4-FFF2-40B4-BE49-F238E27FC236}">
              <a16:creationId xmlns:a16="http://schemas.microsoft.com/office/drawing/2014/main" id="{00000000-0008-0000-0700-00004F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72" name="Text Box 1">
          <a:extLst>
            <a:ext uri="{FF2B5EF4-FFF2-40B4-BE49-F238E27FC236}">
              <a16:creationId xmlns:a16="http://schemas.microsoft.com/office/drawing/2014/main" id="{00000000-0008-0000-0700-000050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73" name="Text Box 1">
          <a:extLst>
            <a:ext uri="{FF2B5EF4-FFF2-40B4-BE49-F238E27FC236}">
              <a16:creationId xmlns:a16="http://schemas.microsoft.com/office/drawing/2014/main" id="{00000000-0008-0000-0700-000051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74" name="Text Box 1">
          <a:extLst>
            <a:ext uri="{FF2B5EF4-FFF2-40B4-BE49-F238E27FC236}">
              <a16:creationId xmlns:a16="http://schemas.microsoft.com/office/drawing/2014/main" id="{00000000-0008-0000-0700-000052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75" name="Text Box 1">
          <a:extLst>
            <a:ext uri="{FF2B5EF4-FFF2-40B4-BE49-F238E27FC236}">
              <a16:creationId xmlns:a16="http://schemas.microsoft.com/office/drawing/2014/main" id="{00000000-0008-0000-0700-000053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76" name="Text Box 1">
          <a:extLst>
            <a:ext uri="{FF2B5EF4-FFF2-40B4-BE49-F238E27FC236}">
              <a16:creationId xmlns:a16="http://schemas.microsoft.com/office/drawing/2014/main" id="{00000000-0008-0000-0700-000054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77" name="Text Box 1">
          <a:extLst>
            <a:ext uri="{FF2B5EF4-FFF2-40B4-BE49-F238E27FC236}">
              <a16:creationId xmlns:a16="http://schemas.microsoft.com/office/drawing/2014/main" id="{00000000-0008-0000-0700-000055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1878" name="Text Box 1">
          <a:extLst>
            <a:ext uri="{FF2B5EF4-FFF2-40B4-BE49-F238E27FC236}">
              <a16:creationId xmlns:a16="http://schemas.microsoft.com/office/drawing/2014/main" id="{00000000-0008-0000-0700-00005607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1879" name="Text Box 1">
          <a:extLst>
            <a:ext uri="{FF2B5EF4-FFF2-40B4-BE49-F238E27FC236}">
              <a16:creationId xmlns:a16="http://schemas.microsoft.com/office/drawing/2014/main" id="{00000000-0008-0000-0700-00005707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80" name="Text Box 1">
          <a:extLst>
            <a:ext uri="{FF2B5EF4-FFF2-40B4-BE49-F238E27FC236}">
              <a16:creationId xmlns:a16="http://schemas.microsoft.com/office/drawing/2014/main" id="{00000000-0008-0000-0700-000058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81" name="Text Box 1">
          <a:extLst>
            <a:ext uri="{FF2B5EF4-FFF2-40B4-BE49-F238E27FC236}">
              <a16:creationId xmlns:a16="http://schemas.microsoft.com/office/drawing/2014/main" id="{00000000-0008-0000-0700-000059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82" name="Text Box 1">
          <a:extLst>
            <a:ext uri="{FF2B5EF4-FFF2-40B4-BE49-F238E27FC236}">
              <a16:creationId xmlns:a16="http://schemas.microsoft.com/office/drawing/2014/main" id="{00000000-0008-0000-0700-00005A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83" name="Text Box 1">
          <a:extLst>
            <a:ext uri="{FF2B5EF4-FFF2-40B4-BE49-F238E27FC236}">
              <a16:creationId xmlns:a16="http://schemas.microsoft.com/office/drawing/2014/main" id="{00000000-0008-0000-0700-00005B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84" name="Text Box 1">
          <a:extLst>
            <a:ext uri="{FF2B5EF4-FFF2-40B4-BE49-F238E27FC236}">
              <a16:creationId xmlns:a16="http://schemas.microsoft.com/office/drawing/2014/main" id="{00000000-0008-0000-0700-00005C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85" name="Text Box 1">
          <a:extLst>
            <a:ext uri="{FF2B5EF4-FFF2-40B4-BE49-F238E27FC236}">
              <a16:creationId xmlns:a16="http://schemas.microsoft.com/office/drawing/2014/main" id="{00000000-0008-0000-0700-00005D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86" name="Text Box 1">
          <a:extLst>
            <a:ext uri="{FF2B5EF4-FFF2-40B4-BE49-F238E27FC236}">
              <a16:creationId xmlns:a16="http://schemas.microsoft.com/office/drawing/2014/main" id="{00000000-0008-0000-0700-00005E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87" name="Text Box 1">
          <a:extLst>
            <a:ext uri="{FF2B5EF4-FFF2-40B4-BE49-F238E27FC236}">
              <a16:creationId xmlns:a16="http://schemas.microsoft.com/office/drawing/2014/main" id="{00000000-0008-0000-0700-00005F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888" name="Text Box 1">
          <a:extLst>
            <a:ext uri="{FF2B5EF4-FFF2-40B4-BE49-F238E27FC236}">
              <a16:creationId xmlns:a16="http://schemas.microsoft.com/office/drawing/2014/main" id="{00000000-0008-0000-0700-000060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89" name="Text Box 1">
          <a:extLst>
            <a:ext uri="{FF2B5EF4-FFF2-40B4-BE49-F238E27FC236}">
              <a16:creationId xmlns:a16="http://schemas.microsoft.com/office/drawing/2014/main" id="{00000000-0008-0000-0700-000061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90" name="Text Box 1">
          <a:extLst>
            <a:ext uri="{FF2B5EF4-FFF2-40B4-BE49-F238E27FC236}">
              <a16:creationId xmlns:a16="http://schemas.microsoft.com/office/drawing/2014/main" id="{00000000-0008-0000-0700-000062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91" name="Text Box 1">
          <a:extLst>
            <a:ext uri="{FF2B5EF4-FFF2-40B4-BE49-F238E27FC236}">
              <a16:creationId xmlns:a16="http://schemas.microsoft.com/office/drawing/2014/main" id="{00000000-0008-0000-0700-000063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92" name="Text Box 1">
          <a:extLst>
            <a:ext uri="{FF2B5EF4-FFF2-40B4-BE49-F238E27FC236}">
              <a16:creationId xmlns:a16="http://schemas.microsoft.com/office/drawing/2014/main" id="{00000000-0008-0000-0700-000064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93" name="Text Box 1">
          <a:extLst>
            <a:ext uri="{FF2B5EF4-FFF2-40B4-BE49-F238E27FC236}">
              <a16:creationId xmlns:a16="http://schemas.microsoft.com/office/drawing/2014/main" id="{00000000-0008-0000-0700-000065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94" name="Text Box 1">
          <a:extLst>
            <a:ext uri="{FF2B5EF4-FFF2-40B4-BE49-F238E27FC236}">
              <a16:creationId xmlns:a16="http://schemas.microsoft.com/office/drawing/2014/main" id="{00000000-0008-0000-0700-000066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895" name="Text Box 1">
          <a:extLst>
            <a:ext uri="{FF2B5EF4-FFF2-40B4-BE49-F238E27FC236}">
              <a16:creationId xmlns:a16="http://schemas.microsoft.com/office/drawing/2014/main" id="{00000000-0008-0000-0700-000067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896" name="Text Box 1">
          <a:extLst>
            <a:ext uri="{FF2B5EF4-FFF2-40B4-BE49-F238E27FC236}">
              <a16:creationId xmlns:a16="http://schemas.microsoft.com/office/drawing/2014/main" id="{00000000-0008-0000-0700-000068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97" name="Text Box 1">
          <a:extLst>
            <a:ext uri="{FF2B5EF4-FFF2-40B4-BE49-F238E27FC236}">
              <a16:creationId xmlns:a16="http://schemas.microsoft.com/office/drawing/2014/main" id="{00000000-0008-0000-0700-000069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98" name="Text Box 1">
          <a:extLst>
            <a:ext uri="{FF2B5EF4-FFF2-40B4-BE49-F238E27FC236}">
              <a16:creationId xmlns:a16="http://schemas.microsoft.com/office/drawing/2014/main" id="{00000000-0008-0000-0700-00006A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899" name="Text Box 1">
          <a:extLst>
            <a:ext uri="{FF2B5EF4-FFF2-40B4-BE49-F238E27FC236}">
              <a16:creationId xmlns:a16="http://schemas.microsoft.com/office/drawing/2014/main" id="{00000000-0008-0000-0700-00006B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00" name="Text Box 1">
          <a:extLst>
            <a:ext uri="{FF2B5EF4-FFF2-40B4-BE49-F238E27FC236}">
              <a16:creationId xmlns:a16="http://schemas.microsoft.com/office/drawing/2014/main" id="{00000000-0008-0000-0700-00006C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01" name="Text Box 1">
          <a:extLst>
            <a:ext uri="{FF2B5EF4-FFF2-40B4-BE49-F238E27FC236}">
              <a16:creationId xmlns:a16="http://schemas.microsoft.com/office/drawing/2014/main" id="{00000000-0008-0000-0700-00006D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02" name="Text Box 1">
          <a:extLst>
            <a:ext uri="{FF2B5EF4-FFF2-40B4-BE49-F238E27FC236}">
              <a16:creationId xmlns:a16="http://schemas.microsoft.com/office/drawing/2014/main" id="{00000000-0008-0000-0700-00006E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03" name="Text Box 1">
          <a:extLst>
            <a:ext uri="{FF2B5EF4-FFF2-40B4-BE49-F238E27FC236}">
              <a16:creationId xmlns:a16="http://schemas.microsoft.com/office/drawing/2014/main" id="{00000000-0008-0000-0700-00006F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04" name="Text Box 1">
          <a:extLst>
            <a:ext uri="{FF2B5EF4-FFF2-40B4-BE49-F238E27FC236}">
              <a16:creationId xmlns:a16="http://schemas.microsoft.com/office/drawing/2014/main" id="{00000000-0008-0000-0700-000070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05" name="Text Box 1">
          <a:extLst>
            <a:ext uri="{FF2B5EF4-FFF2-40B4-BE49-F238E27FC236}">
              <a16:creationId xmlns:a16="http://schemas.microsoft.com/office/drawing/2014/main" id="{00000000-0008-0000-0700-000071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06" name="Text Box 1">
          <a:extLst>
            <a:ext uri="{FF2B5EF4-FFF2-40B4-BE49-F238E27FC236}">
              <a16:creationId xmlns:a16="http://schemas.microsoft.com/office/drawing/2014/main" id="{00000000-0008-0000-0700-000072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07" name="Text Box 1">
          <a:extLst>
            <a:ext uri="{FF2B5EF4-FFF2-40B4-BE49-F238E27FC236}">
              <a16:creationId xmlns:a16="http://schemas.microsoft.com/office/drawing/2014/main" id="{00000000-0008-0000-0700-000073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908" name="Text Box 1">
          <a:extLst>
            <a:ext uri="{FF2B5EF4-FFF2-40B4-BE49-F238E27FC236}">
              <a16:creationId xmlns:a16="http://schemas.microsoft.com/office/drawing/2014/main" id="{00000000-0008-0000-0700-000074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909" name="Text Box 1">
          <a:extLst>
            <a:ext uri="{FF2B5EF4-FFF2-40B4-BE49-F238E27FC236}">
              <a16:creationId xmlns:a16="http://schemas.microsoft.com/office/drawing/2014/main" id="{00000000-0008-0000-0700-000075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10" name="Text Box 1">
          <a:extLst>
            <a:ext uri="{FF2B5EF4-FFF2-40B4-BE49-F238E27FC236}">
              <a16:creationId xmlns:a16="http://schemas.microsoft.com/office/drawing/2014/main" id="{00000000-0008-0000-0700-000076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11" name="Text Box 1">
          <a:extLst>
            <a:ext uri="{FF2B5EF4-FFF2-40B4-BE49-F238E27FC236}">
              <a16:creationId xmlns:a16="http://schemas.microsoft.com/office/drawing/2014/main" id="{00000000-0008-0000-0700-000077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12" name="Text Box 1">
          <a:extLst>
            <a:ext uri="{FF2B5EF4-FFF2-40B4-BE49-F238E27FC236}">
              <a16:creationId xmlns:a16="http://schemas.microsoft.com/office/drawing/2014/main" id="{00000000-0008-0000-0700-000078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13" name="Text Box 1">
          <a:extLst>
            <a:ext uri="{FF2B5EF4-FFF2-40B4-BE49-F238E27FC236}">
              <a16:creationId xmlns:a16="http://schemas.microsoft.com/office/drawing/2014/main" id="{00000000-0008-0000-0700-000079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14" name="Text Box 1">
          <a:extLst>
            <a:ext uri="{FF2B5EF4-FFF2-40B4-BE49-F238E27FC236}">
              <a16:creationId xmlns:a16="http://schemas.microsoft.com/office/drawing/2014/main" id="{00000000-0008-0000-0700-00007A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15" name="Text Box 1">
          <a:extLst>
            <a:ext uri="{FF2B5EF4-FFF2-40B4-BE49-F238E27FC236}">
              <a16:creationId xmlns:a16="http://schemas.microsoft.com/office/drawing/2014/main" id="{00000000-0008-0000-0700-00007B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16" name="Text Box 1">
          <a:extLst>
            <a:ext uri="{FF2B5EF4-FFF2-40B4-BE49-F238E27FC236}">
              <a16:creationId xmlns:a16="http://schemas.microsoft.com/office/drawing/2014/main" id="{00000000-0008-0000-0700-00007C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17" name="Text Box 1">
          <a:extLst>
            <a:ext uri="{FF2B5EF4-FFF2-40B4-BE49-F238E27FC236}">
              <a16:creationId xmlns:a16="http://schemas.microsoft.com/office/drawing/2014/main" id="{00000000-0008-0000-0700-00007D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18" name="Text Box 1">
          <a:extLst>
            <a:ext uri="{FF2B5EF4-FFF2-40B4-BE49-F238E27FC236}">
              <a16:creationId xmlns:a16="http://schemas.microsoft.com/office/drawing/2014/main" id="{00000000-0008-0000-0700-00007E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19" name="Text Box 1">
          <a:extLst>
            <a:ext uri="{FF2B5EF4-FFF2-40B4-BE49-F238E27FC236}">
              <a16:creationId xmlns:a16="http://schemas.microsoft.com/office/drawing/2014/main" id="{00000000-0008-0000-0700-00007F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20" name="Text Box 1">
          <a:extLst>
            <a:ext uri="{FF2B5EF4-FFF2-40B4-BE49-F238E27FC236}">
              <a16:creationId xmlns:a16="http://schemas.microsoft.com/office/drawing/2014/main" id="{00000000-0008-0000-0700-000080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21" name="Text Box 1">
          <a:extLst>
            <a:ext uri="{FF2B5EF4-FFF2-40B4-BE49-F238E27FC236}">
              <a16:creationId xmlns:a16="http://schemas.microsoft.com/office/drawing/2014/main" id="{00000000-0008-0000-0700-000081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922" name="Text Box 1">
          <a:extLst>
            <a:ext uri="{FF2B5EF4-FFF2-40B4-BE49-F238E27FC236}">
              <a16:creationId xmlns:a16="http://schemas.microsoft.com/office/drawing/2014/main" id="{00000000-0008-0000-0700-000082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23" name="Text Box 1">
          <a:extLst>
            <a:ext uri="{FF2B5EF4-FFF2-40B4-BE49-F238E27FC236}">
              <a16:creationId xmlns:a16="http://schemas.microsoft.com/office/drawing/2014/main" id="{00000000-0008-0000-0700-000083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24" name="Text Box 1">
          <a:extLst>
            <a:ext uri="{FF2B5EF4-FFF2-40B4-BE49-F238E27FC236}">
              <a16:creationId xmlns:a16="http://schemas.microsoft.com/office/drawing/2014/main" id="{00000000-0008-0000-0700-000084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25" name="Text Box 1">
          <a:extLst>
            <a:ext uri="{FF2B5EF4-FFF2-40B4-BE49-F238E27FC236}">
              <a16:creationId xmlns:a16="http://schemas.microsoft.com/office/drawing/2014/main" id="{00000000-0008-0000-0700-000085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26" name="Text Box 1">
          <a:extLst>
            <a:ext uri="{FF2B5EF4-FFF2-40B4-BE49-F238E27FC236}">
              <a16:creationId xmlns:a16="http://schemas.microsoft.com/office/drawing/2014/main" id="{00000000-0008-0000-0700-000086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27" name="Text Box 1">
          <a:extLst>
            <a:ext uri="{FF2B5EF4-FFF2-40B4-BE49-F238E27FC236}">
              <a16:creationId xmlns:a16="http://schemas.microsoft.com/office/drawing/2014/main" id="{00000000-0008-0000-0700-000087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28" name="Text Box 1">
          <a:extLst>
            <a:ext uri="{FF2B5EF4-FFF2-40B4-BE49-F238E27FC236}">
              <a16:creationId xmlns:a16="http://schemas.microsoft.com/office/drawing/2014/main" id="{00000000-0008-0000-0700-000088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29" name="Text Box 1">
          <a:extLst>
            <a:ext uri="{FF2B5EF4-FFF2-40B4-BE49-F238E27FC236}">
              <a16:creationId xmlns:a16="http://schemas.microsoft.com/office/drawing/2014/main" id="{00000000-0008-0000-0700-000089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30" name="Text Box 1">
          <a:extLst>
            <a:ext uri="{FF2B5EF4-FFF2-40B4-BE49-F238E27FC236}">
              <a16:creationId xmlns:a16="http://schemas.microsoft.com/office/drawing/2014/main" id="{00000000-0008-0000-0700-00008A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31" name="Text Box 1">
          <a:extLst>
            <a:ext uri="{FF2B5EF4-FFF2-40B4-BE49-F238E27FC236}">
              <a16:creationId xmlns:a16="http://schemas.microsoft.com/office/drawing/2014/main" id="{00000000-0008-0000-0700-00008B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32" name="Text Box 1">
          <a:extLst>
            <a:ext uri="{FF2B5EF4-FFF2-40B4-BE49-F238E27FC236}">
              <a16:creationId xmlns:a16="http://schemas.microsoft.com/office/drawing/2014/main" id="{00000000-0008-0000-0700-00008C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33" name="Text Box 1">
          <a:extLst>
            <a:ext uri="{FF2B5EF4-FFF2-40B4-BE49-F238E27FC236}">
              <a16:creationId xmlns:a16="http://schemas.microsoft.com/office/drawing/2014/main" id="{00000000-0008-0000-0700-00008D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34" name="Text Box 1">
          <a:extLst>
            <a:ext uri="{FF2B5EF4-FFF2-40B4-BE49-F238E27FC236}">
              <a16:creationId xmlns:a16="http://schemas.microsoft.com/office/drawing/2014/main" id="{00000000-0008-0000-0700-00008E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35" name="Text Box 1">
          <a:extLst>
            <a:ext uri="{FF2B5EF4-FFF2-40B4-BE49-F238E27FC236}">
              <a16:creationId xmlns:a16="http://schemas.microsoft.com/office/drawing/2014/main" id="{00000000-0008-0000-0700-00008F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36" name="Text Box 1">
          <a:extLst>
            <a:ext uri="{FF2B5EF4-FFF2-40B4-BE49-F238E27FC236}">
              <a16:creationId xmlns:a16="http://schemas.microsoft.com/office/drawing/2014/main" id="{00000000-0008-0000-0700-000090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37" name="Text Box 1">
          <a:extLst>
            <a:ext uri="{FF2B5EF4-FFF2-40B4-BE49-F238E27FC236}">
              <a16:creationId xmlns:a16="http://schemas.microsoft.com/office/drawing/2014/main" id="{00000000-0008-0000-0700-000091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38" name="Text Box 1">
          <a:extLst>
            <a:ext uri="{FF2B5EF4-FFF2-40B4-BE49-F238E27FC236}">
              <a16:creationId xmlns:a16="http://schemas.microsoft.com/office/drawing/2014/main" id="{00000000-0008-0000-0700-000092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39" name="Text Box 1">
          <a:extLst>
            <a:ext uri="{FF2B5EF4-FFF2-40B4-BE49-F238E27FC236}">
              <a16:creationId xmlns:a16="http://schemas.microsoft.com/office/drawing/2014/main" id="{00000000-0008-0000-0700-000093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40" name="Text Box 1">
          <a:extLst>
            <a:ext uri="{FF2B5EF4-FFF2-40B4-BE49-F238E27FC236}">
              <a16:creationId xmlns:a16="http://schemas.microsoft.com/office/drawing/2014/main" id="{00000000-0008-0000-0700-000094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41" name="Text Box 1">
          <a:extLst>
            <a:ext uri="{FF2B5EF4-FFF2-40B4-BE49-F238E27FC236}">
              <a16:creationId xmlns:a16="http://schemas.microsoft.com/office/drawing/2014/main" id="{00000000-0008-0000-0700-000095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42" name="Text Box 1">
          <a:extLst>
            <a:ext uri="{FF2B5EF4-FFF2-40B4-BE49-F238E27FC236}">
              <a16:creationId xmlns:a16="http://schemas.microsoft.com/office/drawing/2014/main" id="{00000000-0008-0000-0700-000096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43" name="Text Box 1">
          <a:extLst>
            <a:ext uri="{FF2B5EF4-FFF2-40B4-BE49-F238E27FC236}">
              <a16:creationId xmlns:a16="http://schemas.microsoft.com/office/drawing/2014/main" id="{00000000-0008-0000-0700-000097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1944" name="Text Box 1">
          <a:extLst>
            <a:ext uri="{FF2B5EF4-FFF2-40B4-BE49-F238E27FC236}">
              <a16:creationId xmlns:a16="http://schemas.microsoft.com/office/drawing/2014/main" id="{00000000-0008-0000-0700-00009807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1945" name="Text Box 1">
          <a:extLst>
            <a:ext uri="{FF2B5EF4-FFF2-40B4-BE49-F238E27FC236}">
              <a16:creationId xmlns:a16="http://schemas.microsoft.com/office/drawing/2014/main" id="{00000000-0008-0000-0700-00009907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946" name="Text Box 1">
          <a:extLst>
            <a:ext uri="{FF2B5EF4-FFF2-40B4-BE49-F238E27FC236}">
              <a16:creationId xmlns:a16="http://schemas.microsoft.com/office/drawing/2014/main" id="{00000000-0008-0000-0700-00009A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47" name="Text Box 1">
          <a:extLst>
            <a:ext uri="{FF2B5EF4-FFF2-40B4-BE49-F238E27FC236}">
              <a16:creationId xmlns:a16="http://schemas.microsoft.com/office/drawing/2014/main" id="{00000000-0008-0000-0700-00009B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948" name="Text Box 1">
          <a:extLst>
            <a:ext uri="{FF2B5EF4-FFF2-40B4-BE49-F238E27FC236}">
              <a16:creationId xmlns:a16="http://schemas.microsoft.com/office/drawing/2014/main" id="{00000000-0008-0000-0700-00009C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949" name="Text Box 1">
          <a:extLst>
            <a:ext uri="{FF2B5EF4-FFF2-40B4-BE49-F238E27FC236}">
              <a16:creationId xmlns:a16="http://schemas.microsoft.com/office/drawing/2014/main" id="{00000000-0008-0000-0700-00009D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50" name="Text Box 1">
          <a:extLst>
            <a:ext uri="{FF2B5EF4-FFF2-40B4-BE49-F238E27FC236}">
              <a16:creationId xmlns:a16="http://schemas.microsoft.com/office/drawing/2014/main" id="{00000000-0008-0000-0700-00009E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51" name="Text Box 1">
          <a:extLst>
            <a:ext uri="{FF2B5EF4-FFF2-40B4-BE49-F238E27FC236}">
              <a16:creationId xmlns:a16="http://schemas.microsoft.com/office/drawing/2014/main" id="{00000000-0008-0000-0700-00009F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52" name="Text Box 1">
          <a:extLst>
            <a:ext uri="{FF2B5EF4-FFF2-40B4-BE49-F238E27FC236}">
              <a16:creationId xmlns:a16="http://schemas.microsoft.com/office/drawing/2014/main" id="{00000000-0008-0000-0700-0000A0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953" name="Text Box 1">
          <a:extLst>
            <a:ext uri="{FF2B5EF4-FFF2-40B4-BE49-F238E27FC236}">
              <a16:creationId xmlns:a16="http://schemas.microsoft.com/office/drawing/2014/main" id="{00000000-0008-0000-0700-0000A1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54" name="Text Box 1">
          <a:extLst>
            <a:ext uri="{FF2B5EF4-FFF2-40B4-BE49-F238E27FC236}">
              <a16:creationId xmlns:a16="http://schemas.microsoft.com/office/drawing/2014/main" id="{00000000-0008-0000-0700-0000A2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55" name="Text Box 1">
          <a:extLst>
            <a:ext uri="{FF2B5EF4-FFF2-40B4-BE49-F238E27FC236}">
              <a16:creationId xmlns:a16="http://schemas.microsoft.com/office/drawing/2014/main" id="{00000000-0008-0000-0700-0000A3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56" name="Text Box 1">
          <a:extLst>
            <a:ext uri="{FF2B5EF4-FFF2-40B4-BE49-F238E27FC236}">
              <a16:creationId xmlns:a16="http://schemas.microsoft.com/office/drawing/2014/main" id="{00000000-0008-0000-0700-0000A4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57" name="Text Box 1">
          <a:extLst>
            <a:ext uri="{FF2B5EF4-FFF2-40B4-BE49-F238E27FC236}">
              <a16:creationId xmlns:a16="http://schemas.microsoft.com/office/drawing/2014/main" id="{00000000-0008-0000-0700-0000A5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58" name="Text Box 1">
          <a:extLst>
            <a:ext uri="{FF2B5EF4-FFF2-40B4-BE49-F238E27FC236}">
              <a16:creationId xmlns:a16="http://schemas.microsoft.com/office/drawing/2014/main" id="{00000000-0008-0000-0700-0000A6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959" name="Text Box 1">
          <a:extLst>
            <a:ext uri="{FF2B5EF4-FFF2-40B4-BE49-F238E27FC236}">
              <a16:creationId xmlns:a16="http://schemas.microsoft.com/office/drawing/2014/main" id="{00000000-0008-0000-0700-0000A7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60" name="Text Box 1">
          <a:extLst>
            <a:ext uri="{FF2B5EF4-FFF2-40B4-BE49-F238E27FC236}">
              <a16:creationId xmlns:a16="http://schemas.microsoft.com/office/drawing/2014/main" id="{00000000-0008-0000-0700-0000A8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961" name="Text Box 1">
          <a:extLst>
            <a:ext uri="{FF2B5EF4-FFF2-40B4-BE49-F238E27FC236}">
              <a16:creationId xmlns:a16="http://schemas.microsoft.com/office/drawing/2014/main" id="{00000000-0008-0000-0700-0000A9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62" name="Text Box 1">
          <a:extLst>
            <a:ext uri="{FF2B5EF4-FFF2-40B4-BE49-F238E27FC236}">
              <a16:creationId xmlns:a16="http://schemas.microsoft.com/office/drawing/2014/main" id="{00000000-0008-0000-0700-0000AA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63" name="Text Box 1">
          <a:extLst>
            <a:ext uri="{FF2B5EF4-FFF2-40B4-BE49-F238E27FC236}">
              <a16:creationId xmlns:a16="http://schemas.microsoft.com/office/drawing/2014/main" id="{00000000-0008-0000-0700-0000AB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64" name="Text Box 1">
          <a:extLst>
            <a:ext uri="{FF2B5EF4-FFF2-40B4-BE49-F238E27FC236}">
              <a16:creationId xmlns:a16="http://schemas.microsoft.com/office/drawing/2014/main" id="{00000000-0008-0000-0700-0000AC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65" name="Text Box 1">
          <a:extLst>
            <a:ext uri="{FF2B5EF4-FFF2-40B4-BE49-F238E27FC236}">
              <a16:creationId xmlns:a16="http://schemas.microsoft.com/office/drawing/2014/main" id="{00000000-0008-0000-0700-0000AD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66" name="Text Box 1">
          <a:extLst>
            <a:ext uri="{FF2B5EF4-FFF2-40B4-BE49-F238E27FC236}">
              <a16:creationId xmlns:a16="http://schemas.microsoft.com/office/drawing/2014/main" id="{00000000-0008-0000-0700-0000AE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67" name="Text Box 1">
          <a:extLst>
            <a:ext uri="{FF2B5EF4-FFF2-40B4-BE49-F238E27FC236}">
              <a16:creationId xmlns:a16="http://schemas.microsoft.com/office/drawing/2014/main" id="{00000000-0008-0000-0700-0000AF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68" name="Text Box 1">
          <a:extLst>
            <a:ext uri="{FF2B5EF4-FFF2-40B4-BE49-F238E27FC236}">
              <a16:creationId xmlns:a16="http://schemas.microsoft.com/office/drawing/2014/main" id="{00000000-0008-0000-0700-0000B0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69" name="Text Box 1">
          <a:extLst>
            <a:ext uri="{FF2B5EF4-FFF2-40B4-BE49-F238E27FC236}">
              <a16:creationId xmlns:a16="http://schemas.microsoft.com/office/drawing/2014/main" id="{00000000-0008-0000-0700-0000B1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70" name="Text Box 1">
          <a:extLst>
            <a:ext uri="{FF2B5EF4-FFF2-40B4-BE49-F238E27FC236}">
              <a16:creationId xmlns:a16="http://schemas.microsoft.com/office/drawing/2014/main" id="{00000000-0008-0000-0700-0000B2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71" name="Text Box 1">
          <a:extLst>
            <a:ext uri="{FF2B5EF4-FFF2-40B4-BE49-F238E27FC236}">
              <a16:creationId xmlns:a16="http://schemas.microsoft.com/office/drawing/2014/main" id="{00000000-0008-0000-0700-0000B3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72" name="Text Box 1">
          <a:extLst>
            <a:ext uri="{FF2B5EF4-FFF2-40B4-BE49-F238E27FC236}">
              <a16:creationId xmlns:a16="http://schemas.microsoft.com/office/drawing/2014/main" id="{00000000-0008-0000-0700-0000B4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73" name="Text Box 1">
          <a:extLst>
            <a:ext uri="{FF2B5EF4-FFF2-40B4-BE49-F238E27FC236}">
              <a16:creationId xmlns:a16="http://schemas.microsoft.com/office/drawing/2014/main" id="{00000000-0008-0000-0700-0000B5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974" name="Text Box 1">
          <a:extLst>
            <a:ext uri="{FF2B5EF4-FFF2-40B4-BE49-F238E27FC236}">
              <a16:creationId xmlns:a16="http://schemas.microsoft.com/office/drawing/2014/main" id="{00000000-0008-0000-0700-0000B6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975" name="Text Box 1">
          <a:extLst>
            <a:ext uri="{FF2B5EF4-FFF2-40B4-BE49-F238E27FC236}">
              <a16:creationId xmlns:a16="http://schemas.microsoft.com/office/drawing/2014/main" id="{00000000-0008-0000-0700-0000B7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76" name="Text Box 1">
          <a:extLst>
            <a:ext uri="{FF2B5EF4-FFF2-40B4-BE49-F238E27FC236}">
              <a16:creationId xmlns:a16="http://schemas.microsoft.com/office/drawing/2014/main" id="{00000000-0008-0000-0700-0000B8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77" name="Text Box 1">
          <a:extLst>
            <a:ext uri="{FF2B5EF4-FFF2-40B4-BE49-F238E27FC236}">
              <a16:creationId xmlns:a16="http://schemas.microsoft.com/office/drawing/2014/main" id="{00000000-0008-0000-0700-0000B9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78" name="Text Box 1">
          <a:extLst>
            <a:ext uri="{FF2B5EF4-FFF2-40B4-BE49-F238E27FC236}">
              <a16:creationId xmlns:a16="http://schemas.microsoft.com/office/drawing/2014/main" id="{00000000-0008-0000-0700-0000BA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79" name="Text Box 1">
          <a:extLst>
            <a:ext uri="{FF2B5EF4-FFF2-40B4-BE49-F238E27FC236}">
              <a16:creationId xmlns:a16="http://schemas.microsoft.com/office/drawing/2014/main" id="{00000000-0008-0000-0700-0000BB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80" name="Text Box 1">
          <a:extLst>
            <a:ext uri="{FF2B5EF4-FFF2-40B4-BE49-F238E27FC236}">
              <a16:creationId xmlns:a16="http://schemas.microsoft.com/office/drawing/2014/main" id="{00000000-0008-0000-0700-0000BC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81" name="Text Box 1">
          <a:extLst>
            <a:ext uri="{FF2B5EF4-FFF2-40B4-BE49-F238E27FC236}">
              <a16:creationId xmlns:a16="http://schemas.microsoft.com/office/drawing/2014/main" id="{00000000-0008-0000-0700-0000BD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82" name="Text Box 1">
          <a:extLst>
            <a:ext uri="{FF2B5EF4-FFF2-40B4-BE49-F238E27FC236}">
              <a16:creationId xmlns:a16="http://schemas.microsoft.com/office/drawing/2014/main" id="{00000000-0008-0000-0700-0000BE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83" name="Text Box 1">
          <a:extLst>
            <a:ext uri="{FF2B5EF4-FFF2-40B4-BE49-F238E27FC236}">
              <a16:creationId xmlns:a16="http://schemas.microsoft.com/office/drawing/2014/main" id="{00000000-0008-0000-0700-0000BF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84" name="Text Box 1">
          <a:extLst>
            <a:ext uri="{FF2B5EF4-FFF2-40B4-BE49-F238E27FC236}">
              <a16:creationId xmlns:a16="http://schemas.microsoft.com/office/drawing/2014/main" id="{00000000-0008-0000-0700-0000C0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85" name="Text Box 1">
          <a:extLst>
            <a:ext uri="{FF2B5EF4-FFF2-40B4-BE49-F238E27FC236}">
              <a16:creationId xmlns:a16="http://schemas.microsoft.com/office/drawing/2014/main" id="{00000000-0008-0000-0700-0000C1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86" name="Text Box 1">
          <a:extLst>
            <a:ext uri="{FF2B5EF4-FFF2-40B4-BE49-F238E27FC236}">
              <a16:creationId xmlns:a16="http://schemas.microsoft.com/office/drawing/2014/main" id="{00000000-0008-0000-0700-0000C2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87" name="Text Box 1">
          <a:extLst>
            <a:ext uri="{FF2B5EF4-FFF2-40B4-BE49-F238E27FC236}">
              <a16:creationId xmlns:a16="http://schemas.microsoft.com/office/drawing/2014/main" id="{00000000-0008-0000-0700-0000C3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1988" name="Text Box 1">
          <a:extLst>
            <a:ext uri="{FF2B5EF4-FFF2-40B4-BE49-F238E27FC236}">
              <a16:creationId xmlns:a16="http://schemas.microsoft.com/office/drawing/2014/main" id="{00000000-0008-0000-0700-0000C407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89" name="Text Box 1">
          <a:extLst>
            <a:ext uri="{FF2B5EF4-FFF2-40B4-BE49-F238E27FC236}">
              <a16:creationId xmlns:a16="http://schemas.microsoft.com/office/drawing/2014/main" id="{00000000-0008-0000-0700-0000C5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90" name="Text Box 1">
          <a:extLst>
            <a:ext uri="{FF2B5EF4-FFF2-40B4-BE49-F238E27FC236}">
              <a16:creationId xmlns:a16="http://schemas.microsoft.com/office/drawing/2014/main" id="{00000000-0008-0000-0700-0000C6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91" name="Text Box 1">
          <a:extLst>
            <a:ext uri="{FF2B5EF4-FFF2-40B4-BE49-F238E27FC236}">
              <a16:creationId xmlns:a16="http://schemas.microsoft.com/office/drawing/2014/main" id="{00000000-0008-0000-0700-0000C7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92" name="Text Box 1">
          <a:extLst>
            <a:ext uri="{FF2B5EF4-FFF2-40B4-BE49-F238E27FC236}">
              <a16:creationId xmlns:a16="http://schemas.microsoft.com/office/drawing/2014/main" id="{00000000-0008-0000-0700-0000C8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1993" name="Text Box 1">
          <a:extLst>
            <a:ext uri="{FF2B5EF4-FFF2-40B4-BE49-F238E27FC236}">
              <a16:creationId xmlns:a16="http://schemas.microsoft.com/office/drawing/2014/main" id="{00000000-0008-0000-0700-0000C9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94" name="Text Box 1">
          <a:extLst>
            <a:ext uri="{FF2B5EF4-FFF2-40B4-BE49-F238E27FC236}">
              <a16:creationId xmlns:a16="http://schemas.microsoft.com/office/drawing/2014/main" id="{00000000-0008-0000-0700-0000CA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95" name="Text Box 1">
          <a:extLst>
            <a:ext uri="{FF2B5EF4-FFF2-40B4-BE49-F238E27FC236}">
              <a16:creationId xmlns:a16="http://schemas.microsoft.com/office/drawing/2014/main" id="{00000000-0008-0000-0700-0000CB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96" name="Text Box 1">
          <a:extLst>
            <a:ext uri="{FF2B5EF4-FFF2-40B4-BE49-F238E27FC236}">
              <a16:creationId xmlns:a16="http://schemas.microsoft.com/office/drawing/2014/main" id="{00000000-0008-0000-0700-0000CC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97" name="Text Box 1">
          <a:extLst>
            <a:ext uri="{FF2B5EF4-FFF2-40B4-BE49-F238E27FC236}">
              <a16:creationId xmlns:a16="http://schemas.microsoft.com/office/drawing/2014/main" id="{00000000-0008-0000-0700-0000CD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98" name="Text Box 1">
          <a:extLst>
            <a:ext uri="{FF2B5EF4-FFF2-40B4-BE49-F238E27FC236}">
              <a16:creationId xmlns:a16="http://schemas.microsoft.com/office/drawing/2014/main" id="{00000000-0008-0000-0700-0000CE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1999" name="Text Box 1">
          <a:extLst>
            <a:ext uri="{FF2B5EF4-FFF2-40B4-BE49-F238E27FC236}">
              <a16:creationId xmlns:a16="http://schemas.microsoft.com/office/drawing/2014/main" id="{00000000-0008-0000-0700-0000CF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00" name="Text Box 1">
          <a:extLst>
            <a:ext uri="{FF2B5EF4-FFF2-40B4-BE49-F238E27FC236}">
              <a16:creationId xmlns:a16="http://schemas.microsoft.com/office/drawing/2014/main" id="{00000000-0008-0000-0700-0000D0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01" name="Text Box 1">
          <a:extLst>
            <a:ext uri="{FF2B5EF4-FFF2-40B4-BE49-F238E27FC236}">
              <a16:creationId xmlns:a16="http://schemas.microsoft.com/office/drawing/2014/main" id="{00000000-0008-0000-0700-0000D1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02" name="Text Box 1">
          <a:extLst>
            <a:ext uri="{FF2B5EF4-FFF2-40B4-BE49-F238E27FC236}">
              <a16:creationId xmlns:a16="http://schemas.microsoft.com/office/drawing/2014/main" id="{00000000-0008-0000-0700-0000D2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03" name="Text Box 1">
          <a:extLst>
            <a:ext uri="{FF2B5EF4-FFF2-40B4-BE49-F238E27FC236}">
              <a16:creationId xmlns:a16="http://schemas.microsoft.com/office/drawing/2014/main" id="{00000000-0008-0000-0700-0000D3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04" name="Text Box 1">
          <a:extLst>
            <a:ext uri="{FF2B5EF4-FFF2-40B4-BE49-F238E27FC236}">
              <a16:creationId xmlns:a16="http://schemas.microsoft.com/office/drawing/2014/main" id="{00000000-0008-0000-0700-0000D4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05" name="Text Box 1">
          <a:extLst>
            <a:ext uri="{FF2B5EF4-FFF2-40B4-BE49-F238E27FC236}">
              <a16:creationId xmlns:a16="http://schemas.microsoft.com/office/drawing/2014/main" id="{00000000-0008-0000-0700-0000D5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06" name="Text Box 1">
          <a:extLst>
            <a:ext uri="{FF2B5EF4-FFF2-40B4-BE49-F238E27FC236}">
              <a16:creationId xmlns:a16="http://schemas.microsoft.com/office/drawing/2014/main" id="{00000000-0008-0000-0700-0000D6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07" name="Text Box 1">
          <a:extLst>
            <a:ext uri="{FF2B5EF4-FFF2-40B4-BE49-F238E27FC236}">
              <a16:creationId xmlns:a16="http://schemas.microsoft.com/office/drawing/2014/main" id="{00000000-0008-0000-0700-0000D7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08" name="Text Box 1">
          <a:extLst>
            <a:ext uri="{FF2B5EF4-FFF2-40B4-BE49-F238E27FC236}">
              <a16:creationId xmlns:a16="http://schemas.microsoft.com/office/drawing/2014/main" id="{00000000-0008-0000-0700-0000D8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09" name="Text Box 1">
          <a:extLst>
            <a:ext uri="{FF2B5EF4-FFF2-40B4-BE49-F238E27FC236}">
              <a16:creationId xmlns:a16="http://schemas.microsoft.com/office/drawing/2014/main" id="{00000000-0008-0000-0700-0000D9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10" name="Text Box 1">
          <a:extLst>
            <a:ext uri="{FF2B5EF4-FFF2-40B4-BE49-F238E27FC236}">
              <a16:creationId xmlns:a16="http://schemas.microsoft.com/office/drawing/2014/main" id="{00000000-0008-0000-0700-0000DA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11" name="Text Box 1">
          <a:extLst>
            <a:ext uri="{FF2B5EF4-FFF2-40B4-BE49-F238E27FC236}">
              <a16:creationId xmlns:a16="http://schemas.microsoft.com/office/drawing/2014/main" id="{00000000-0008-0000-0700-0000DB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12" name="Text Box 1">
          <a:extLst>
            <a:ext uri="{FF2B5EF4-FFF2-40B4-BE49-F238E27FC236}">
              <a16:creationId xmlns:a16="http://schemas.microsoft.com/office/drawing/2014/main" id="{00000000-0008-0000-0700-0000DC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13" name="Text Box 1">
          <a:extLst>
            <a:ext uri="{FF2B5EF4-FFF2-40B4-BE49-F238E27FC236}">
              <a16:creationId xmlns:a16="http://schemas.microsoft.com/office/drawing/2014/main" id="{00000000-0008-0000-0700-0000DD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14" name="Text Box 1">
          <a:extLst>
            <a:ext uri="{FF2B5EF4-FFF2-40B4-BE49-F238E27FC236}">
              <a16:creationId xmlns:a16="http://schemas.microsoft.com/office/drawing/2014/main" id="{00000000-0008-0000-0700-0000DE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15" name="Text Box 1">
          <a:extLst>
            <a:ext uri="{FF2B5EF4-FFF2-40B4-BE49-F238E27FC236}">
              <a16:creationId xmlns:a16="http://schemas.microsoft.com/office/drawing/2014/main" id="{00000000-0008-0000-0700-0000DF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16" name="Text Box 1">
          <a:extLst>
            <a:ext uri="{FF2B5EF4-FFF2-40B4-BE49-F238E27FC236}">
              <a16:creationId xmlns:a16="http://schemas.microsoft.com/office/drawing/2014/main" id="{00000000-0008-0000-0700-0000E0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17" name="Text Box 1">
          <a:extLst>
            <a:ext uri="{FF2B5EF4-FFF2-40B4-BE49-F238E27FC236}">
              <a16:creationId xmlns:a16="http://schemas.microsoft.com/office/drawing/2014/main" id="{00000000-0008-0000-0700-0000E1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18" name="Text Box 1">
          <a:extLst>
            <a:ext uri="{FF2B5EF4-FFF2-40B4-BE49-F238E27FC236}">
              <a16:creationId xmlns:a16="http://schemas.microsoft.com/office/drawing/2014/main" id="{00000000-0008-0000-0700-0000E2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19" name="Text Box 1">
          <a:extLst>
            <a:ext uri="{FF2B5EF4-FFF2-40B4-BE49-F238E27FC236}">
              <a16:creationId xmlns:a16="http://schemas.microsoft.com/office/drawing/2014/main" id="{00000000-0008-0000-0700-0000E3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20" name="Text Box 1">
          <a:extLst>
            <a:ext uri="{FF2B5EF4-FFF2-40B4-BE49-F238E27FC236}">
              <a16:creationId xmlns:a16="http://schemas.microsoft.com/office/drawing/2014/main" id="{00000000-0008-0000-0700-0000E4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21" name="Text Box 1">
          <a:extLst>
            <a:ext uri="{FF2B5EF4-FFF2-40B4-BE49-F238E27FC236}">
              <a16:creationId xmlns:a16="http://schemas.microsoft.com/office/drawing/2014/main" id="{00000000-0008-0000-0700-0000E5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22" name="Text Box 1">
          <a:extLst>
            <a:ext uri="{FF2B5EF4-FFF2-40B4-BE49-F238E27FC236}">
              <a16:creationId xmlns:a16="http://schemas.microsoft.com/office/drawing/2014/main" id="{00000000-0008-0000-0700-0000E6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23" name="Text Box 1">
          <a:extLst>
            <a:ext uri="{FF2B5EF4-FFF2-40B4-BE49-F238E27FC236}">
              <a16:creationId xmlns:a16="http://schemas.microsoft.com/office/drawing/2014/main" id="{00000000-0008-0000-0700-0000E7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24" name="Text Box 1">
          <a:extLst>
            <a:ext uri="{FF2B5EF4-FFF2-40B4-BE49-F238E27FC236}">
              <a16:creationId xmlns:a16="http://schemas.microsoft.com/office/drawing/2014/main" id="{00000000-0008-0000-0700-0000E8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25" name="Text Box 1">
          <a:extLst>
            <a:ext uri="{FF2B5EF4-FFF2-40B4-BE49-F238E27FC236}">
              <a16:creationId xmlns:a16="http://schemas.microsoft.com/office/drawing/2014/main" id="{00000000-0008-0000-0700-0000E9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26" name="Text Box 1">
          <a:extLst>
            <a:ext uri="{FF2B5EF4-FFF2-40B4-BE49-F238E27FC236}">
              <a16:creationId xmlns:a16="http://schemas.microsoft.com/office/drawing/2014/main" id="{00000000-0008-0000-0700-0000EA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27" name="Text Box 1">
          <a:extLst>
            <a:ext uri="{FF2B5EF4-FFF2-40B4-BE49-F238E27FC236}">
              <a16:creationId xmlns:a16="http://schemas.microsoft.com/office/drawing/2014/main" id="{00000000-0008-0000-0700-0000EB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28" name="Text Box 1">
          <a:extLst>
            <a:ext uri="{FF2B5EF4-FFF2-40B4-BE49-F238E27FC236}">
              <a16:creationId xmlns:a16="http://schemas.microsoft.com/office/drawing/2014/main" id="{00000000-0008-0000-0700-0000EC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29" name="Text Box 1">
          <a:extLst>
            <a:ext uri="{FF2B5EF4-FFF2-40B4-BE49-F238E27FC236}">
              <a16:creationId xmlns:a16="http://schemas.microsoft.com/office/drawing/2014/main" id="{00000000-0008-0000-0700-0000ED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30" name="Text Box 1">
          <a:extLst>
            <a:ext uri="{FF2B5EF4-FFF2-40B4-BE49-F238E27FC236}">
              <a16:creationId xmlns:a16="http://schemas.microsoft.com/office/drawing/2014/main" id="{00000000-0008-0000-0700-0000EE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31" name="Text Box 1">
          <a:extLst>
            <a:ext uri="{FF2B5EF4-FFF2-40B4-BE49-F238E27FC236}">
              <a16:creationId xmlns:a16="http://schemas.microsoft.com/office/drawing/2014/main" id="{00000000-0008-0000-0700-0000EF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32" name="Text Box 1">
          <a:extLst>
            <a:ext uri="{FF2B5EF4-FFF2-40B4-BE49-F238E27FC236}">
              <a16:creationId xmlns:a16="http://schemas.microsoft.com/office/drawing/2014/main" id="{00000000-0008-0000-0700-0000F0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33" name="Text Box 1">
          <a:extLst>
            <a:ext uri="{FF2B5EF4-FFF2-40B4-BE49-F238E27FC236}">
              <a16:creationId xmlns:a16="http://schemas.microsoft.com/office/drawing/2014/main" id="{00000000-0008-0000-0700-0000F1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34" name="Text Box 1">
          <a:extLst>
            <a:ext uri="{FF2B5EF4-FFF2-40B4-BE49-F238E27FC236}">
              <a16:creationId xmlns:a16="http://schemas.microsoft.com/office/drawing/2014/main" id="{00000000-0008-0000-0700-0000F2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35" name="Text Box 1">
          <a:extLst>
            <a:ext uri="{FF2B5EF4-FFF2-40B4-BE49-F238E27FC236}">
              <a16:creationId xmlns:a16="http://schemas.microsoft.com/office/drawing/2014/main" id="{00000000-0008-0000-0700-0000F3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36" name="Text Box 1">
          <a:extLst>
            <a:ext uri="{FF2B5EF4-FFF2-40B4-BE49-F238E27FC236}">
              <a16:creationId xmlns:a16="http://schemas.microsoft.com/office/drawing/2014/main" id="{00000000-0008-0000-0700-0000F4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37" name="Text Box 1">
          <a:extLst>
            <a:ext uri="{FF2B5EF4-FFF2-40B4-BE49-F238E27FC236}">
              <a16:creationId xmlns:a16="http://schemas.microsoft.com/office/drawing/2014/main" id="{00000000-0008-0000-0700-0000F5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38" name="Text Box 1">
          <a:extLst>
            <a:ext uri="{FF2B5EF4-FFF2-40B4-BE49-F238E27FC236}">
              <a16:creationId xmlns:a16="http://schemas.microsoft.com/office/drawing/2014/main" id="{00000000-0008-0000-0700-0000F6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39" name="Text Box 1">
          <a:extLst>
            <a:ext uri="{FF2B5EF4-FFF2-40B4-BE49-F238E27FC236}">
              <a16:creationId xmlns:a16="http://schemas.microsoft.com/office/drawing/2014/main" id="{00000000-0008-0000-0700-0000F7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40" name="Text Box 1">
          <a:extLst>
            <a:ext uri="{FF2B5EF4-FFF2-40B4-BE49-F238E27FC236}">
              <a16:creationId xmlns:a16="http://schemas.microsoft.com/office/drawing/2014/main" id="{00000000-0008-0000-0700-0000F8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41" name="Text Box 1">
          <a:extLst>
            <a:ext uri="{FF2B5EF4-FFF2-40B4-BE49-F238E27FC236}">
              <a16:creationId xmlns:a16="http://schemas.microsoft.com/office/drawing/2014/main" id="{00000000-0008-0000-0700-0000F9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42" name="Text Box 1">
          <a:extLst>
            <a:ext uri="{FF2B5EF4-FFF2-40B4-BE49-F238E27FC236}">
              <a16:creationId xmlns:a16="http://schemas.microsoft.com/office/drawing/2014/main" id="{00000000-0008-0000-0700-0000FA07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43" name="Text Box 1">
          <a:extLst>
            <a:ext uri="{FF2B5EF4-FFF2-40B4-BE49-F238E27FC236}">
              <a16:creationId xmlns:a16="http://schemas.microsoft.com/office/drawing/2014/main" id="{00000000-0008-0000-0700-0000FB07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6</xdr:col>
      <xdr:colOff>269875</xdr:colOff>
      <xdr:row>19</xdr:row>
      <xdr:rowOff>25400</xdr:rowOff>
    </xdr:to>
    <xdr:sp macro="" textlink="">
      <xdr:nvSpPr>
        <xdr:cNvPr id="2044" name="Text Box 1">
          <a:extLst>
            <a:ext uri="{FF2B5EF4-FFF2-40B4-BE49-F238E27FC236}">
              <a16:creationId xmlns:a16="http://schemas.microsoft.com/office/drawing/2014/main" id="{00000000-0008-0000-0700-0000FC070000}"/>
            </a:ext>
          </a:extLst>
        </xdr:cNvPr>
        <xdr:cNvSpPr txBox="1">
          <a:spLocks noChangeArrowheads="1"/>
        </xdr:cNvSpPr>
      </xdr:nvSpPr>
      <xdr:spPr>
        <a:xfrm>
          <a:off x="1308100" y="43719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6</xdr:col>
      <xdr:colOff>320675</xdr:colOff>
      <xdr:row>19</xdr:row>
      <xdr:rowOff>25400</xdr:rowOff>
    </xdr:to>
    <xdr:sp macro="" textlink="">
      <xdr:nvSpPr>
        <xdr:cNvPr id="2045" name="Text Box 1">
          <a:extLst>
            <a:ext uri="{FF2B5EF4-FFF2-40B4-BE49-F238E27FC236}">
              <a16:creationId xmlns:a16="http://schemas.microsoft.com/office/drawing/2014/main" id="{00000000-0008-0000-0700-0000FD070000}"/>
            </a:ext>
          </a:extLst>
        </xdr:cNvPr>
        <xdr:cNvSpPr txBox="1">
          <a:spLocks noChangeArrowheads="1"/>
        </xdr:cNvSpPr>
      </xdr:nvSpPr>
      <xdr:spPr>
        <a:xfrm>
          <a:off x="1308100" y="437197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6</xdr:col>
      <xdr:colOff>396875</xdr:colOff>
      <xdr:row>19</xdr:row>
      <xdr:rowOff>25400</xdr:rowOff>
    </xdr:to>
    <xdr:sp macro="" textlink="">
      <xdr:nvSpPr>
        <xdr:cNvPr id="2046" name="Text Box 1">
          <a:extLst>
            <a:ext uri="{FF2B5EF4-FFF2-40B4-BE49-F238E27FC236}">
              <a16:creationId xmlns:a16="http://schemas.microsoft.com/office/drawing/2014/main" id="{00000000-0008-0000-0700-0000FE070000}"/>
            </a:ext>
          </a:extLst>
        </xdr:cNvPr>
        <xdr:cNvSpPr txBox="1">
          <a:spLocks noChangeArrowheads="1"/>
        </xdr:cNvSpPr>
      </xdr:nvSpPr>
      <xdr:spPr>
        <a:xfrm>
          <a:off x="1308100" y="437197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6</xdr:col>
      <xdr:colOff>269875</xdr:colOff>
      <xdr:row>19</xdr:row>
      <xdr:rowOff>25400</xdr:rowOff>
    </xdr:to>
    <xdr:sp macro="" textlink="">
      <xdr:nvSpPr>
        <xdr:cNvPr id="2047" name="Text Box 1">
          <a:extLst>
            <a:ext uri="{FF2B5EF4-FFF2-40B4-BE49-F238E27FC236}">
              <a16:creationId xmlns:a16="http://schemas.microsoft.com/office/drawing/2014/main" id="{00000000-0008-0000-0700-0000FF070000}"/>
            </a:ext>
          </a:extLst>
        </xdr:cNvPr>
        <xdr:cNvSpPr txBox="1">
          <a:spLocks noChangeArrowheads="1"/>
        </xdr:cNvSpPr>
      </xdr:nvSpPr>
      <xdr:spPr>
        <a:xfrm>
          <a:off x="1308100" y="43719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6</xdr:col>
      <xdr:colOff>269875</xdr:colOff>
      <xdr:row>19</xdr:row>
      <xdr:rowOff>25400</xdr:rowOff>
    </xdr:to>
    <xdr:sp macro="" textlink="">
      <xdr:nvSpPr>
        <xdr:cNvPr id="2048" name="Text Box 1">
          <a:extLst>
            <a:ext uri="{FF2B5EF4-FFF2-40B4-BE49-F238E27FC236}">
              <a16:creationId xmlns:a16="http://schemas.microsoft.com/office/drawing/2014/main" id="{00000000-0008-0000-0700-000000080000}"/>
            </a:ext>
          </a:extLst>
        </xdr:cNvPr>
        <xdr:cNvSpPr txBox="1">
          <a:spLocks noChangeArrowheads="1"/>
        </xdr:cNvSpPr>
      </xdr:nvSpPr>
      <xdr:spPr>
        <a:xfrm>
          <a:off x="1308100" y="43719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4</xdr:row>
      <xdr:rowOff>190500</xdr:rowOff>
    </xdr:from>
    <xdr:to>
      <xdr:col>3</xdr:col>
      <xdr:colOff>285750</xdr:colOff>
      <xdr:row>5</xdr:row>
      <xdr:rowOff>76200</xdr:rowOff>
    </xdr:to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id="{00000000-0008-0000-0700-000001080000}"/>
            </a:ext>
          </a:extLst>
        </xdr:cNvPr>
        <xdr:cNvSpPr txBox="1"/>
      </xdr:nvSpPr>
      <xdr:spPr>
        <a:xfrm>
          <a:off x="1308100" y="12604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210185</xdr:rowOff>
    </xdr:from>
    <xdr:to>
      <xdr:col>3</xdr:col>
      <xdr:colOff>276225</xdr:colOff>
      <xdr:row>5</xdr:row>
      <xdr:rowOff>114300</xdr:rowOff>
    </xdr:to>
    <xdr:sp macro="" textlink="">
      <xdr:nvSpPr>
        <xdr:cNvPr id="2050" name="Text Box 1">
          <a:extLst>
            <a:ext uri="{FF2B5EF4-FFF2-40B4-BE49-F238E27FC236}">
              <a16:creationId xmlns:a16="http://schemas.microsoft.com/office/drawing/2014/main" id="{00000000-0008-0000-0700-000002080000}"/>
            </a:ext>
          </a:extLst>
        </xdr:cNvPr>
        <xdr:cNvSpPr txBox="1"/>
      </xdr:nvSpPr>
      <xdr:spPr>
        <a:xfrm>
          <a:off x="1308100" y="128016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114300</xdr:rowOff>
    </xdr:to>
    <xdr:sp macro="" textlink="">
      <xdr:nvSpPr>
        <xdr:cNvPr id="2051" name="Text Box 1">
          <a:extLst>
            <a:ext uri="{FF2B5EF4-FFF2-40B4-BE49-F238E27FC236}">
              <a16:creationId xmlns:a16="http://schemas.microsoft.com/office/drawing/2014/main" id="{00000000-0008-0000-0700-000003080000}"/>
            </a:ext>
          </a:extLst>
        </xdr:cNvPr>
        <xdr:cNvSpPr txBox="1"/>
      </xdr:nvSpPr>
      <xdr:spPr>
        <a:xfrm>
          <a:off x="1308100" y="13176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153035</xdr:rowOff>
    </xdr:to>
    <xdr:sp macro="" textlink="">
      <xdr:nvSpPr>
        <xdr:cNvPr id="2052" name="Text Box 1">
          <a:extLst>
            <a:ext uri="{FF2B5EF4-FFF2-40B4-BE49-F238E27FC236}">
              <a16:creationId xmlns:a16="http://schemas.microsoft.com/office/drawing/2014/main" id="{00000000-0008-0000-0700-000004080000}"/>
            </a:ext>
          </a:extLst>
        </xdr:cNvPr>
        <xdr:cNvSpPr txBox="1"/>
      </xdr:nvSpPr>
      <xdr:spPr>
        <a:xfrm>
          <a:off x="1308100" y="13176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2053" name="Text Box 1">
          <a:extLst>
            <a:ext uri="{FF2B5EF4-FFF2-40B4-BE49-F238E27FC236}">
              <a16:creationId xmlns:a16="http://schemas.microsoft.com/office/drawing/2014/main" id="{00000000-0008-0000-0700-00000508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3</xdr:col>
      <xdr:colOff>285750</xdr:colOff>
      <xdr:row>4</xdr:row>
      <xdr:rowOff>133350</xdr:rowOff>
    </xdr:to>
    <xdr:sp macro="" textlink="">
      <xdr:nvSpPr>
        <xdr:cNvPr id="2054" name="Text Box 1">
          <a:extLst>
            <a:ext uri="{FF2B5EF4-FFF2-40B4-BE49-F238E27FC236}">
              <a16:creationId xmlns:a16="http://schemas.microsoft.com/office/drawing/2014/main" id="{00000000-0008-0000-0700-000006080000}"/>
            </a:ext>
          </a:extLst>
        </xdr:cNvPr>
        <xdr:cNvSpPr txBox="1"/>
      </xdr:nvSpPr>
      <xdr:spPr>
        <a:xfrm>
          <a:off x="1308100" y="10699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3</xdr:col>
      <xdr:colOff>276225</xdr:colOff>
      <xdr:row>4</xdr:row>
      <xdr:rowOff>153035</xdr:rowOff>
    </xdr:to>
    <xdr:sp macro="" textlink="">
      <xdr:nvSpPr>
        <xdr:cNvPr id="2055" name="Text Box 1">
          <a:extLst>
            <a:ext uri="{FF2B5EF4-FFF2-40B4-BE49-F238E27FC236}">
              <a16:creationId xmlns:a16="http://schemas.microsoft.com/office/drawing/2014/main" id="{00000000-0008-0000-0700-000007080000}"/>
            </a:ext>
          </a:extLst>
        </xdr:cNvPr>
        <xdr:cNvSpPr txBox="1"/>
      </xdr:nvSpPr>
      <xdr:spPr>
        <a:xfrm>
          <a:off x="1308100" y="10699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114300</xdr:rowOff>
    </xdr:to>
    <xdr:sp macro="" textlink="">
      <xdr:nvSpPr>
        <xdr:cNvPr id="2056" name="Text Box 1">
          <a:extLst>
            <a:ext uri="{FF2B5EF4-FFF2-40B4-BE49-F238E27FC236}">
              <a16:creationId xmlns:a16="http://schemas.microsoft.com/office/drawing/2014/main" id="{00000000-0008-0000-0700-000008080000}"/>
            </a:ext>
          </a:extLst>
        </xdr:cNvPr>
        <xdr:cNvSpPr txBox="1"/>
      </xdr:nvSpPr>
      <xdr:spPr>
        <a:xfrm>
          <a:off x="1308100" y="13176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2057" name="Text Box 1">
          <a:extLst>
            <a:ext uri="{FF2B5EF4-FFF2-40B4-BE49-F238E27FC236}">
              <a16:creationId xmlns:a16="http://schemas.microsoft.com/office/drawing/2014/main" id="{00000000-0008-0000-0700-00000908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210185</xdr:rowOff>
    </xdr:from>
    <xdr:to>
      <xdr:col>3</xdr:col>
      <xdr:colOff>276225</xdr:colOff>
      <xdr:row>5</xdr:row>
      <xdr:rowOff>114300</xdr:rowOff>
    </xdr:to>
    <xdr:sp macro="" textlink="">
      <xdr:nvSpPr>
        <xdr:cNvPr id="2058" name="Text Box 1">
          <a:extLst>
            <a:ext uri="{FF2B5EF4-FFF2-40B4-BE49-F238E27FC236}">
              <a16:creationId xmlns:a16="http://schemas.microsoft.com/office/drawing/2014/main" id="{00000000-0008-0000-0700-00000A080000}"/>
            </a:ext>
          </a:extLst>
        </xdr:cNvPr>
        <xdr:cNvSpPr txBox="1"/>
      </xdr:nvSpPr>
      <xdr:spPr>
        <a:xfrm>
          <a:off x="1308100" y="128016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2059" name="Text Box 1">
          <a:extLst>
            <a:ext uri="{FF2B5EF4-FFF2-40B4-BE49-F238E27FC236}">
              <a16:creationId xmlns:a16="http://schemas.microsoft.com/office/drawing/2014/main" id="{00000000-0008-0000-0700-00000B08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2060" name="Text Box 1">
          <a:extLst>
            <a:ext uri="{FF2B5EF4-FFF2-40B4-BE49-F238E27FC236}">
              <a16:creationId xmlns:a16="http://schemas.microsoft.com/office/drawing/2014/main" id="{00000000-0008-0000-0700-00000C08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061" name="Text Box 1">
          <a:extLst>
            <a:ext uri="{FF2B5EF4-FFF2-40B4-BE49-F238E27FC236}">
              <a16:creationId xmlns:a16="http://schemas.microsoft.com/office/drawing/2014/main" id="{00000000-0008-0000-0700-00000D08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2062" name="Text Box 1">
          <a:extLst>
            <a:ext uri="{FF2B5EF4-FFF2-40B4-BE49-F238E27FC236}">
              <a16:creationId xmlns:a16="http://schemas.microsoft.com/office/drawing/2014/main" id="{00000000-0008-0000-0700-00000E08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2063" name="Text Box 1">
          <a:extLst>
            <a:ext uri="{FF2B5EF4-FFF2-40B4-BE49-F238E27FC236}">
              <a16:creationId xmlns:a16="http://schemas.microsoft.com/office/drawing/2014/main" id="{00000000-0008-0000-0700-00000F08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64" name="Text Box 1">
          <a:extLst>
            <a:ext uri="{FF2B5EF4-FFF2-40B4-BE49-F238E27FC236}">
              <a16:creationId xmlns:a16="http://schemas.microsoft.com/office/drawing/2014/main" id="{00000000-0008-0000-0700-000010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065" name="Text Box 1">
          <a:extLst>
            <a:ext uri="{FF2B5EF4-FFF2-40B4-BE49-F238E27FC236}">
              <a16:creationId xmlns:a16="http://schemas.microsoft.com/office/drawing/2014/main" id="{00000000-0008-0000-0700-00001108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066" name="Text Box 1">
          <a:extLst>
            <a:ext uri="{FF2B5EF4-FFF2-40B4-BE49-F238E27FC236}">
              <a16:creationId xmlns:a16="http://schemas.microsoft.com/office/drawing/2014/main" id="{00000000-0008-0000-0700-00001208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67" name="Text Box 1">
          <a:extLst>
            <a:ext uri="{FF2B5EF4-FFF2-40B4-BE49-F238E27FC236}">
              <a16:creationId xmlns:a16="http://schemas.microsoft.com/office/drawing/2014/main" id="{00000000-0008-0000-0700-00001308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68" name="Text Box 1">
          <a:extLst>
            <a:ext uri="{FF2B5EF4-FFF2-40B4-BE49-F238E27FC236}">
              <a16:creationId xmlns:a16="http://schemas.microsoft.com/office/drawing/2014/main" id="{00000000-0008-0000-0700-00001408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2069" name="Text Box 1">
          <a:extLst>
            <a:ext uri="{FF2B5EF4-FFF2-40B4-BE49-F238E27FC236}">
              <a16:creationId xmlns:a16="http://schemas.microsoft.com/office/drawing/2014/main" id="{00000000-0008-0000-0700-00001508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2070" name="Text Box 1">
          <a:extLst>
            <a:ext uri="{FF2B5EF4-FFF2-40B4-BE49-F238E27FC236}">
              <a16:creationId xmlns:a16="http://schemas.microsoft.com/office/drawing/2014/main" id="{00000000-0008-0000-0700-00001608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71" name="Text Box 1">
          <a:extLst>
            <a:ext uri="{FF2B5EF4-FFF2-40B4-BE49-F238E27FC236}">
              <a16:creationId xmlns:a16="http://schemas.microsoft.com/office/drawing/2014/main" id="{00000000-0008-0000-0700-000017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072" name="Text Box 1">
          <a:extLst>
            <a:ext uri="{FF2B5EF4-FFF2-40B4-BE49-F238E27FC236}">
              <a16:creationId xmlns:a16="http://schemas.microsoft.com/office/drawing/2014/main" id="{00000000-0008-0000-0700-00001808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73" name="Text Box 1">
          <a:extLst>
            <a:ext uri="{FF2B5EF4-FFF2-40B4-BE49-F238E27FC236}">
              <a16:creationId xmlns:a16="http://schemas.microsoft.com/office/drawing/2014/main" id="{00000000-0008-0000-0700-000019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74" name="Text Box 1">
          <a:extLst>
            <a:ext uri="{FF2B5EF4-FFF2-40B4-BE49-F238E27FC236}">
              <a16:creationId xmlns:a16="http://schemas.microsoft.com/office/drawing/2014/main" id="{00000000-0008-0000-0700-00001A08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75" name="Text Box 1">
          <a:extLst>
            <a:ext uri="{FF2B5EF4-FFF2-40B4-BE49-F238E27FC236}">
              <a16:creationId xmlns:a16="http://schemas.microsoft.com/office/drawing/2014/main" id="{00000000-0008-0000-0700-00001B08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76" name="Text Box 1">
          <a:extLst>
            <a:ext uri="{FF2B5EF4-FFF2-40B4-BE49-F238E27FC236}">
              <a16:creationId xmlns:a16="http://schemas.microsoft.com/office/drawing/2014/main" id="{00000000-0008-0000-0700-00001C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77" name="Text Box 1">
          <a:extLst>
            <a:ext uri="{FF2B5EF4-FFF2-40B4-BE49-F238E27FC236}">
              <a16:creationId xmlns:a16="http://schemas.microsoft.com/office/drawing/2014/main" id="{00000000-0008-0000-0700-00001D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2078" name="Text Box 1">
          <a:extLst>
            <a:ext uri="{FF2B5EF4-FFF2-40B4-BE49-F238E27FC236}">
              <a16:creationId xmlns:a16="http://schemas.microsoft.com/office/drawing/2014/main" id="{00000000-0008-0000-0700-00001E08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2079" name="Text Box 1">
          <a:extLst>
            <a:ext uri="{FF2B5EF4-FFF2-40B4-BE49-F238E27FC236}">
              <a16:creationId xmlns:a16="http://schemas.microsoft.com/office/drawing/2014/main" id="{00000000-0008-0000-0700-00001F08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080" name="Text Box 1">
          <a:extLst>
            <a:ext uri="{FF2B5EF4-FFF2-40B4-BE49-F238E27FC236}">
              <a16:creationId xmlns:a16="http://schemas.microsoft.com/office/drawing/2014/main" id="{00000000-0008-0000-0700-00002008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81" name="Text Box 1">
          <a:extLst>
            <a:ext uri="{FF2B5EF4-FFF2-40B4-BE49-F238E27FC236}">
              <a16:creationId xmlns:a16="http://schemas.microsoft.com/office/drawing/2014/main" id="{00000000-0008-0000-0700-000021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082" name="Text Box 1">
          <a:extLst>
            <a:ext uri="{FF2B5EF4-FFF2-40B4-BE49-F238E27FC236}">
              <a16:creationId xmlns:a16="http://schemas.microsoft.com/office/drawing/2014/main" id="{00000000-0008-0000-0700-00002208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83" name="Text Box 1">
          <a:extLst>
            <a:ext uri="{FF2B5EF4-FFF2-40B4-BE49-F238E27FC236}">
              <a16:creationId xmlns:a16="http://schemas.microsoft.com/office/drawing/2014/main" id="{00000000-0008-0000-0700-000023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84" name="Text Box 1">
          <a:extLst>
            <a:ext uri="{FF2B5EF4-FFF2-40B4-BE49-F238E27FC236}">
              <a16:creationId xmlns:a16="http://schemas.microsoft.com/office/drawing/2014/main" id="{00000000-0008-0000-0700-00002408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85" name="Text Box 1">
          <a:extLst>
            <a:ext uri="{FF2B5EF4-FFF2-40B4-BE49-F238E27FC236}">
              <a16:creationId xmlns:a16="http://schemas.microsoft.com/office/drawing/2014/main" id="{00000000-0008-0000-0700-00002508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86" name="Text Box 1">
          <a:extLst>
            <a:ext uri="{FF2B5EF4-FFF2-40B4-BE49-F238E27FC236}">
              <a16:creationId xmlns:a16="http://schemas.microsoft.com/office/drawing/2014/main" id="{00000000-0008-0000-0700-000026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87" name="Text Box 1">
          <a:extLst>
            <a:ext uri="{FF2B5EF4-FFF2-40B4-BE49-F238E27FC236}">
              <a16:creationId xmlns:a16="http://schemas.microsoft.com/office/drawing/2014/main" id="{00000000-0008-0000-0700-000027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88" name="Text Box 1">
          <a:extLst>
            <a:ext uri="{FF2B5EF4-FFF2-40B4-BE49-F238E27FC236}">
              <a16:creationId xmlns:a16="http://schemas.microsoft.com/office/drawing/2014/main" id="{00000000-0008-0000-0700-000028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089" name="Text Box 1">
          <a:extLst>
            <a:ext uri="{FF2B5EF4-FFF2-40B4-BE49-F238E27FC236}">
              <a16:creationId xmlns:a16="http://schemas.microsoft.com/office/drawing/2014/main" id="{00000000-0008-0000-0700-00002908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90" name="Text Box 1">
          <a:extLst>
            <a:ext uri="{FF2B5EF4-FFF2-40B4-BE49-F238E27FC236}">
              <a16:creationId xmlns:a16="http://schemas.microsoft.com/office/drawing/2014/main" id="{00000000-0008-0000-0700-00002A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91" name="Text Box 1">
          <a:extLst>
            <a:ext uri="{FF2B5EF4-FFF2-40B4-BE49-F238E27FC236}">
              <a16:creationId xmlns:a16="http://schemas.microsoft.com/office/drawing/2014/main" id="{00000000-0008-0000-0700-00002B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92" name="Text Box 1">
          <a:extLst>
            <a:ext uri="{FF2B5EF4-FFF2-40B4-BE49-F238E27FC236}">
              <a16:creationId xmlns:a16="http://schemas.microsoft.com/office/drawing/2014/main" id="{00000000-0008-0000-0700-00002C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93" name="Text Box 1">
          <a:extLst>
            <a:ext uri="{FF2B5EF4-FFF2-40B4-BE49-F238E27FC236}">
              <a16:creationId xmlns:a16="http://schemas.microsoft.com/office/drawing/2014/main" id="{00000000-0008-0000-0700-00002D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94" name="Text Box 1">
          <a:extLst>
            <a:ext uri="{FF2B5EF4-FFF2-40B4-BE49-F238E27FC236}">
              <a16:creationId xmlns:a16="http://schemas.microsoft.com/office/drawing/2014/main" id="{00000000-0008-0000-0700-00002E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2095" name="Text Box 1">
          <a:extLst>
            <a:ext uri="{FF2B5EF4-FFF2-40B4-BE49-F238E27FC236}">
              <a16:creationId xmlns:a16="http://schemas.microsoft.com/office/drawing/2014/main" id="{00000000-0008-0000-0700-00002F08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2096" name="Text Box 1">
          <a:extLst>
            <a:ext uri="{FF2B5EF4-FFF2-40B4-BE49-F238E27FC236}">
              <a16:creationId xmlns:a16="http://schemas.microsoft.com/office/drawing/2014/main" id="{00000000-0008-0000-0700-00003008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097" name="Text Box 1">
          <a:extLst>
            <a:ext uri="{FF2B5EF4-FFF2-40B4-BE49-F238E27FC236}">
              <a16:creationId xmlns:a16="http://schemas.microsoft.com/office/drawing/2014/main" id="{00000000-0008-0000-0700-00003108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098" name="Text Box 1">
          <a:extLst>
            <a:ext uri="{FF2B5EF4-FFF2-40B4-BE49-F238E27FC236}">
              <a16:creationId xmlns:a16="http://schemas.microsoft.com/office/drawing/2014/main" id="{00000000-0008-0000-0700-00003208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099" name="Text Box 1">
          <a:extLst>
            <a:ext uri="{FF2B5EF4-FFF2-40B4-BE49-F238E27FC236}">
              <a16:creationId xmlns:a16="http://schemas.microsoft.com/office/drawing/2014/main" id="{00000000-0008-0000-0700-000033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100" name="Text Box 1">
          <a:extLst>
            <a:ext uri="{FF2B5EF4-FFF2-40B4-BE49-F238E27FC236}">
              <a16:creationId xmlns:a16="http://schemas.microsoft.com/office/drawing/2014/main" id="{00000000-0008-0000-0700-00003408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101" name="Text Box 1">
          <a:extLst>
            <a:ext uri="{FF2B5EF4-FFF2-40B4-BE49-F238E27FC236}">
              <a16:creationId xmlns:a16="http://schemas.microsoft.com/office/drawing/2014/main" id="{00000000-0008-0000-0700-00003508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02" name="Text Box 1">
          <a:extLst>
            <a:ext uri="{FF2B5EF4-FFF2-40B4-BE49-F238E27FC236}">
              <a16:creationId xmlns:a16="http://schemas.microsoft.com/office/drawing/2014/main" id="{00000000-0008-0000-0700-000036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03" name="Text Box 1">
          <a:extLst>
            <a:ext uri="{FF2B5EF4-FFF2-40B4-BE49-F238E27FC236}">
              <a16:creationId xmlns:a16="http://schemas.microsoft.com/office/drawing/2014/main" id="{00000000-0008-0000-0700-000037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04" name="Text Box 1">
          <a:extLst>
            <a:ext uri="{FF2B5EF4-FFF2-40B4-BE49-F238E27FC236}">
              <a16:creationId xmlns:a16="http://schemas.microsoft.com/office/drawing/2014/main" id="{00000000-0008-0000-0700-000038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105" name="Text Box 1">
          <a:extLst>
            <a:ext uri="{FF2B5EF4-FFF2-40B4-BE49-F238E27FC236}">
              <a16:creationId xmlns:a16="http://schemas.microsoft.com/office/drawing/2014/main" id="{00000000-0008-0000-0700-00003908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06" name="Text Box 1">
          <a:extLst>
            <a:ext uri="{FF2B5EF4-FFF2-40B4-BE49-F238E27FC236}">
              <a16:creationId xmlns:a16="http://schemas.microsoft.com/office/drawing/2014/main" id="{00000000-0008-0000-0700-00003A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07" name="Text Box 1">
          <a:extLst>
            <a:ext uri="{FF2B5EF4-FFF2-40B4-BE49-F238E27FC236}">
              <a16:creationId xmlns:a16="http://schemas.microsoft.com/office/drawing/2014/main" id="{00000000-0008-0000-0700-00003B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08" name="Text Box 1">
          <a:extLst>
            <a:ext uri="{FF2B5EF4-FFF2-40B4-BE49-F238E27FC236}">
              <a16:creationId xmlns:a16="http://schemas.microsoft.com/office/drawing/2014/main" id="{00000000-0008-0000-0700-00003C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09" name="Text Box 1">
          <a:extLst>
            <a:ext uri="{FF2B5EF4-FFF2-40B4-BE49-F238E27FC236}">
              <a16:creationId xmlns:a16="http://schemas.microsoft.com/office/drawing/2014/main" id="{00000000-0008-0000-0700-00003D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10" name="Text Box 1">
          <a:extLst>
            <a:ext uri="{FF2B5EF4-FFF2-40B4-BE49-F238E27FC236}">
              <a16:creationId xmlns:a16="http://schemas.microsoft.com/office/drawing/2014/main" id="{00000000-0008-0000-0700-00003E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111" name="Text Box 1">
          <a:extLst>
            <a:ext uri="{FF2B5EF4-FFF2-40B4-BE49-F238E27FC236}">
              <a16:creationId xmlns:a16="http://schemas.microsoft.com/office/drawing/2014/main" id="{00000000-0008-0000-0700-00003F08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12" name="Text Box 1">
          <a:extLst>
            <a:ext uri="{FF2B5EF4-FFF2-40B4-BE49-F238E27FC236}">
              <a16:creationId xmlns:a16="http://schemas.microsoft.com/office/drawing/2014/main" id="{00000000-0008-0000-0700-000040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113" name="Text Box 1">
          <a:extLst>
            <a:ext uri="{FF2B5EF4-FFF2-40B4-BE49-F238E27FC236}">
              <a16:creationId xmlns:a16="http://schemas.microsoft.com/office/drawing/2014/main" id="{00000000-0008-0000-0700-00004108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14" name="Text Box 1">
          <a:extLst>
            <a:ext uri="{FF2B5EF4-FFF2-40B4-BE49-F238E27FC236}">
              <a16:creationId xmlns:a16="http://schemas.microsoft.com/office/drawing/2014/main" id="{00000000-0008-0000-0700-000042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15" name="Text Box 1">
          <a:extLst>
            <a:ext uri="{FF2B5EF4-FFF2-40B4-BE49-F238E27FC236}">
              <a16:creationId xmlns:a16="http://schemas.microsoft.com/office/drawing/2014/main" id="{00000000-0008-0000-0700-000043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16" name="Text Box 1">
          <a:extLst>
            <a:ext uri="{FF2B5EF4-FFF2-40B4-BE49-F238E27FC236}">
              <a16:creationId xmlns:a16="http://schemas.microsoft.com/office/drawing/2014/main" id="{00000000-0008-0000-0700-000044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17" name="Text Box 1">
          <a:extLst>
            <a:ext uri="{FF2B5EF4-FFF2-40B4-BE49-F238E27FC236}">
              <a16:creationId xmlns:a16="http://schemas.microsoft.com/office/drawing/2014/main" id="{00000000-0008-0000-0700-000045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18" name="Text Box 1">
          <a:extLst>
            <a:ext uri="{FF2B5EF4-FFF2-40B4-BE49-F238E27FC236}">
              <a16:creationId xmlns:a16="http://schemas.microsoft.com/office/drawing/2014/main" id="{00000000-0008-0000-0700-000046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19" name="Text Box 1">
          <a:extLst>
            <a:ext uri="{FF2B5EF4-FFF2-40B4-BE49-F238E27FC236}">
              <a16:creationId xmlns:a16="http://schemas.microsoft.com/office/drawing/2014/main" id="{00000000-0008-0000-0700-000047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20" name="Text Box 1">
          <a:extLst>
            <a:ext uri="{FF2B5EF4-FFF2-40B4-BE49-F238E27FC236}">
              <a16:creationId xmlns:a16="http://schemas.microsoft.com/office/drawing/2014/main" id="{00000000-0008-0000-0700-000048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21" name="Text Box 1">
          <a:extLst>
            <a:ext uri="{FF2B5EF4-FFF2-40B4-BE49-F238E27FC236}">
              <a16:creationId xmlns:a16="http://schemas.microsoft.com/office/drawing/2014/main" id="{00000000-0008-0000-0700-000049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22" name="Text Box 1">
          <a:extLst>
            <a:ext uri="{FF2B5EF4-FFF2-40B4-BE49-F238E27FC236}">
              <a16:creationId xmlns:a16="http://schemas.microsoft.com/office/drawing/2014/main" id="{00000000-0008-0000-0700-00004A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23" name="Text Box 1">
          <a:extLst>
            <a:ext uri="{FF2B5EF4-FFF2-40B4-BE49-F238E27FC236}">
              <a16:creationId xmlns:a16="http://schemas.microsoft.com/office/drawing/2014/main" id="{00000000-0008-0000-0700-00004B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24" name="Text Box 1">
          <a:extLst>
            <a:ext uri="{FF2B5EF4-FFF2-40B4-BE49-F238E27FC236}">
              <a16:creationId xmlns:a16="http://schemas.microsoft.com/office/drawing/2014/main" id="{00000000-0008-0000-0700-00004C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25" name="Text Box 1">
          <a:extLst>
            <a:ext uri="{FF2B5EF4-FFF2-40B4-BE49-F238E27FC236}">
              <a16:creationId xmlns:a16="http://schemas.microsoft.com/office/drawing/2014/main" id="{00000000-0008-0000-0700-00004D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26" name="Text Box 1">
          <a:extLst>
            <a:ext uri="{FF2B5EF4-FFF2-40B4-BE49-F238E27FC236}">
              <a16:creationId xmlns:a16="http://schemas.microsoft.com/office/drawing/2014/main" id="{00000000-0008-0000-0700-00004E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27" name="Text Box 1">
          <a:extLst>
            <a:ext uri="{FF2B5EF4-FFF2-40B4-BE49-F238E27FC236}">
              <a16:creationId xmlns:a16="http://schemas.microsoft.com/office/drawing/2014/main" id="{00000000-0008-0000-0700-00004F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28" name="Text Box 1">
          <a:extLst>
            <a:ext uri="{FF2B5EF4-FFF2-40B4-BE49-F238E27FC236}">
              <a16:creationId xmlns:a16="http://schemas.microsoft.com/office/drawing/2014/main" id="{00000000-0008-0000-0700-000050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29" name="Text Box 1">
          <a:extLst>
            <a:ext uri="{FF2B5EF4-FFF2-40B4-BE49-F238E27FC236}">
              <a16:creationId xmlns:a16="http://schemas.microsoft.com/office/drawing/2014/main" id="{00000000-0008-0000-0700-000051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30" name="Text Box 1">
          <a:extLst>
            <a:ext uri="{FF2B5EF4-FFF2-40B4-BE49-F238E27FC236}">
              <a16:creationId xmlns:a16="http://schemas.microsoft.com/office/drawing/2014/main" id="{00000000-0008-0000-0700-000052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31" name="Text Box 1">
          <a:extLst>
            <a:ext uri="{FF2B5EF4-FFF2-40B4-BE49-F238E27FC236}">
              <a16:creationId xmlns:a16="http://schemas.microsoft.com/office/drawing/2014/main" id="{00000000-0008-0000-0700-000053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32" name="Text Box 1">
          <a:extLst>
            <a:ext uri="{FF2B5EF4-FFF2-40B4-BE49-F238E27FC236}">
              <a16:creationId xmlns:a16="http://schemas.microsoft.com/office/drawing/2014/main" id="{00000000-0008-0000-0700-000054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33" name="Text Box 1">
          <a:extLst>
            <a:ext uri="{FF2B5EF4-FFF2-40B4-BE49-F238E27FC236}">
              <a16:creationId xmlns:a16="http://schemas.microsoft.com/office/drawing/2014/main" id="{00000000-0008-0000-0700-000055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2134" name="Text Box 1">
          <a:extLst>
            <a:ext uri="{FF2B5EF4-FFF2-40B4-BE49-F238E27FC236}">
              <a16:creationId xmlns:a16="http://schemas.microsoft.com/office/drawing/2014/main" id="{00000000-0008-0000-0700-00005608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2135" name="Text Box 1">
          <a:extLst>
            <a:ext uri="{FF2B5EF4-FFF2-40B4-BE49-F238E27FC236}">
              <a16:creationId xmlns:a16="http://schemas.microsoft.com/office/drawing/2014/main" id="{00000000-0008-0000-0700-00005708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136" name="Text Box 1">
          <a:extLst>
            <a:ext uri="{FF2B5EF4-FFF2-40B4-BE49-F238E27FC236}">
              <a16:creationId xmlns:a16="http://schemas.microsoft.com/office/drawing/2014/main" id="{00000000-0008-0000-0700-00005808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37" name="Text Box 1">
          <a:extLst>
            <a:ext uri="{FF2B5EF4-FFF2-40B4-BE49-F238E27FC236}">
              <a16:creationId xmlns:a16="http://schemas.microsoft.com/office/drawing/2014/main" id="{00000000-0008-0000-0700-000059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138" name="Text Box 1">
          <a:extLst>
            <a:ext uri="{FF2B5EF4-FFF2-40B4-BE49-F238E27FC236}">
              <a16:creationId xmlns:a16="http://schemas.microsoft.com/office/drawing/2014/main" id="{00000000-0008-0000-0700-00005A08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139" name="Text Box 1">
          <a:extLst>
            <a:ext uri="{FF2B5EF4-FFF2-40B4-BE49-F238E27FC236}">
              <a16:creationId xmlns:a16="http://schemas.microsoft.com/office/drawing/2014/main" id="{00000000-0008-0000-0700-00005B08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40" name="Text Box 1">
          <a:extLst>
            <a:ext uri="{FF2B5EF4-FFF2-40B4-BE49-F238E27FC236}">
              <a16:creationId xmlns:a16="http://schemas.microsoft.com/office/drawing/2014/main" id="{00000000-0008-0000-0700-00005C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41" name="Text Box 1">
          <a:extLst>
            <a:ext uri="{FF2B5EF4-FFF2-40B4-BE49-F238E27FC236}">
              <a16:creationId xmlns:a16="http://schemas.microsoft.com/office/drawing/2014/main" id="{00000000-0008-0000-0700-00005D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42" name="Text Box 1">
          <a:extLst>
            <a:ext uri="{FF2B5EF4-FFF2-40B4-BE49-F238E27FC236}">
              <a16:creationId xmlns:a16="http://schemas.microsoft.com/office/drawing/2014/main" id="{00000000-0008-0000-0700-00005E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143" name="Text Box 1">
          <a:extLst>
            <a:ext uri="{FF2B5EF4-FFF2-40B4-BE49-F238E27FC236}">
              <a16:creationId xmlns:a16="http://schemas.microsoft.com/office/drawing/2014/main" id="{00000000-0008-0000-0700-00005F08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44" name="Text Box 1">
          <a:extLst>
            <a:ext uri="{FF2B5EF4-FFF2-40B4-BE49-F238E27FC236}">
              <a16:creationId xmlns:a16="http://schemas.microsoft.com/office/drawing/2014/main" id="{00000000-0008-0000-0700-000060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45" name="Text Box 1">
          <a:extLst>
            <a:ext uri="{FF2B5EF4-FFF2-40B4-BE49-F238E27FC236}">
              <a16:creationId xmlns:a16="http://schemas.microsoft.com/office/drawing/2014/main" id="{00000000-0008-0000-0700-000061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46" name="Text Box 1">
          <a:extLst>
            <a:ext uri="{FF2B5EF4-FFF2-40B4-BE49-F238E27FC236}">
              <a16:creationId xmlns:a16="http://schemas.microsoft.com/office/drawing/2014/main" id="{00000000-0008-0000-0700-000062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47" name="Text Box 1">
          <a:extLst>
            <a:ext uri="{FF2B5EF4-FFF2-40B4-BE49-F238E27FC236}">
              <a16:creationId xmlns:a16="http://schemas.microsoft.com/office/drawing/2014/main" id="{00000000-0008-0000-0700-000063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48" name="Text Box 1">
          <a:extLst>
            <a:ext uri="{FF2B5EF4-FFF2-40B4-BE49-F238E27FC236}">
              <a16:creationId xmlns:a16="http://schemas.microsoft.com/office/drawing/2014/main" id="{00000000-0008-0000-0700-000064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149" name="Text Box 1">
          <a:extLst>
            <a:ext uri="{FF2B5EF4-FFF2-40B4-BE49-F238E27FC236}">
              <a16:creationId xmlns:a16="http://schemas.microsoft.com/office/drawing/2014/main" id="{00000000-0008-0000-0700-00006508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50" name="Text Box 1">
          <a:extLst>
            <a:ext uri="{FF2B5EF4-FFF2-40B4-BE49-F238E27FC236}">
              <a16:creationId xmlns:a16="http://schemas.microsoft.com/office/drawing/2014/main" id="{00000000-0008-0000-0700-000066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151" name="Text Box 1">
          <a:extLst>
            <a:ext uri="{FF2B5EF4-FFF2-40B4-BE49-F238E27FC236}">
              <a16:creationId xmlns:a16="http://schemas.microsoft.com/office/drawing/2014/main" id="{00000000-0008-0000-0700-00006708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52" name="Text Box 1">
          <a:extLst>
            <a:ext uri="{FF2B5EF4-FFF2-40B4-BE49-F238E27FC236}">
              <a16:creationId xmlns:a16="http://schemas.microsoft.com/office/drawing/2014/main" id="{00000000-0008-0000-0700-000068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53" name="Text Box 1">
          <a:extLst>
            <a:ext uri="{FF2B5EF4-FFF2-40B4-BE49-F238E27FC236}">
              <a16:creationId xmlns:a16="http://schemas.microsoft.com/office/drawing/2014/main" id="{00000000-0008-0000-0700-000069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54" name="Text Box 1">
          <a:extLst>
            <a:ext uri="{FF2B5EF4-FFF2-40B4-BE49-F238E27FC236}">
              <a16:creationId xmlns:a16="http://schemas.microsoft.com/office/drawing/2014/main" id="{00000000-0008-0000-0700-00006A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55" name="Text Box 1">
          <a:extLst>
            <a:ext uri="{FF2B5EF4-FFF2-40B4-BE49-F238E27FC236}">
              <a16:creationId xmlns:a16="http://schemas.microsoft.com/office/drawing/2014/main" id="{00000000-0008-0000-0700-00006B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56" name="Text Box 1">
          <a:extLst>
            <a:ext uri="{FF2B5EF4-FFF2-40B4-BE49-F238E27FC236}">
              <a16:creationId xmlns:a16="http://schemas.microsoft.com/office/drawing/2014/main" id="{00000000-0008-0000-0700-00006C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57" name="Text Box 1">
          <a:extLst>
            <a:ext uri="{FF2B5EF4-FFF2-40B4-BE49-F238E27FC236}">
              <a16:creationId xmlns:a16="http://schemas.microsoft.com/office/drawing/2014/main" id="{00000000-0008-0000-0700-00006D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58" name="Text Box 1">
          <a:extLst>
            <a:ext uri="{FF2B5EF4-FFF2-40B4-BE49-F238E27FC236}">
              <a16:creationId xmlns:a16="http://schemas.microsoft.com/office/drawing/2014/main" id="{00000000-0008-0000-0700-00006E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59" name="Text Box 1">
          <a:extLst>
            <a:ext uri="{FF2B5EF4-FFF2-40B4-BE49-F238E27FC236}">
              <a16:creationId xmlns:a16="http://schemas.microsoft.com/office/drawing/2014/main" id="{00000000-0008-0000-0700-00006F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60" name="Text Box 1">
          <a:extLst>
            <a:ext uri="{FF2B5EF4-FFF2-40B4-BE49-F238E27FC236}">
              <a16:creationId xmlns:a16="http://schemas.microsoft.com/office/drawing/2014/main" id="{00000000-0008-0000-0700-000070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61" name="Text Box 1">
          <a:extLst>
            <a:ext uri="{FF2B5EF4-FFF2-40B4-BE49-F238E27FC236}">
              <a16:creationId xmlns:a16="http://schemas.microsoft.com/office/drawing/2014/main" id="{00000000-0008-0000-0700-000071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62" name="Text Box 1">
          <a:extLst>
            <a:ext uri="{FF2B5EF4-FFF2-40B4-BE49-F238E27FC236}">
              <a16:creationId xmlns:a16="http://schemas.microsoft.com/office/drawing/2014/main" id="{00000000-0008-0000-0700-000072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63" name="Text Box 1">
          <a:extLst>
            <a:ext uri="{FF2B5EF4-FFF2-40B4-BE49-F238E27FC236}">
              <a16:creationId xmlns:a16="http://schemas.microsoft.com/office/drawing/2014/main" id="{00000000-0008-0000-0700-000073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164" name="Text Box 1">
          <a:extLst>
            <a:ext uri="{FF2B5EF4-FFF2-40B4-BE49-F238E27FC236}">
              <a16:creationId xmlns:a16="http://schemas.microsoft.com/office/drawing/2014/main" id="{00000000-0008-0000-0700-00007408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165" name="Text Box 1">
          <a:extLst>
            <a:ext uri="{FF2B5EF4-FFF2-40B4-BE49-F238E27FC236}">
              <a16:creationId xmlns:a16="http://schemas.microsoft.com/office/drawing/2014/main" id="{00000000-0008-0000-0700-00007508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66" name="Text Box 1">
          <a:extLst>
            <a:ext uri="{FF2B5EF4-FFF2-40B4-BE49-F238E27FC236}">
              <a16:creationId xmlns:a16="http://schemas.microsoft.com/office/drawing/2014/main" id="{00000000-0008-0000-0700-000076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67" name="Text Box 1">
          <a:extLst>
            <a:ext uri="{FF2B5EF4-FFF2-40B4-BE49-F238E27FC236}">
              <a16:creationId xmlns:a16="http://schemas.microsoft.com/office/drawing/2014/main" id="{00000000-0008-0000-0700-000077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68" name="Text Box 1">
          <a:extLst>
            <a:ext uri="{FF2B5EF4-FFF2-40B4-BE49-F238E27FC236}">
              <a16:creationId xmlns:a16="http://schemas.microsoft.com/office/drawing/2014/main" id="{00000000-0008-0000-0700-000078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69" name="Text Box 1">
          <a:extLst>
            <a:ext uri="{FF2B5EF4-FFF2-40B4-BE49-F238E27FC236}">
              <a16:creationId xmlns:a16="http://schemas.microsoft.com/office/drawing/2014/main" id="{00000000-0008-0000-0700-000079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70" name="Text Box 1">
          <a:extLst>
            <a:ext uri="{FF2B5EF4-FFF2-40B4-BE49-F238E27FC236}">
              <a16:creationId xmlns:a16="http://schemas.microsoft.com/office/drawing/2014/main" id="{00000000-0008-0000-0700-00007A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71" name="Text Box 1">
          <a:extLst>
            <a:ext uri="{FF2B5EF4-FFF2-40B4-BE49-F238E27FC236}">
              <a16:creationId xmlns:a16="http://schemas.microsoft.com/office/drawing/2014/main" id="{00000000-0008-0000-0700-00007B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72" name="Text Box 1">
          <a:extLst>
            <a:ext uri="{FF2B5EF4-FFF2-40B4-BE49-F238E27FC236}">
              <a16:creationId xmlns:a16="http://schemas.microsoft.com/office/drawing/2014/main" id="{00000000-0008-0000-0700-00007C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73" name="Text Box 1">
          <a:extLst>
            <a:ext uri="{FF2B5EF4-FFF2-40B4-BE49-F238E27FC236}">
              <a16:creationId xmlns:a16="http://schemas.microsoft.com/office/drawing/2014/main" id="{00000000-0008-0000-0700-00007D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74" name="Text Box 1">
          <a:extLst>
            <a:ext uri="{FF2B5EF4-FFF2-40B4-BE49-F238E27FC236}">
              <a16:creationId xmlns:a16="http://schemas.microsoft.com/office/drawing/2014/main" id="{00000000-0008-0000-0700-00007E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75" name="Text Box 1">
          <a:extLst>
            <a:ext uri="{FF2B5EF4-FFF2-40B4-BE49-F238E27FC236}">
              <a16:creationId xmlns:a16="http://schemas.microsoft.com/office/drawing/2014/main" id="{00000000-0008-0000-0700-00007F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76" name="Text Box 1">
          <a:extLst>
            <a:ext uri="{FF2B5EF4-FFF2-40B4-BE49-F238E27FC236}">
              <a16:creationId xmlns:a16="http://schemas.microsoft.com/office/drawing/2014/main" id="{00000000-0008-0000-0700-000080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77" name="Text Box 1">
          <a:extLst>
            <a:ext uri="{FF2B5EF4-FFF2-40B4-BE49-F238E27FC236}">
              <a16:creationId xmlns:a16="http://schemas.microsoft.com/office/drawing/2014/main" id="{00000000-0008-0000-0700-000081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178" name="Text Box 1">
          <a:extLst>
            <a:ext uri="{FF2B5EF4-FFF2-40B4-BE49-F238E27FC236}">
              <a16:creationId xmlns:a16="http://schemas.microsoft.com/office/drawing/2014/main" id="{00000000-0008-0000-0700-00008208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79" name="Text Box 1">
          <a:extLst>
            <a:ext uri="{FF2B5EF4-FFF2-40B4-BE49-F238E27FC236}">
              <a16:creationId xmlns:a16="http://schemas.microsoft.com/office/drawing/2014/main" id="{00000000-0008-0000-0700-000083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80" name="Text Box 1">
          <a:extLst>
            <a:ext uri="{FF2B5EF4-FFF2-40B4-BE49-F238E27FC236}">
              <a16:creationId xmlns:a16="http://schemas.microsoft.com/office/drawing/2014/main" id="{00000000-0008-0000-0700-000084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81" name="Text Box 1">
          <a:extLst>
            <a:ext uri="{FF2B5EF4-FFF2-40B4-BE49-F238E27FC236}">
              <a16:creationId xmlns:a16="http://schemas.microsoft.com/office/drawing/2014/main" id="{00000000-0008-0000-0700-000085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82" name="Text Box 1">
          <a:extLst>
            <a:ext uri="{FF2B5EF4-FFF2-40B4-BE49-F238E27FC236}">
              <a16:creationId xmlns:a16="http://schemas.microsoft.com/office/drawing/2014/main" id="{00000000-0008-0000-0700-000086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183" name="Text Box 1">
          <a:extLst>
            <a:ext uri="{FF2B5EF4-FFF2-40B4-BE49-F238E27FC236}">
              <a16:creationId xmlns:a16="http://schemas.microsoft.com/office/drawing/2014/main" id="{00000000-0008-0000-0700-000087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84" name="Text Box 1">
          <a:extLst>
            <a:ext uri="{FF2B5EF4-FFF2-40B4-BE49-F238E27FC236}">
              <a16:creationId xmlns:a16="http://schemas.microsoft.com/office/drawing/2014/main" id="{00000000-0008-0000-0700-000088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85" name="Text Box 1">
          <a:extLst>
            <a:ext uri="{FF2B5EF4-FFF2-40B4-BE49-F238E27FC236}">
              <a16:creationId xmlns:a16="http://schemas.microsoft.com/office/drawing/2014/main" id="{00000000-0008-0000-0700-000089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86" name="Text Box 1">
          <a:extLst>
            <a:ext uri="{FF2B5EF4-FFF2-40B4-BE49-F238E27FC236}">
              <a16:creationId xmlns:a16="http://schemas.microsoft.com/office/drawing/2014/main" id="{00000000-0008-0000-0700-00008A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87" name="Text Box 1">
          <a:extLst>
            <a:ext uri="{FF2B5EF4-FFF2-40B4-BE49-F238E27FC236}">
              <a16:creationId xmlns:a16="http://schemas.microsoft.com/office/drawing/2014/main" id="{00000000-0008-0000-0700-00008B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88" name="Text Box 1">
          <a:extLst>
            <a:ext uri="{FF2B5EF4-FFF2-40B4-BE49-F238E27FC236}">
              <a16:creationId xmlns:a16="http://schemas.microsoft.com/office/drawing/2014/main" id="{00000000-0008-0000-0700-00008C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89" name="Text Box 1">
          <a:extLst>
            <a:ext uri="{FF2B5EF4-FFF2-40B4-BE49-F238E27FC236}">
              <a16:creationId xmlns:a16="http://schemas.microsoft.com/office/drawing/2014/main" id="{00000000-0008-0000-0700-00008D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90" name="Text Box 1">
          <a:extLst>
            <a:ext uri="{FF2B5EF4-FFF2-40B4-BE49-F238E27FC236}">
              <a16:creationId xmlns:a16="http://schemas.microsoft.com/office/drawing/2014/main" id="{00000000-0008-0000-0700-00008E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91" name="Text Box 1">
          <a:extLst>
            <a:ext uri="{FF2B5EF4-FFF2-40B4-BE49-F238E27FC236}">
              <a16:creationId xmlns:a16="http://schemas.microsoft.com/office/drawing/2014/main" id="{00000000-0008-0000-0700-00008F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92" name="Text Box 1">
          <a:extLst>
            <a:ext uri="{FF2B5EF4-FFF2-40B4-BE49-F238E27FC236}">
              <a16:creationId xmlns:a16="http://schemas.microsoft.com/office/drawing/2014/main" id="{00000000-0008-0000-0700-000090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93" name="Text Box 1">
          <a:extLst>
            <a:ext uri="{FF2B5EF4-FFF2-40B4-BE49-F238E27FC236}">
              <a16:creationId xmlns:a16="http://schemas.microsoft.com/office/drawing/2014/main" id="{00000000-0008-0000-0700-000091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94" name="Text Box 1">
          <a:extLst>
            <a:ext uri="{FF2B5EF4-FFF2-40B4-BE49-F238E27FC236}">
              <a16:creationId xmlns:a16="http://schemas.microsoft.com/office/drawing/2014/main" id="{00000000-0008-0000-0700-000092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95" name="Text Box 1">
          <a:extLst>
            <a:ext uri="{FF2B5EF4-FFF2-40B4-BE49-F238E27FC236}">
              <a16:creationId xmlns:a16="http://schemas.microsoft.com/office/drawing/2014/main" id="{00000000-0008-0000-0700-000093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96" name="Text Box 1">
          <a:extLst>
            <a:ext uri="{FF2B5EF4-FFF2-40B4-BE49-F238E27FC236}">
              <a16:creationId xmlns:a16="http://schemas.microsoft.com/office/drawing/2014/main" id="{00000000-0008-0000-0700-000094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97" name="Text Box 1">
          <a:extLst>
            <a:ext uri="{FF2B5EF4-FFF2-40B4-BE49-F238E27FC236}">
              <a16:creationId xmlns:a16="http://schemas.microsoft.com/office/drawing/2014/main" id="{00000000-0008-0000-0700-000095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98" name="Text Box 1">
          <a:extLst>
            <a:ext uri="{FF2B5EF4-FFF2-40B4-BE49-F238E27FC236}">
              <a16:creationId xmlns:a16="http://schemas.microsoft.com/office/drawing/2014/main" id="{00000000-0008-0000-0700-000096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199" name="Text Box 1">
          <a:extLst>
            <a:ext uri="{FF2B5EF4-FFF2-40B4-BE49-F238E27FC236}">
              <a16:creationId xmlns:a16="http://schemas.microsoft.com/office/drawing/2014/main" id="{00000000-0008-0000-0700-000097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2200" name="Text Box 1">
          <a:extLst>
            <a:ext uri="{FF2B5EF4-FFF2-40B4-BE49-F238E27FC236}">
              <a16:creationId xmlns:a16="http://schemas.microsoft.com/office/drawing/2014/main" id="{00000000-0008-0000-0700-00009808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2201" name="Text Box 1">
          <a:extLst>
            <a:ext uri="{FF2B5EF4-FFF2-40B4-BE49-F238E27FC236}">
              <a16:creationId xmlns:a16="http://schemas.microsoft.com/office/drawing/2014/main" id="{00000000-0008-0000-0700-00009908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202" name="Text Box 1">
          <a:extLst>
            <a:ext uri="{FF2B5EF4-FFF2-40B4-BE49-F238E27FC236}">
              <a16:creationId xmlns:a16="http://schemas.microsoft.com/office/drawing/2014/main" id="{00000000-0008-0000-0700-00009A08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03" name="Text Box 1">
          <a:extLst>
            <a:ext uri="{FF2B5EF4-FFF2-40B4-BE49-F238E27FC236}">
              <a16:creationId xmlns:a16="http://schemas.microsoft.com/office/drawing/2014/main" id="{00000000-0008-0000-0700-00009B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204" name="Text Box 1">
          <a:extLst>
            <a:ext uri="{FF2B5EF4-FFF2-40B4-BE49-F238E27FC236}">
              <a16:creationId xmlns:a16="http://schemas.microsoft.com/office/drawing/2014/main" id="{00000000-0008-0000-0700-00009C08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205" name="Text Box 1">
          <a:extLst>
            <a:ext uri="{FF2B5EF4-FFF2-40B4-BE49-F238E27FC236}">
              <a16:creationId xmlns:a16="http://schemas.microsoft.com/office/drawing/2014/main" id="{00000000-0008-0000-0700-00009D08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06" name="Text Box 1">
          <a:extLst>
            <a:ext uri="{FF2B5EF4-FFF2-40B4-BE49-F238E27FC236}">
              <a16:creationId xmlns:a16="http://schemas.microsoft.com/office/drawing/2014/main" id="{00000000-0008-0000-0700-00009E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07" name="Text Box 1">
          <a:extLst>
            <a:ext uri="{FF2B5EF4-FFF2-40B4-BE49-F238E27FC236}">
              <a16:creationId xmlns:a16="http://schemas.microsoft.com/office/drawing/2014/main" id="{00000000-0008-0000-0700-00009F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08" name="Text Box 1">
          <a:extLst>
            <a:ext uri="{FF2B5EF4-FFF2-40B4-BE49-F238E27FC236}">
              <a16:creationId xmlns:a16="http://schemas.microsoft.com/office/drawing/2014/main" id="{00000000-0008-0000-0700-0000A0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209" name="Text Box 1">
          <a:extLst>
            <a:ext uri="{FF2B5EF4-FFF2-40B4-BE49-F238E27FC236}">
              <a16:creationId xmlns:a16="http://schemas.microsoft.com/office/drawing/2014/main" id="{00000000-0008-0000-0700-0000A108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10" name="Text Box 1">
          <a:extLst>
            <a:ext uri="{FF2B5EF4-FFF2-40B4-BE49-F238E27FC236}">
              <a16:creationId xmlns:a16="http://schemas.microsoft.com/office/drawing/2014/main" id="{00000000-0008-0000-0700-0000A2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11" name="Text Box 1">
          <a:extLst>
            <a:ext uri="{FF2B5EF4-FFF2-40B4-BE49-F238E27FC236}">
              <a16:creationId xmlns:a16="http://schemas.microsoft.com/office/drawing/2014/main" id="{00000000-0008-0000-0700-0000A3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12" name="Text Box 1">
          <a:extLst>
            <a:ext uri="{FF2B5EF4-FFF2-40B4-BE49-F238E27FC236}">
              <a16:creationId xmlns:a16="http://schemas.microsoft.com/office/drawing/2014/main" id="{00000000-0008-0000-0700-0000A4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13" name="Text Box 1">
          <a:extLst>
            <a:ext uri="{FF2B5EF4-FFF2-40B4-BE49-F238E27FC236}">
              <a16:creationId xmlns:a16="http://schemas.microsoft.com/office/drawing/2014/main" id="{00000000-0008-0000-0700-0000A5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14" name="Text Box 1">
          <a:extLst>
            <a:ext uri="{FF2B5EF4-FFF2-40B4-BE49-F238E27FC236}">
              <a16:creationId xmlns:a16="http://schemas.microsoft.com/office/drawing/2014/main" id="{00000000-0008-0000-0700-0000A6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215" name="Text Box 1">
          <a:extLst>
            <a:ext uri="{FF2B5EF4-FFF2-40B4-BE49-F238E27FC236}">
              <a16:creationId xmlns:a16="http://schemas.microsoft.com/office/drawing/2014/main" id="{00000000-0008-0000-0700-0000A708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16" name="Text Box 1">
          <a:extLst>
            <a:ext uri="{FF2B5EF4-FFF2-40B4-BE49-F238E27FC236}">
              <a16:creationId xmlns:a16="http://schemas.microsoft.com/office/drawing/2014/main" id="{00000000-0008-0000-0700-0000A8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217" name="Text Box 1">
          <a:extLst>
            <a:ext uri="{FF2B5EF4-FFF2-40B4-BE49-F238E27FC236}">
              <a16:creationId xmlns:a16="http://schemas.microsoft.com/office/drawing/2014/main" id="{00000000-0008-0000-0700-0000A908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18" name="Text Box 1">
          <a:extLst>
            <a:ext uri="{FF2B5EF4-FFF2-40B4-BE49-F238E27FC236}">
              <a16:creationId xmlns:a16="http://schemas.microsoft.com/office/drawing/2014/main" id="{00000000-0008-0000-0700-0000AA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19" name="Text Box 1">
          <a:extLst>
            <a:ext uri="{FF2B5EF4-FFF2-40B4-BE49-F238E27FC236}">
              <a16:creationId xmlns:a16="http://schemas.microsoft.com/office/drawing/2014/main" id="{00000000-0008-0000-0700-0000AB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20" name="Text Box 1">
          <a:extLst>
            <a:ext uri="{FF2B5EF4-FFF2-40B4-BE49-F238E27FC236}">
              <a16:creationId xmlns:a16="http://schemas.microsoft.com/office/drawing/2014/main" id="{00000000-0008-0000-0700-0000AC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21" name="Text Box 1">
          <a:extLst>
            <a:ext uri="{FF2B5EF4-FFF2-40B4-BE49-F238E27FC236}">
              <a16:creationId xmlns:a16="http://schemas.microsoft.com/office/drawing/2014/main" id="{00000000-0008-0000-0700-0000AD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22" name="Text Box 1">
          <a:extLst>
            <a:ext uri="{FF2B5EF4-FFF2-40B4-BE49-F238E27FC236}">
              <a16:creationId xmlns:a16="http://schemas.microsoft.com/office/drawing/2014/main" id="{00000000-0008-0000-0700-0000AE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23" name="Text Box 1">
          <a:extLst>
            <a:ext uri="{FF2B5EF4-FFF2-40B4-BE49-F238E27FC236}">
              <a16:creationId xmlns:a16="http://schemas.microsoft.com/office/drawing/2014/main" id="{00000000-0008-0000-0700-0000AF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24" name="Text Box 1">
          <a:extLst>
            <a:ext uri="{FF2B5EF4-FFF2-40B4-BE49-F238E27FC236}">
              <a16:creationId xmlns:a16="http://schemas.microsoft.com/office/drawing/2014/main" id="{00000000-0008-0000-0700-0000B0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25" name="Text Box 1">
          <a:extLst>
            <a:ext uri="{FF2B5EF4-FFF2-40B4-BE49-F238E27FC236}">
              <a16:creationId xmlns:a16="http://schemas.microsoft.com/office/drawing/2014/main" id="{00000000-0008-0000-0700-0000B1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26" name="Text Box 1">
          <a:extLst>
            <a:ext uri="{FF2B5EF4-FFF2-40B4-BE49-F238E27FC236}">
              <a16:creationId xmlns:a16="http://schemas.microsoft.com/office/drawing/2014/main" id="{00000000-0008-0000-0700-0000B2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27" name="Text Box 1">
          <a:extLst>
            <a:ext uri="{FF2B5EF4-FFF2-40B4-BE49-F238E27FC236}">
              <a16:creationId xmlns:a16="http://schemas.microsoft.com/office/drawing/2014/main" id="{00000000-0008-0000-0700-0000B3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28" name="Text Box 1">
          <a:extLst>
            <a:ext uri="{FF2B5EF4-FFF2-40B4-BE49-F238E27FC236}">
              <a16:creationId xmlns:a16="http://schemas.microsoft.com/office/drawing/2014/main" id="{00000000-0008-0000-0700-0000B4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29" name="Text Box 1">
          <a:extLst>
            <a:ext uri="{FF2B5EF4-FFF2-40B4-BE49-F238E27FC236}">
              <a16:creationId xmlns:a16="http://schemas.microsoft.com/office/drawing/2014/main" id="{00000000-0008-0000-0700-0000B5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230" name="Text Box 1">
          <a:extLst>
            <a:ext uri="{FF2B5EF4-FFF2-40B4-BE49-F238E27FC236}">
              <a16:creationId xmlns:a16="http://schemas.microsoft.com/office/drawing/2014/main" id="{00000000-0008-0000-0700-0000B608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231" name="Text Box 1">
          <a:extLst>
            <a:ext uri="{FF2B5EF4-FFF2-40B4-BE49-F238E27FC236}">
              <a16:creationId xmlns:a16="http://schemas.microsoft.com/office/drawing/2014/main" id="{00000000-0008-0000-0700-0000B708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32" name="Text Box 1">
          <a:extLst>
            <a:ext uri="{FF2B5EF4-FFF2-40B4-BE49-F238E27FC236}">
              <a16:creationId xmlns:a16="http://schemas.microsoft.com/office/drawing/2014/main" id="{00000000-0008-0000-0700-0000B8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33" name="Text Box 1">
          <a:extLst>
            <a:ext uri="{FF2B5EF4-FFF2-40B4-BE49-F238E27FC236}">
              <a16:creationId xmlns:a16="http://schemas.microsoft.com/office/drawing/2014/main" id="{00000000-0008-0000-0700-0000B9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34" name="Text Box 1">
          <a:extLst>
            <a:ext uri="{FF2B5EF4-FFF2-40B4-BE49-F238E27FC236}">
              <a16:creationId xmlns:a16="http://schemas.microsoft.com/office/drawing/2014/main" id="{00000000-0008-0000-0700-0000BA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35" name="Text Box 1">
          <a:extLst>
            <a:ext uri="{FF2B5EF4-FFF2-40B4-BE49-F238E27FC236}">
              <a16:creationId xmlns:a16="http://schemas.microsoft.com/office/drawing/2014/main" id="{00000000-0008-0000-0700-0000BB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36" name="Text Box 1">
          <a:extLst>
            <a:ext uri="{FF2B5EF4-FFF2-40B4-BE49-F238E27FC236}">
              <a16:creationId xmlns:a16="http://schemas.microsoft.com/office/drawing/2014/main" id="{00000000-0008-0000-0700-0000BC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37" name="Text Box 1">
          <a:extLst>
            <a:ext uri="{FF2B5EF4-FFF2-40B4-BE49-F238E27FC236}">
              <a16:creationId xmlns:a16="http://schemas.microsoft.com/office/drawing/2014/main" id="{00000000-0008-0000-0700-0000BD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38" name="Text Box 1">
          <a:extLst>
            <a:ext uri="{FF2B5EF4-FFF2-40B4-BE49-F238E27FC236}">
              <a16:creationId xmlns:a16="http://schemas.microsoft.com/office/drawing/2014/main" id="{00000000-0008-0000-0700-0000BE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39" name="Text Box 1">
          <a:extLst>
            <a:ext uri="{FF2B5EF4-FFF2-40B4-BE49-F238E27FC236}">
              <a16:creationId xmlns:a16="http://schemas.microsoft.com/office/drawing/2014/main" id="{00000000-0008-0000-0700-0000BF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40" name="Text Box 1">
          <a:extLst>
            <a:ext uri="{FF2B5EF4-FFF2-40B4-BE49-F238E27FC236}">
              <a16:creationId xmlns:a16="http://schemas.microsoft.com/office/drawing/2014/main" id="{00000000-0008-0000-0700-0000C0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41" name="Text Box 1">
          <a:extLst>
            <a:ext uri="{FF2B5EF4-FFF2-40B4-BE49-F238E27FC236}">
              <a16:creationId xmlns:a16="http://schemas.microsoft.com/office/drawing/2014/main" id="{00000000-0008-0000-0700-0000C1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42" name="Text Box 1">
          <a:extLst>
            <a:ext uri="{FF2B5EF4-FFF2-40B4-BE49-F238E27FC236}">
              <a16:creationId xmlns:a16="http://schemas.microsoft.com/office/drawing/2014/main" id="{00000000-0008-0000-0700-0000C2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43" name="Text Box 1">
          <a:extLst>
            <a:ext uri="{FF2B5EF4-FFF2-40B4-BE49-F238E27FC236}">
              <a16:creationId xmlns:a16="http://schemas.microsoft.com/office/drawing/2014/main" id="{00000000-0008-0000-0700-0000C3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244" name="Text Box 1">
          <a:extLst>
            <a:ext uri="{FF2B5EF4-FFF2-40B4-BE49-F238E27FC236}">
              <a16:creationId xmlns:a16="http://schemas.microsoft.com/office/drawing/2014/main" id="{00000000-0008-0000-0700-0000C408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45" name="Text Box 1">
          <a:extLst>
            <a:ext uri="{FF2B5EF4-FFF2-40B4-BE49-F238E27FC236}">
              <a16:creationId xmlns:a16="http://schemas.microsoft.com/office/drawing/2014/main" id="{00000000-0008-0000-0700-0000C5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46" name="Text Box 1">
          <a:extLst>
            <a:ext uri="{FF2B5EF4-FFF2-40B4-BE49-F238E27FC236}">
              <a16:creationId xmlns:a16="http://schemas.microsoft.com/office/drawing/2014/main" id="{00000000-0008-0000-0700-0000C6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47" name="Text Box 1">
          <a:extLst>
            <a:ext uri="{FF2B5EF4-FFF2-40B4-BE49-F238E27FC236}">
              <a16:creationId xmlns:a16="http://schemas.microsoft.com/office/drawing/2014/main" id="{00000000-0008-0000-0700-0000C7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48" name="Text Box 1">
          <a:extLst>
            <a:ext uri="{FF2B5EF4-FFF2-40B4-BE49-F238E27FC236}">
              <a16:creationId xmlns:a16="http://schemas.microsoft.com/office/drawing/2014/main" id="{00000000-0008-0000-0700-0000C8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49" name="Text Box 1">
          <a:extLst>
            <a:ext uri="{FF2B5EF4-FFF2-40B4-BE49-F238E27FC236}">
              <a16:creationId xmlns:a16="http://schemas.microsoft.com/office/drawing/2014/main" id="{00000000-0008-0000-0700-0000C9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50" name="Text Box 1">
          <a:extLst>
            <a:ext uri="{FF2B5EF4-FFF2-40B4-BE49-F238E27FC236}">
              <a16:creationId xmlns:a16="http://schemas.microsoft.com/office/drawing/2014/main" id="{00000000-0008-0000-0700-0000CA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51" name="Text Box 1">
          <a:extLst>
            <a:ext uri="{FF2B5EF4-FFF2-40B4-BE49-F238E27FC236}">
              <a16:creationId xmlns:a16="http://schemas.microsoft.com/office/drawing/2014/main" id="{00000000-0008-0000-0700-0000CB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52" name="Text Box 1">
          <a:extLst>
            <a:ext uri="{FF2B5EF4-FFF2-40B4-BE49-F238E27FC236}">
              <a16:creationId xmlns:a16="http://schemas.microsoft.com/office/drawing/2014/main" id="{00000000-0008-0000-0700-0000CC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53" name="Text Box 1">
          <a:extLst>
            <a:ext uri="{FF2B5EF4-FFF2-40B4-BE49-F238E27FC236}">
              <a16:creationId xmlns:a16="http://schemas.microsoft.com/office/drawing/2014/main" id="{00000000-0008-0000-0700-0000CD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54" name="Text Box 1">
          <a:extLst>
            <a:ext uri="{FF2B5EF4-FFF2-40B4-BE49-F238E27FC236}">
              <a16:creationId xmlns:a16="http://schemas.microsoft.com/office/drawing/2014/main" id="{00000000-0008-0000-0700-0000CE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55" name="Text Box 1">
          <a:extLst>
            <a:ext uri="{FF2B5EF4-FFF2-40B4-BE49-F238E27FC236}">
              <a16:creationId xmlns:a16="http://schemas.microsoft.com/office/drawing/2014/main" id="{00000000-0008-0000-0700-0000CF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56" name="Text Box 1">
          <a:extLst>
            <a:ext uri="{FF2B5EF4-FFF2-40B4-BE49-F238E27FC236}">
              <a16:creationId xmlns:a16="http://schemas.microsoft.com/office/drawing/2014/main" id="{00000000-0008-0000-0700-0000D0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57" name="Text Box 1">
          <a:extLst>
            <a:ext uri="{FF2B5EF4-FFF2-40B4-BE49-F238E27FC236}">
              <a16:creationId xmlns:a16="http://schemas.microsoft.com/office/drawing/2014/main" id="{00000000-0008-0000-0700-0000D1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58" name="Text Box 1">
          <a:extLst>
            <a:ext uri="{FF2B5EF4-FFF2-40B4-BE49-F238E27FC236}">
              <a16:creationId xmlns:a16="http://schemas.microsoft.com/office/drawing/2014/main" id="{00000000-0008-0000-0700-0000D2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59" name="Text Box 1">
          <a:extLst>
            <a:ext uri="{FF2B5EF4-FFF2-40B4-BE49-F238E27FC236}">
              <a16:creationId xmlns:a16="http://schemas.microsoft.com/office/drawing/2014/main" id="{00000000-0008-0000-0700-0000D3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60" name="Text Box 1">
          <a:extLst>
            <a:ext uri="{FF2B5EF4-FFF2-40B4-BE49-F238E27FC236}">
              <a16:creationId xmlns:a16="http://schemas.microsoft.com/office/drawing/2014/main" id="{00000000-0008-0000-0700-0000D4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61" name="Text Box 1">
          <a:extLst>
            <a:ext uri="{FF2B5EF4-FFF2-40B4-BE49-F238E27FC236}">
              <a16:creationId xmlns:a16="http://schemas.microsoft.com/office/drawing/2014/main" id="{00000000-0008-0000-0700-0000D5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62" name="Text Box 1">
          <a:extLst>
            <a:ext uri="{FF2B5EF4-FFF2-40B4-BE49-F238E27FC236}">
              <a16:creationId xmlns:a16="http://schemas.microsoft.com/office/drawing/2014/main" id="{00000000-0008-0000-0700-0000D6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63" name="Text Box 1">
          <a:extLst>
            <a:ext uri="{FF2B5EF4-FFF2-40B4-BE49-F238E27FC236}">
              <a16:creationId xmlns:a16="http://schemas.microsoft.com/office/drawing/2014/main" id="{00000000-0008-0000-0700-0000D7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64" name="Text Box 1">
          <a:extLst>
            <a:ext uri="{FF2B5EF4-FFF2-40B4-BE49-F238E27FC236}">
              <a16:creationId xmlns:a16="http://schemas.microsoft.com/office/drawing/2014/main" id="{00000000-0008-0000-0700-0000D8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65" name="Text Box 1">
          <a:extLst>
            <a:ext uri="{FF2B5EF4-FFF2-40B4-BE49-F238E27FC236}">
              <a16:creationId xmlns:a16="http://schemas.microsoft.com/office/drawing/2014/main" id="{00000000-0008-0000-0700-0000D9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66" name="Text Box 1">
          <a:extLst>
            <a:ext uri="{FF2B5EF4-FFF2-40B4-BE49-F238E27FC236}">
              <a16:creationId xmlns:a16="http://schemas.microsoft.com/office/drawing/2014/main" id="{00000000-0008-0000-0700-0000DA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67" name="Text Box 1">
          <a:extLst>
            <a:ext uri="{FF2B5EF4-FFF2-40B4-BE49-F238E27FC236}">
              <a16:creationId xmlns:a16="http://schemas.microsoft.com/office/drawing/2014/main" id="{00000000-0008-0000-0700-0000DB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68" name="Text Box 1">
          <a:extLst>
            <a:ext uri="{FF2B5EF4-FFF2-40B4-BE49-F238E27FC236}">
              <a16:creationId xmlns:a16="http://schemas.microsoft.com/office/drawing/2014/main" id="{00000000-0008-0000-0700-0000DC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69" name="Text Box 1">
          <a:extLst>
            <a:ext uri="{FF2B5EF4-FFF2-40B4-BE49-F238E27FC236}">
              <a16:creationId xmlns:a16="http://schemas.microsoft.com/office/drawing/2014/main" id="{00000000-0008-0000-0700-0000DD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70" name="Text Box 1">
          <a:extLst>
            <a:ext uri="{FF2B5EF4-FFF2-40B4-BE49-F238E27FC236}">
              <a16:creationId xmlns:a16="http://schemas.microsoft.com/office/drawing/2014/main" id="{00000000-0008-0000-0700-0000DE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71" name="Text Box 1">
          <a:extLst>
            <a:ext uri="{FF2B5EF4-FFF2-40B4-BE49-F238E27FC236}">
              <a16:creationId xmlns:a16="http://schemas.microsoft.com/office/drawing/2014/main" id="{00000000-0008-0000-0700-0000DF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72" name="Text Box 1">
          <a:extLst>
            <a:ext uri="{FF2B5EF4-FFF2-40B4-BE49-F238E27FC236}">
              <a16:creationId xmlns:a16="http://schemas.microsoft.com/office/drawing/2014/main" id="{00000000-0008-0000-0700-0000E0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73" name="Text Box 1">
          <a:extLst>
            <a:ext uri="{FF2B5EF4-FFF2-40B4-BE49-F238E27FC236}">
              <a16:creationId xmlns:a16="http://schemas.microsoft.com/office/drawing/2014/main" id="{00000000-0008-0000-0700-0000E1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74" name="Text Box 1">
          <a:extLst>
            <a:ext uri="{FF2B5EF4-FFF2-40B4-BE49-F238E27FC236}">
              <a16:creationId xmlns:a16="http://schemas.microsoft.com/office/drawing/2014/main" id="{00000000-0008-0000-0700-0000E2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75" name="Text Box 1">
          <a:extLst>
            <a:ext uri="{FF2B5EF4-FFF2-40B4-BE49-F238E27FC236}">
              <a16:creationId xmlns:a16="http://schemas.microsoft.com/office/drawing/2014/main" id="{00000000-0008-0000-0700-0000E3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76" name="Text Box 1">
          <a:extLst>
            <a:ext uri="{FF2B5EF4-FFF2-40B4-BE49-F238E27FC236}">
              <a16:creationId xmlns:a16="http://schemas.microsoft.com/office/drawing/2014/main" id="{00000000-0008-0000-0700-0000E4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77" name="Text Box 1">
          <a:extLst>
            <a:ext uri="{FF2B5EF4-FFF2-40B4-BE49-F238E27FC236}">
              <a16:creationId xmlns:a16="http://schemas.microsoft.com/office/drawing/2014/main" id="{00000000-0008-0000-0700-0000E5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78" name="Text Box 1">
          <a:extLst>
            <a:ext uri="{FF2B5EF4-FFF2-40B4-BE49-F238E27FC236}">
              <a16:creationId xmlns:a16="http://schemas.microsoft.com/office/drawing/2014/main" id="{00000000-0008-0000-0700-0000E6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79" name="Text Box 1">
          <a:extLst>
            <a:ext uri="{FF2B5EF4-FFF2-40B4-BE49-F238E27FC236}">
              <a16:creationId xmlns:a16="http://schemas.microsoft.com/office/drawing/2014/main" id="{00000000-0008-0000-0700-0000E7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80" name="Text Box 1">
          <a:extLst>
            <a:ext uri="{FF2B5EF4-FFF2-40B4-BE49-F238E27FC236}">
              <a16:creationId xmlns:a16="http://schemas.microsoft.com/office/drawing/2014/main" id="{00000000-0008-0000-0700-0000E8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81" name="Text Box 1">
          <a:extLst>
            <a:ext uri="{FF2B5EF4-FFF2-40B4-BE49-F238E27FC236}">
              <a16:creationId xmlns:a16="http://schemas.microsoft.com/office/drawing/2014/main" id="{00000000-0008-0000-0700-0000E9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82" name="Text Box 1">
          <a:extLst>
            <a:ext uri="{FF2B5EF4-FFF2-40B4-BE49-F238E27FC236}">
              <a16:creationId xmlns:a16="http://schemas.microsoft.com/office/drawing/2014/main" id="{00000000-0008-0000-0700-0000EA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83" name="Text Box 1">
          <a:extLst>
            <a:ext uri="{FF2B5EF4-FFF2-40B4-BE49-F238E27FC236}">
              <a16:creationId xmlns:a16="http://schemas.microsoft.com/office/drawing/2014/main" id="{00000000-0008-0000-0700-0000EB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84" name="Text Box 1">
          <a:extLst>
            <a:ext uri="{FF2B5EF4-FFF2-40B4-BE49-F238E27FC236}">
              <a16:creationId xmlns:a16="http://schemas.microsoft.com/office/drawing/2014/main" id="{00000000-0008-0000-0700-0000EC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85" name="Text Box 1">
          <a:extLst>
            <a:ext uri="{FF2B5EF4-FFF2-40B4-BE49-F238E27FC236}">
              <a16:creationId xmlns:a16="http://schemas.microsoft.com/office/drawing/2014/main" id="{00000000-0008-0000-0700-0000ED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86" name="Text Box 1">
          <a:extLst>
            <a:ext uri="{FF2B5EF4-FFF2-40B4-BE49-F238E27FC236}">
              <a16:creationId xmlns:a16="http://schemas.microsoft.com/office/drawing/2014/main" id="{00000000-0008-0000-0700-0000EE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87" name="Text Box 1">
          <a:extLst>
            <a:ext uri="{FF2B5EF4-FFF2-40B4-BE49-F238E27FC236}">
              <a16:creationId xmlns:a16="http://schemas.microsoft.com/office/drawing/2014/main" id="{00000000-0008-0000-0700-0000EF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88" name="Text Box 1">
          <a:extLst>
            <a:ext uri="{FF2B5EF4-FFF2-40B4-BE49-F238E27FC236}">
              <a16:creationId xmlns:a16="http://schemas.microsoft.com/office/drawing/2014/main" id="{00000000-0008-0000-0700-0000F0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89" name="Text Box 1">
          <a:extLst>
            <a:ext uri="{FF2B5EF4-FFF2-40B4-BE49-F238E27FC236}">
              <a16:creationId xmlns:a16="http://schemas.microsoft.com/office/drawing/2014/main" id="{00000000-0008-0000-0700-0000F1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90" name="Text Box 1">
          <a:extLst>
            <a:ext uri="{FF2B5EF4-FFF2-40B4-BE49-F238E27FC236}">
              <a16:creationId xmlns:a16="http://schemas.microsoft.com/office/drawing/2014/main" id="{00000000-0008-0000-0700-0000F2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91" name="Text Box 1">
          <a:extLst>
            <a:ext uri="{FF2B5EF4-FFF2-40B4-BE49-F238E27FC236}">
              <a16:creationId xmlns:a16="http://schemas.microsoft.com/office/drawing/2014/main" id="{00000000-0008-0000-0700-0000F3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92" name="Text Box 1">
          <a:extLst>
            <a:ext uri="{FF2B5EF4-FFF2-40B4-BE49-F238E27FC236}">
              <a16:creationId xmlns:a16="http://schemas.microsoft.com/office/drawing/2014/main" id="{00000000-0008-0000-0700-0000F4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93" name="Text Box 1">
          <a:extLst>
            <a:ext uri="{FF2B5EF4-FFF2-40B4-BE49-F238E27FC236}">
              <a16:creationId xmlns:a16="http://schemas.microsoft.com/office/drawing/2014/main" id="{00000000-0008-0000-0700-0000F5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94" name="Text Box 1">
          <a:extLst>
            <a:ext uri="{FF2B5EF4-FFF2-40B4-BE49-F238E27FC236}">
              <a16:creationId xmlns:a16="http://schemas.microsoft.com/office/drawing/2014/main" id="{00000000-0008-0000-0700-0000F6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95" name="Text Box 1">
          <a:extLst>
            <a:ext uri="{FF2B5EF4-FFF2-40B4-BE49-F238E27FC236}">
              <a16:creationId xmlns:a16="http://schemas.microsoft.com/office/drawing/2014/main" id="{00000000-0008-0000-0700-0000F7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96" name="Text Box 1">
          <a:extLst>
            <a:ext uri="{FF2B5EF4-FFF2-40B4-BE49-F238E27FC236}">
              <a16:creationId xmlns:a16="http://schemas.microsoft.com/office/drawing/2014/main" id="{00000000-0008-0000-0700-0000F8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97" name="Text Box 1">
          <a:extLst>
            <a:ext uri="{FF2B5EF4-FFF2-40B4-BE49-F238E27FC236}">
              <a16:creationId xmlns:a16="http://schemas.microsoft.com/office/drawing/2014/main" id="{00000000-0008-0000-0700-0000F9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298" name="Text Box 1">
          <a:extLst>
            <a:ext uri="{FF2B5EF4-FFF2-40B4-BE49-F238E27FC236}">
              <a16:creationId xmlns:a16="http://schemas.microsoft.com/office/drawing/2014/main" id="{00000000-0008-0000-0700-0000FA08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299" name="Text Box 1">
          <a:extLst>
            <a:ext uri="{FF2B5EF4-FFF2-40B4-BE49-F238E27FC236}">
              <a16:creationId xmlns:a16="http://schemas.microsoft.com/office/drawing/2014/main" id="{00000000-0008-0000-0700-0000FB08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190500</xdr:rowOff>
    </xdr:from>
    <xdr:to>
      <xdr:col>3</xdr:col>
      <xdr:colOff>285750</xdr:colOff>
      <xdr:row>6</xdr:row>
      <xdr:rowOff>76200</xdr:rowOff>
    </xdr:to>
    <xdr:sp macro="" textlink="">
      <xdr:nvSpPr>
        <xdr:cNvPr id="2300" name="Text Box 1">
          <a:extLst>
            <a:ext uri="{FF2B5EF4-FFF2-40B4-BE49-F238E27FC236}">
              <a16:creationId xmlns:a16="http://schemas.microsoft.com/office/drawing/2014/main" id="{00000000-0008-0000-0700-0000FC080000}"/>
            </a:ext>
          </a:extLst>
        </xdr:cNvPr>
        <xdr:cNvSpPr txBox="1"/>
      </xdr:nvSpPr>
      <xdr:spPr>
        <a:xfrm>
          <a:off x="1308100" y="15081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210185</xdr:rowOff>
    </xdr:from>
    <xdr:to>
      <xdr:col>3</xdr:col>
      <xdr:colOff>276225</xdr:colOff>
      <xdr:row>6</xdr:row>
      <xdr:rowOff>114300</xdr:rowOff>
    </xdr:to>
    <xdr:sp macro="" textlink="">
      <xdr:nvSpPr>
        <xdr:cNvPr id="2301" name="Text Box 1">
          <a:extLst>
            <a:ext uri="{FF2B5EF4-FFF2-40B4-BE49-F238E27FC236}">
              <a16:creationId xmlns:a16="http://schemas.microsoft.com/office/drawing/2014/main" id="{00000000-0008-0000-0700-0000FD080000}"/>
            </a:ext>
          </a:extLst>
        </xdr:cNvPr>
        <xdr:cNvSpPr txBox="1"/>
      </xdr:nvSpPr>
      <xdr:spPr>
        <a:xfrm>
          <a:off x="1308100" y="152781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114300</xdr:rowOff>
    </xdr:to>
    <xdr:sp macro="" textlink="">
      <xdr:nvSpPr>
        <xdr:cNvPr id="2302" name="Text Box 1">
          <a:extLst>
            <a:ext uri="{FF2B5EF4-FFF2-40B4-BE49-F238E27FC236}">
              <a16:creationId xmlns:a16="http://schemas.microsoft.com/office/drawing/2014/main" id="{00000000-0008-0000-0700-0000FE080000}"/>
            </a:ext>
          </a:extLst>
        </xdr:cNvPr>
        <xdr:cNvSpPr txBox="1"/>
      </xdr:nvSpPr>
      <xdr:spPr>
        <a:xfrm>
          <a:off x="1308100" y="156527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153035</xdr:rowOff>
    </xdr:to>
    <xdr:sp macro="" textlink="">
      <xdr:nvSpPr>
        <xdr:cNvPr id="2303" name="Text Box 1">
          <a:extLst>
            <a:ext uri="{FF2B5EF4-FFF2-40B4-BE49-F238E27FC236}">
              <a16:creationId xmlns:a16="http://schemas.microsoft.com/office/drawing/2014/main" id="{00000000-0008-0000-0700-0000FF080000}"/>
            </a:ext>
          </a:extLst>
        </xdr:cNvPr>
        <xdr:cNvSpPr txBox="1"/>
      </xdr:nvSpPr>
      <xdr:spPr>
        <a:xfrm>
          <a:off x="1308100" y="15652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161290</xdr:rowOff>
    </xdr:from>
    <xdr:to>
      <xdr:col>3</xdr:col>
      <xdr:colOff>276225</xdr:colOff>
      <xdr:row>7</xdr:row>
      <xdr:rowOff>29210</xdr:rowOff>
    </xdr:to>
    <xdr:sp macro="" textlink="">
      <xdr:nvSpPr>
        <xdr:cNvPr id="2304" name="Text Box 1">
          <a:extLst>
            <a:ext uri="{FF2B5EF4-FFF2-40B4-BE49-F238E27FC236}">
              <a16:creationId xmlns:a16="http://schemas.microsoft.com/office/drawing/2014/main" id="{00000000-0008-0000-0700-000000090000}"/>
            </a:ext>
          </a:extLst>
        </xdr:cNvPr>
        <xdr:cNvSpPr txBox="1"/>
      </xdr:nvSpPr>
      <xdr:spPr>
        <a:xfrm>
          <a:off x="1308100" y="1726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285750</xdr:colOff>
      <xdr:row>5</xdr:row>
      <xdr:rowOff>133350</xdr:rowOff>
    </xdr:to>
    <xdr:sp macro="" textlink="">
      <xdr:nvSpPr>
        <xdr:cNvPr id="2305" name="Text Box 1">
          <a:extLst>
            <a:ext uri="{FF2B5EF4-FFF2-40B4-BE49-F238E27FC236}">
              <a16:creationId xmlns:a16="http://schemas.microsoft.com/office/drawing/2014/main" id="{00000000-0008-0000-0700-000001090000}"/>
            </a:ext>
          </a:extLst>
        </xdr:cNvPr>
        <xdr:cNvSpPr txBox="1"/>
      </xdr:nvSpPr>
      <xdr:spPr>
        <a:xfrm>
          <a:off x="1308100" y="13176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153035</xdr:rowOff>
    </xdr:to>
    <xdr:sp macro="" textlink="">
      <xdr:nvSpPr>
        <xdr:cNvPr id="2306" name="Text Box 1">
          <a:extLst>
            <a:ext uri="{FF2B5EF4-FFF2-40B4-BE49-F238E27FC236}">
              <a16:creationId xmlns:a16="http://schemas.microsoft.com/office/drawing/2014/main" id="{00000000-0008-0000-0700-000002090000}"/>
            </a:ext>
          </a:extLst>
        </xdr:cNvPr>
        <xdr:cNvSpPr txBox="1"/>
      </xdr:nvSpPr>
      <xdr:spPr>
        <a:xfrm>
          <a:off x="1308100" y="13176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114300</xdr:rowOff>
    </xdr:to>
    <xdr:sp macro="" textlink="">
      <xdr:nvSpPr>
        <xdr:cNvPr id="2307" name="Text Box 1">
          <a:extLst>
            <a:ext uri="{FF2B5EF4-FFF2-40B4-BE49-F238E27FC236}">
              <a16:creationId xmlns:a16="http://schemas.microsoft.com/office/drawing/2014/main" id="{00000000-0008-0000-0700-000003090000}"/>
            </a:ext>
          </a:extLst>
        </xdr:cNvPr>
        <xdr:cNvSpPr txBox="1"/>
      </xdr:nvSpPr>
      <xdr:spPr>
        <a:xfrm>
          <a:off x="1308100" y="156527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161290</xdr:rowOff>
    </xdr:from>
    <xdr:to>
      <xdr:col>3</xdr:col>
      <xdr:colOff>276225</xdr:colOff>
      <xdr:row>7</xdr:row>
      <xdr:rowOff>37465</xdr:rowOff>
    </xdr:to>
    <xdr:sp macro="" textlink="">
      <xdr:nvSpPr>
        <xdr:cNvPr id="2308" name="Text Box 1">
          <a:extLst>
            <a:ext uri="{FF2B5EF4-FFF2-40B4-BE49-F238E27FC236}">
              <a16:creationId xmlns:a16="http://schemas.microsoft.com/office/drawing/2014/main" id="{00000000-0008-0000-0700-000004090000}"/>
            </a:ext>
          </a:extLst>
        </xdr:cNvPr>
        <xdr:cNvSpPr txBox="1"/>
      </xdr:nvSpPr>
      <xdr:spPr>
        <a:xfrm>
          <a:off x="1308100" y="1726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210185</xdr:rowOff>
    </xdr:from>
    <xdr:to>
      <xdr:col>3</xdr:col>
      <xdr:colOff>276225</xdr:colOff>
      <xdr:row>6</xdr:row>
      <xdr:rowOff>114300</xdr:rowOff>
    </xdr:to>
    <xdr:sp macro="" textlink="">
      <xdr:nvSpPr>
        <xdr:cNvPr id="2309" name="Text Box 1">
          <a:extLst>
            <a:ext uri="{FF2B5EF4-FFF2-40B4-BE49-F238E27FC236}">
              <a16:creationId xmlns:a16="http://schemas.microsoft.com/office/drawing/2014/main" id="{00000000-0008-0000-0700-000005090000}"/>
            </a:ext>
          </a:extLst>
        </xdr:cNvPr>
        <xdr:cNvSpPr txBox="1"/>
      </xdr:nvSpPr>
      <xdr:spPr>
        <a:xfrm>
          <a:off x="1308100" y="152781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2310" name="Text Box 1">
          <a:extLst>
            <a:ext uri="{FF2B5EF4-FFF2-40B4-BE49-F238E27FC236}">
              <a16:creationId xmlns:a16="http://schemas.microsoft.com/office/drawing/2014/main" id="{00000000-0008-0000-0700-00000609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2311" name="Text Box 1">
          <a:extLst>
            <a:ext uri="{FF2B5EF4-FFF2-40B4-BE49-F238E27FC236}">
              <a16:creationId xmlns:a16="http://schemas.microsoft.com/office/drawing/2014/main" id="{00000000-0008-0000-0700-00000709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312" name="Text Box 1">
          <a:extLst>
            <a:ext uri="{FF2B5EF4-FFF2-40B4-BE49-F238E27FC236}">
              <a16:creationId xmlns:a16="http://schemas.microsoft.com/office/drawing/2014/main" id="{00000000-0008-0000-0700-00000809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2313" name="Text Box 1">
          <a:extLst>
            <a:ext uri="{FF2B5EF4-FFF2-40B4-BE49-F238E27FC236}">
              <a16:creationId xmlns:a16="http://schemas.microsoft.com/office/drawing/2014/main" id="{00000000-0008-0000-0700-00000909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2314" name="Text Box 1">
          <a:extLst>
            <a:ext uri="{FF2B5EF4-FFF2-40B4-BE49-F238E27FC236}">
              <a16:creationId xmlns:a16="http://schemas.microsoft.com/office/drawing/2014/main" id="{00000000-0008-0000-0700-00000A09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15" name="Text Box 1">
          <a:extLst>
            <a:ext uri="{FF2B5EF4-FFF2-40B4-BE49-F238E27FC236}">
              <a16:creationId xmlns:a16="http://schemas.microsoft.com/office/drawing/2014/main" id="{00000000-0008-0000-0700-00000B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316" name="Text Box 1">
          <a:extLst>
            <a:ext uri="{FF2B5EF4-FFF2-40B4-BE49-F238E27FC236}">
              <a16:creationId xmlns:a16="http://schemas.microsoft.com/office/drawing/2014/main" id="{00000000-0008-0000-0700-00000C09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317" name="Text Box 1">
          <a:extLst>
            <a:ext uri="{FF2B5EF4-FFF2-40B4-BE49-F238E27FC236}">
              <a16:creationId xmlns:a16="http://schemas.microsoft.com/office/drawing/2014/main" id="{00000000-0008-0000-0700-00000D09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318" name="Text Box 1">
          <a:extLst>
            <a:ext uri="{FF2B5EF4-FFF2-40B4-BE49-F238E27FC236}">
              <a16:creationId xmlns:a16="http://schemas.microsoft.com/office/drawing/2014/main" id="{00000000-0008-0000-0700-00000E09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319" name="Text Box 1">
          <a:extLst>
            <a:ext uri="{FF2B5EF4-FFF2-40B4-BE49-F238E27FC236}">
              <a16:creationId xmlns:a16="http://schemas.microsoft.com/office/drawing/2014/main" id="{00000000-0008-0000-0700-00000F09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2320" name="Text Box 1">
          <a:extLst>
            <a:ext uri="{FF2B5EF4-FFF2-40B4-BE49-F238E27FC236}">
              <a16:creationId xmlns:a16="http://schemas.microsoft.com/office/drawing/2014/main" id="{00000000-0008-0000-0700-00001009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2321" name="Text Box 1">
          <a:extLst>
            <a:ext uri="{FF2B5EF4-FFF2-40B4-BE49-F238E27FC236}">
              <a16:creationId xmlns:a16="http://schemas.microsoft.com/office/drawing/2014/main" id="{00000000-0008-0000-0700-00001109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22" name="Text Box 1">
          <a:extLst>
            <a:ext uri="{FF2B5EF4-FFF2-40B4-BE49-F238E27FC236}">
              <a16:creationId xmlns:a16="http://schemas.microsoft.com/office/drawing/2014/main" id="{00000000-0008-0000-0700-000012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323" name="Text Box 1">
          <a:extLst>
            <a:ext uri="{FF2B5EF4-FFF2-40B4-BE49-F238E27FC236}">
              <a16:creationId xmlns:a16="http://schemas.microsoft.com/office/drawing/2014/main" id="{00000000-0008-0000-0700-00001309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24" name="Text Box 1">
          <a:extLst>
            <a:ext uri="{FF2B5EF4-FFF2-40B4-BE49-F238E27FC236}">
              <a16:creationId xmlns:a16="http://schemas.microsoft.com/office/drawing/2014/main" id="{00000000-0008-0000-0700-000014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325" name="Text Box 1">
          <a:extLst>
            <a:ext uri="{FF2B5EF4-FFF2-40B4-BE49-F238E27FC236}">
              <a16:creationId xmlns:a16="http://schemas.microsoft.com/office/drawing/2014/main" id="{00000000-0008-0000-0700-00001509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326" name="Text Box 1">
          <a:extLst>
            <a:ext uri="{FF2B5EF4-FFF2-40B4-BE49-F238E27FC236}">
              <a16:creationId xmlns:a16="http://schemas.microsoft.com/office/drawing/2014/main" id="{00000000-0008-0000-0700-00001609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27" name="Text Box 1">
          <a:extLst>
            <a:ext uri="{FF2B5EF4-FFF2-40B4-BE49-F238E27FC236}">
              <a16:creationId xmlns:a16="http://schemas.microsoft.com/office/drawing/2014/main" id="{00000000-0008-0000-0700-000017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28" name="Text Box 1">
          <a:extLst>
            <a:ext uri="{FF2B5EF4-FFF2-40B4-BE49-F238E27FC236}">
              <a16:creationId xmlns:a16="http://schemas.microsoft.com/office/drawing/2014/main" id="{00000000-0008-0000-0700-000018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2329" name="Text Box 1">
          <a:extLst>
            <a:ext uri="{FF2B5EF4-FFF2-40B4-BE49-F238E27FC236}">
              <a16:creationId xmlns:a16="http://schemas.microsoft.com/office/drawing/2014/main" id="{00000000-0008-0000-0700-00001909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2330" name="Text Box 1">
          <a:extLst>
            <a:ext uri="{FF2B5EF4-FFF2-40B4-BE49-F238E27FC236}">
              <a16:creationId xmlns:a16="http://schemas.microsoft.com/office/drawing/2014/main" id="{00000000-0008-0000-0700-00001A09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331" name="Text Box 1">
          <a:extLst>
            <a:ext uri="{FF2B5EF4-FFF2-40B4-BE49-F238E27FC236}">
              <a16:creationId xmlns:a16="http://schemas.microsoft.com/office/drawing/2014/main" id="{00000000-0008-0000-0700-00001B09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32" name="Text Box 1">
          <a:extLst>
            <a:ext uri="{FF2B5EF4-FFF2-40B4-BE49-F238E27FC236}">
              <a16:creationId xmlns:a16="http://schemas.microsoft.com/office/drawing/2014/main" id="{00000000-0008-0000-0700-00001C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333" name="Text Box 1">
          <a:extLst>
            <a:ext uri="{FF2B5EF4-FFF2-40B4-BE49-F238E27FC236}">
              <a16:creationId xmlns:a16="http://schemas.microsoft.com/office/drawing/2014/main" id="{00000000-0008-0000-0700-00001D09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34" name="Text Box 1">
          <a:extLst>
            <a:ext uri="{FF2B5EF4-FFF2-40B4-BE49-F238E27FC236}">
              <a16:creationId xmlns:a16="http://schemas.microsoft.com/office/drawing/2014/main" id="{00000000-0008-0000-0700-00001E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335" name="Text Box 1">
          <a:extLst>
            <a:ext uri="{FF2B5EF4-FFF2-40B4-BE49-F238E27FC236}">
              <a16:creationId xmlns:a16="http://schemas.microsoft.com/office/drawing/2014/main" id="{00000000-0008-0000-0700-00001F09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336" name="Text Box 1">
          <a:extLst>
            <a:ext uri="{FF2B5EF4-FFF2-40B4-BE49-F238E27FC236}">
              <a16:creationId xmlns:a16="http://schemas.microsoft.com/office/drawing/2014/main" id="{00000000-0008-0000-0700-00002009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37" name="Text Box 1">
          <a:extLst>
            <a:ext uri="{FF2B5EF4-FFF2-40B4-BE49-F238E27FC236}">
              <a16:creationId xmlns:a16="http://schemas.microsoft.com/office/drawing/2014/main" id="{00000000-0008-0000-0700-000021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38" name="Text Box 1">
          <a:extLst>
            <a:ext uri="{FF2B5EF4-FFF2-40B4-BE49-F238E27FC236}">
              <a16:creationId xmlns:a16="http://schemas.microsoft.com/office/drawing/2014/main" id="{00000000-0008-0000-0700-000022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39" name="Text Box 1">
          <a:extLst>
            <a:ext uri="{FF2B5EF4-FFF2-40B4-BE49-F238E27FC236}">
              <a16:creationId xmlns:a16="http://schemas.microsoft.com/office/drawing/2014/main" id="{00000000-0008-0000-0700-000023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340" name="Text Box 1">
          <a:extLst>
            <a:ext uri="{FF2B5EF4-FFF2-40B4-BE49-F238E27FC236}">
              <a16:creationId xmlns:a16="http://schemas.microsoft.com/office/drawing/2014/main" id="{00000000-0008-0000-0700-00002409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41" name="Text Box 1">
          <a:extLst>
            <a:ext uri="{FF2B5EF4-FFF2-40B4-BE49-F238E27FC236}">
              <a16:creationId xmlns:a16="http://schemas.microsoft.com/office/drawing/2014/main" id="{00000000-0008-0000-0700-000025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42" name="Text Box 1">
          <a:extLst>
            <a:ext uri="{FF2B5EF4-FFF2-40B4-BE49-F238E27FC236}">
              <a16:creationId xmlns:a16="http://schemas.microsoft.com/office/drawing/2014/main" id="{00000000-0008-0000-0700-000026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43" name="Text Box 1">
          <a:extLst>
            <a:ext uri="{FF2B5EF4-FFF2-40B4-BE49-F238E27FC236}">
              <a16:creationId xmlns:a16="http://schemas.microsoft.com/office/drawing/2014/main" id="{00000000-0008-0000-0700-000027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44" name="Text Box 1">
          <a:extLst>
            <a:ext uri="{FF2B5EF4-FFF2-40B4-BE49-F238E27FC236}">
              <a16:creationId xmlns:a16="http://schemas.microsoft.com/office/drawing/2014/main" id="{00000000-0008-0000-0700-000028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45" name="Text Box 1">
          <a:extLst>
            <a:ext uri="{FF2B5EF4-FFF2-40B4-BE49-F238E27FC236}">
              <a16:creationId xmlns:a16="http://schemas.microsoft.com/office/drawing/2014/main" id="{00000000-0008-0000-0700-000029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2346" name="Text Box 1">
          <a:extLst>
            <a:ext uri="{FF2B5EF4-FFF2-40B4-BE49-F238E27FC236}">
              <a16:creationId xmlns:a16="http://schemas.microsoft.com/office/drawing/2014/main" id="{00000000-0008-0000-0700-00002A09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2347" name="Text Box 1">
          <a:extLst>
            <a:ext uri="{FF2B5EF4-FFF2-40B4-BE49-F238E27FC236}">
              <a16:creationId xmlns:a16="http://schemas.microsoft.com/office/drawing/2014/main" id="{00000000-0008-0000-0700-00002B09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348" name="Text Box 1">
          <a:extLst>
            <a:ext uri="{FF2B5EF4-FFF2-40B4-BE49-F238E27FC236}">
              <a16:creationId xmlns:a16="http://schemas.microsoft.com/office/drawing/2014/main" id="{00000000-0008-0000-0700-00002C09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349" name="Text Box 1">
          <a:extLst>
            <a:ext uri="{FF2B5EF4-FFF2-40B4-BE49-F238E27FC236}">
              <a16:creationId xmlns:a16="http://schemas.microsoft.com/office/drawing/2014/main" id="{00000000-0008-0000-0700-00002D09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50" name="Text Box 1">
          <a:extLst>
            <a:ext uri="{FF2B5EF4-FFF2-40B4-BE49-F238E27FC236}">
              <a16:creationId xmlns:a16="http://schemas.microsoft.com/office/drawing/2014/main" id="{00000000-0008-0000-0700-00002E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351" name="Text Box 1">
          <a:extLst>
            <a:ext uri="{FF2B5EF4-FFF2-40B4-BE49-F238E27FC236}">
              <a16:creationId xmlns:a16="http://schemas.microsoft.com/office/drawing/2014/main" id="{00000000-0008-0000-0700-00002F09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352" name="Text Box 1">
          <a:extLst>
            <a:ext uri="{FF2B5EF4-FFF2-40B4-BE49-F238E27FC236}">
              <a16:creationId xmlns:a16="http://schemas.microsoft.com/office/drawing/2014/main" id="{00000000-0008-0000-0700-00003009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53" name="Text Box 1">
          <a:extLst>
            <a:ext uri="{FF2B5EF4-FFF2-40B4-BE49-F238E27FC236}">
              <a16:creationId xmlns:a16="http://schemas.microsoft.com/office/drawing/2014/main" id="{00000000-0008-0000-0700-000031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54" name="Text Box 1">
          <a:extLst>
            <a:ext uri="{FF2B5EF4-FFF2-40B4-BE49-F238E27FC236}">
              <a16:creationId xmlns:a16="http://schemas.microsoft.com/office/drawing/2014/main" id="{00000000-0008-0000-0700-000032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55" name="Text Box 1">
          <a:extLst>
            <a:ext uri="{FF2B5EF4-FFF2-40B4-BE49-F238E27FC236}">
              <a16:creationId xmlns:a16="http://schemas.microsoft.com/office/drawing/2014/main" id="{00000000-0008-0000-0700-000033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356" name="Text Box 1">
          <a:extLst>
            <a:ext uri="{FF2B5EF4-FFF2-40B4-BE49-F238E27FC236}">
              <a16:creationId xmlns:a16="http://schemas.microsoft.com/office/drawing/2014/main" id="{00000000-0008-0000-0700-00003409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57" name="Text Box 1">
          <a:extLst>
            <a:ext uri="{FF2B5EF4-FFF2-40B4-BE49-F238E27FC236}">
              <a16:creationId xmlns:a16="http://schemas.microsoft.com/office/drawing/2014/main" id="{00000000-0008-0000-0700-000035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58" name="Text Box 1">
          <a:extLst>
            <a:ext uri="{FF2B5EF4-FFF2-40B4-BE49-F238E27FC236}">
              <a16:creationId xmlns:a16="http://schemas.microsoft.com/office/drawing/2014/main" id="{00000000-0008-0000-0700-000036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59" name="Text Box 1">
          <a:extLst>
            <a:ext uri="{FF2B5EF4-FFF2-40B4-BE49-F238E27FC236}">
              <a16:creationId xmlns:a16="http://schemas.microsoft.com/office/drawing/2014/main" id="{00000000-0008-0000-0700-000037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60" name="Text Box 1">
          <a:extLst>
            <a:ext uri="{FF2B5EF4-FFF2-40B4-BE49-F238E27FC236}">
              <a16:creationId xmlns:a16="http://schemas.microsoft.com/office/drawing/2014/main" id="{00000000-0008-0000-0700-000038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61" name="Text Box 1">
          <a:extLst>
            <a:ext uri="{FF2B5EF4-FFF2-40B4-BE49-F238E27FC236}">
              <a16:creationId xmlns:a16="http://schemas.microsoft.com/office/drawing/2014/main" id="{00000000-0008-0000-0700-000039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362" name="Text Box 1">
          <a:extLst>
            <a:ext uri="{FF2B5EF4-FFF2-40B4-BE49-F238E27FC236}">
              <a16:creationId xmlns:a16="http://schemas.microsoft.com/office/drawing/2014/main" id="{00000000-0008-0000-0700-00003A09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63" name="Text Box 1">
          <a:extLst>
            <a:ext uri="{FF2B5EF4-FFF2-40B4-BE49-F238E27FC236}">
              <a16:creationId xmlns:a16="http://schemas.microsoft.com/office/drawing/2014/main" id="{00000000-0008-0000-0700-00003B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364" name="Text Box 1">
          <a:extLst>
            <a:ext uri="{FF2B5EF4-FFF2-40B4-BE49-F238E27FC236}">
              <a16:creationId xmlns:a16="http://schemas.microsoft.com/office/drawing/2014/main" id="{00000000-0008-0000-0700-00003C09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65" name="Text Box 1">
          <a:extLst>
            <a:ext uri="{FF2B5EF4-FFF2-40B4-BE49-F238E27FC236}">
              <a16:creationId xmlns:a16="http://schemas.microsoft.com/office/drawing/2014/main" id="{00000000-0008-0000-0700-00003D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66" name="Text Box 1">
          <a:extLst>
            <a:ext uri="{FF2B5EF4-FFF2-40B4-BE49-F238E27FC236}">
              <a16:creationId xmlns:a16="http://schemas.microsoft.com/office/drawing/2014/main" id="{00000000-0008-0000-0700-00003E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67" name="Text Box 1">
          <a:extLst>
            <a:ext uri="{FF2B5EF4-FFF2-40B4-BE49-F238E27FC236}">
              <a16:creationId xmlns:a16="http://schemas.microsoft.com/office/drawing/2014/main" id="{00000000-0008-0000-0700-00003F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68" name="Text Box 1">
          <a:extLst>
            <a:ext uri="{FF2B5EF4-FFF2-40B4-BE49-F238E27FC236}">
              <a16:creationId xmlns:a16="http://schemas.microsoft.com/office/drawing/2014/main" id="{00000000-0008-0000-0700-000040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69" name="Text Box 1">
          <a:extLst>
            <a:ext uri="{FF2B5EF4-FFF2-40B4-BE49-F238E27FC236}">
              <a16:creationId xmlns:a16="http://schemas.microsoft.com/office/drawing/2014/main" id="{00000000-0008-0000-0700-000041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70" name="Text Box 1">
          <a:extLst>
            <a:ext uri="{FF2B5EF4-FFF2-40B4-BE49-F238E27FC236}">
              <a16:creationId xmlns:a16="http://schemas.microsoft.com/office/drawing/2014/main" id="{00000000-0008-0000-0700-000042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371" name="Text Box 1">
          <a:extLst>
            <a:ext uri="{FF2B5EF4-FFF2-40B4-BE49-F238E27FC236}">
              <a16:creationId xmlns:a16="http://schemas.microsoft.com/office/drawing/2014/main" id="{00000000-0008-0000-0700-000043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72" name="Text Box 1">
          <a:extLst>
            <a:ext uri="{FF2B5EF4-FFF2-40B4-BE49-F238E27FC236}">
              <a16:creationId xmlns:a16="http://schemas.microsoft.com/office/drawing/2014/main" id="{00000000-0008-0000-0700-000044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73" name="Text Box 1">
          <a:extLst>
            <a:ext uri="{FF2B5EF4-FFF2-40B4-BE49-F238E27FC236}">
              <a16:creationId xmlns:a16="http://schemas.microsoft.com/office/drawing/2014/main" id="{00000000-0008-0000-0700-000045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74" name="Text Box 1">
          <a:extLst>
            <a:ext uri="{FF2B5EF4-FFF2-40B4-BE49-F238E27FC236}">
              <a16:creationId xmlns:a16="http://schemas.microsoft.com/office/drawing/2014/main" id="{00000000-0008-0000-0700-000046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75" name="Text Box 1">
          <a:extLst>
            <a:ext uri="{FF2B5EF4-FFF2-40B4-BE49-F238E27FC236}">
              <a16:creationId xmlns:a16="http://schemas.microsoft.com/office/drawing/2014/main" id="{00000000-0008-0000-0700-000047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76" name="Text Box 1">
          <a:extLst>
            <a:ext uri="{FF2B5EF4-FFF2-40B4-BE49-F238E27FC236}">
              <a16:creationId xmlns:a16="http://schemas.microsoft.com/office/drawing/2014/main" id="{00000000-0008-0000-0700-000048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77" name="Text Box 1">
          <a:extLst>
            <a:ext uri="{FF2B5EF4-FFF2-40B4-BE49-F238E27FC236}">
              <a16:creationId xmlns:a16="http://schemas.microsoft.com/office/drawing/2014/main" id="{00000000-0008-0000-0700-000049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78" name="Text Box 1">
          <a:extLst>
            <a:ext uri="{FF2B5EF4-FFF2-40B4-BE49-F238E27FC236}">
              <a16:creationId xmlns:a16="http://schemas.microsoft.com/office/drawing/2014/main" id="{00000000-0008-0000-0700-00004A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79" name="Text Box 1">
          <a:extLst>
            <a:ext uri="{FF2B5EF4-FFF2-40B4-BE49-F238E27FC236}">
              <a16:creationId xmlns:a16="http://schemas.microsoft.com/office/drawing/2014/main" id="{00000000-0008-0000-0700-00004B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80" name="Text Box 1">
          <a:extLst>
            <a:ext uri="{FF2B5EF4-FFF2-40B4-BE49-F238E27FC236}">
              <a16:creationId xmlns:a16="http://schemas.microsoft.com/office/drawing/2014/main" id="{00000000-0008-0000-0700-00004C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81" name="Text Box 1">
          <a:extLst>
            <a:ext uri="{FF2B5EF4-FFF2-40B4-BE49-F238E27FC236}">
              <a16:creationId xmlns:a16="http://schemas.microsoft.com/office/drawing/2014/main" id="{00000000-0008-0000-0700-00004D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82" name="Text Box 1">
          <a:extLst>
            <a:ext uri="{FF2B5EF4-FFF2-40B4-BE49-F238E27FC236}">
              <a16:creationId xmlns:a16="http://schemas.microsoft.com/office/drawing/2014/main" id="{00000000-0008-0000-0700-00004E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83" name="Text Box 1">
          <a:extLst>
            <a:ext uri="{FF2B5EF4-FFF2-40B4-BE49-F238E27FC236}">
              <a16:creationId xmlns:a16="http://schemas.microsoft.com/office/drawing/2014/main" id="{00000000-0008-0000-0700-00004F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84" name="Text Box 1">
          <a:extLst>
            <a:ext uri="{FF2B5EF4-FFF2-40B4-BE49-F238E27FC236}">
              <a16:creationId xmlns:a16="http://schemas.microsoft.com/office/drawing/2014/main" id="{00000000-0008-0000-0700-000050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2385" name="Text Box 1">
          <a:extLst>
            <a:ext uri="{FF2B5EF4-FFF2-40B4-BE49-F238E27FC236}">
              <a16:creationId xmlns:a16="http://schemas.microsoft.com/office/drawing/2014/main" id="{00000000-0008-0000-0700-00005109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2386" name="Text Box 1">
          <a:extLst>
            <a:ext uri="{FF2B5EF4-FFF2-40B4-BE49-F238E27FC236}">
              <a16:creationId xmlns:a16="http://schemas.microsoft.com/office/drawing/2014/main" id="{00000000-0008-0000-0700-00005209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387" name="Text Box 1">
          <a:extLst>
            <a:ext uri="{FF2B5EF4-FFF2-40B4-BE49-F238E27FC236}">
              <a16:creationId xmlns:a16="http://schemas.microsoft.com/office/drawing/2014/main" id="{00000000-0008-0000-0700-00005309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88" name="Text Box 1">
          <a:extLst>
            <a:ext uri="{FF2B5EF4-FFF2-40B4-BE49-F238E27FC236}">
              <a16:creationId xmlns:a16="http://schemas.microsoft.com/office/drawing/2014/main" id="{00000000-0008-0000-0700-000054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389" name="Text Box 1">
          <a:extLst>
            <a:ext uri="{FF2B5EF4-FFF2-40B4-BE49-F238E27FC236}">
              <a16:creationId xmlns:a16="http://schemas.microsoft.com/office/drawing/2014/main" id="{00000000-0008-0000-0700-00005509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390" name="Text Box 1">
          <a:extLst>
            <a:ext uri="{FF2B5EF4-FFF2-40B4-BE49-F238E27FC236}">
              <a16:creationId xmlns:a16="http://schemas.microsoft.com/office/drawing/2014/main" id="{00000000-0008-0000-0700-00005609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91" name="Text Box 1">
          <a:extLst>
            <a:ext uri="{FF2B5EF4-FFF2-40B4-BE49-F238E27FC236}">
              <a16:creationId xmlns:a16="http://schemas.microsoft.com/office/drawing/2014/main" id="{00000000-0008-0000-0700-000057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92" name="Text Box 1">
          <a:extLst>
            <a:ext uri="{FF2B5EF4-FFF2-40B4-BE49-F238E27FC236}">
              <a16:creationId xmlns:a16="http://schemas.microsoft.com/office/drawing/2014/main" id="{00000000-0008-0000-0700-000058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93" name="Text Box 1">
          <a:extLst>
            <a:ext uri="{FF2B5EF4-FFF2-40B4-BE49-F238E27FC236}">
              <a16:creationId xmlns:a16="http://schemas.microsoft.com/office/drawing/2014/main" id="{00000000-0008-0000-0700-000059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394" name="Text Box 1">
          <a:extLst>
            <a:ext uri="{FF2B5EF4-FFF2-40B4-BE49-F238E27FC236}">
              <a16:creationId xmlns:a16="http://schemas.microsoft.com/office/drawing/2014/main" id="{00000000-0008-0000-0700-00005A09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395" name="Text Box 1">
          <a:extLst>
            <a:ext uri="{FF2B5EF4-FFF2-40B4-BE49-F238E27FC236}">
              <a16:creationId xmlns:a16="http://schemas.microsoft.com/office/drawing/2014/main" id="{00000000-0008-0000-0700-00005B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96" name="Text Box 1">
          <a:extLst>
            <a:ext uri="{FF2B5EF4-FFF2-40B4-BE49-F238E27FC236}">
              <a16:creationId xmlns:a16="http://schemas.microsoft.com/office/drawing/2014/main" id="{00000000-0008-0000-0700-00005C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97" name="Text Box 1">
          <a:extLst>
            <a:ext uri="{FF2B5EF4-FFF2-40B4-BE49-F238E27FC236}">
              <a16:creationId xmlns:a16="http://schemas.microsoft.com/office/drawing/2014/main" id="{00000000-0008-0000-0700-00005D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98" name="Text Box 1">
          <a:extLst>
            <a:ext uri="{FF2B5EF4-FFF2-40B4-BE49-F238E27FC236}">
              <a16:creationId xmlns:a16="http://schemas.microsoft.com/office/drawing/2014/main" id="{00000000-0008-0000-0700-00005E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399" name="Text Box 1">
          <a:extLst>
            <a:ext uri="{FF2B5EF4-FFF2-40B4-BE49-F238E27FC236}">
              <a16:creationId xmlns:a16="http://schemas.microsoft.com/office/drawing/2014/main" id="{00000000-0008-0000-0700-00005F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400" name="Text Box 1">
          <a:extLst>
            <a:ext uri="{FF2B5EF4-FFF2-40B4-BE49-F238E27FC236}">
              <a16:creationId xmlns:a16="http://schemas.microsoft.com/office/drawing/2014/main" id="{00000000-0008-0000-0700-00006009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01" name="Text Box 1">
          <a:extLst>
            <a:ext uri="{FF2B5EF4-FFF2-40B4-BE49-F238E27FC236}">
              <a16:creationId xmlns:a16="http://schemas.microsoft.com/office/drawing/2014/main" id="{00000000-0008-0000-0700-000061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402" name="Text Box 1">
          <a:extLst>
            <a:ext uri="{FF2B5EF4-FFF2-40B4-BE49-F238E27FC236}">
              <a16:creationId xmlns:a16="http://schemas.microsoft.com/office/drawing/2014/main" id="{00000000-0008-0000-0700-00006209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03" name="Text Box 1">
          <a:extLst>
            <a:ext uri="{FF2B5EF4-FFF2-40B4-BE49-F238E27FC236}">
              <a16:creationId xmlns:a16="http://schemas.microsoft.com/office/drawing/2014/main" id="{00000000-0008-0000-0700-000063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04" name="Text Box 1">
          <a:extLst>
            <a:ext uri="{FF2B5EF4-FFF2-40B4-BE49-F238E27FC236}">
              <a16:creationId xmlns:a16="http://schemas.microsoft.com/office/drawing/2014/main" id="{00000000-0008-0000-0700-000064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05" name="Text Box 1">
          <a:extLst>
            <a:ext uri="{FF2B5EF4-FFF2-40B4-BE49-F238E27FC236}">
              <a16:creationId xmlns:a16="http://schemas.microsoft.com/office/drawing/2014/main" id="{00000000-0008-0000-0700-000065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06" name="Text Box 1">
          <a:extLst>
            <a:ext uri="{FF2B5EF4-FFF2-40B4-BE49-F238E27FC236}">
              <a16:creationId xmlns:a16="http://schemas.microsoft.com/office/drawing/2014/main" id="{00000000-0008-0000-0700-000066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07" name="Text Box 1">
          <a:extLst>
            <a:ext uri="{FF2B5EF4-FFF2-40B4-BE49-F238E27FC236}">
              <a16:creationId xmlns:a16="http://schemas.microsoft.com/office/drawing/2014/main" id="{00000000-0008-0000-0700-000067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08" name="Text Box 1">
          <a:extLst>
            <a:ext uri="{FF2B5EF4-FFF2-40B4-BE49-F238E27FC236}">
              <a16:creationId xmlns:a16="http://schemas.microsoft.com/office/drawing/2014/main" id="{00000000-0008-0000-0700-000068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09" name="Text Box 1">
          <a:extLst>
            <a:ext uri="{FF2B5EF4-FFF2-40B4-BE49-F238E27FC236}">
              <a16:creationId xmlns:a16="http://schemas.microsoft.com/office/drawing/2014/main" id="{00000000-0008-0000-0700-000069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10" name="Text Box 1">
          <a:extLst>
            <a:ext uri="{FF2B5EF4-FFF2-40B4-BE49-F238E27FC236}">
              <a16:creationId xmlns:a16="http://schemas.microsoft.com/office/drawing/2014/main" id="{00000000-0008-0000-0700-00006A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11" name="Text Box 1">
          <a:extLst>
            <a:ext uri="{FF2B5EF4-FFF2-40B4-BE49-F238E27FC236}">
              <a16:creationId xmlns:a16="http://schemas.microsoft.com/office/drawing/2014/main" id="{00000000-0008-0000-0700-00006B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12" name="Text Box 1">
          <a:extLst>
            <a:ext uri="{FF2B5EF4-FFF2-40B4-BE49-F238E27FC236}">
              <a16:creationId xmlns:a16="http://schemas.microsoft.com/office/drawing/2014/main" id="{00000000-0008-0000-0700-00006C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13" name="Text Box 1">
          <a:extLst>
            <a:ext uri="{FF2B5EF4-FFF2-40B4-BE49-F238E27FC236}">
              <a16:creationId xmlns:a16="http://schemas.microsoft.com/office/drawing/2014/main" id="{00000000-0008-0000-0700-00006D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14" name="Text Box 1">
          <a:extLst>
            <a:ext uri="{FF2B5EF4-FFF2-40B4-BE49-F238E27FC236}">
              <a16:creationId xmlns:a16="http://schemas.microsoft.com/office/drawing/2014/main" id="{00000000-0008-0000-0700-00006E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415" name="Text Box 1">
          <a:extLst>
            <a:ext uri="{FF2B5EF4-FFF2-40B4-BE49-F238E27FC236}">
              <a16:creationId xmlns:a16="http://schemas.microsoft.com/office/drawing/2014/main" id="{00000000-0008-0000-0700-00006F09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416" name="Text Box 1">
          <a:extLst>
            <a:ext uri="{FF2B5EF4-FFF2-40B4-BE49-F238E27FC236}">
              <a16:creationId xmlns:a16="http://schemas.microsoft.com/office/drawing/2014/main" id="{00000000-0008-0000-0700-00007009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17" name="Text Box 1">
          <a:extLst>
            <a:ext uri="{FF2B5EF4-FFF2-40B4-BE49-F238E27FC236}">
              <a16:creationId xmlns:a16="http://schemas.microsoft.com/office/drawing/2014/main" id="{00000000-0008-0000-0700-000071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18" name="Text Box 1">
          <a:extLst>
            <a:ext uri="{FF2B5EF4-FFF2-40B4-BE49-F238E27FC236}">
              <a16:creationId xmlns:a16="http://schemas.microsoft.com/office/drawing/2014/main" id="{00000000-0008-0000-0700-000072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19" name="Text Box 1">
          <a:extLst>
            <a:ext uri="{FF2B5EF4-FFF2-40B4-BE49-F238E27FC236}">
              <a16:creationId xmlns:a16="http://schemas.microsoft.com/office/drawing/2014/main" id="{00000000-0008-0000-0700-000073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20" name="Text Box 1">
          <a:extLst>
            <a:ext uri="{FF2B5EF4-FFF2-40B4-BE49-F238E27FC236}">
              <a16:creationId xmlns:a16="http://schemas.microsoft.com/office/drawing/2014/main" id="{00000000-0008-0000-0700-000074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21" name="Text Box 1">
          <a:extLst>
            <a:ext uri="{FF2B5EF4-FFF2-40B4-BE49-F238E27FC236}">
              <a16:creationId xmlns:a16="http://schemas.microsoft.com/office/drawing/2014/main" id="{00000000-0008-0000-0700-000075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22" name="Text Box 1">
          <a:extLst>
            <a:ext uri="{FF2B5EF4-FFF2-40B4-BE49-F238E27FC236}">
              <a16:creationId xmlns:a16="http://schemas.microsoft.com/office/drawing/2014/main" id="{00000000-0008-0000-0700-000076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23" name="Text Box 1">
          <a:extLst>
            <a:ext uri="{FF2B5EF4-FFF2-40B4-BE49-F238E27FC236}">
              <a16:creationId xmlns:a16="http://schemas.microsoft.com/office/drawing/2014/main" id="{00000000-0008-0000-0700-000077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24" name="Text Box 1">
          <a:extLst>
            <a:ext uri="{FF2B5EF4-FFF2-40B4-BE49-F238E27FC236}">
              <a16:creationId xmlns:a16="http://schemas.microsoft.com/office/drawing/2014/main" id="{00000000-0008-0000-0700-000078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25" name="Text Box 1">
          <a:extLst>
            <a:ext uri="{FF2B5EF4-FFF2-40B4-BE49-F238E27FC236}">
              <a16:creationId xmlns:a16="http://schemas.microsoft.com/office/drawing/2014/main" id="{00000000-0008-0000-0700-000079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26" name="Text Box 1">
          <a:extLst>
            <a:ext uri="{FF2B5EF4-FFF2-40B4-BE49-F238E27FC236}">
              <a16:creationId xmlns:a16="http://schemas.microsoft.com/office/drawing/2014/main" id="{00000000-0008-0000-0700-00007A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27" name="Text Box 1">
          <a:extLst>
            <a:ext uri="{FF2B5EF4-FFF2-40B4-BE49-F238E27FC236}">
              <a16:creationId xmlns:a16="http://schemas.microsoft.com/office/drawing/2014/main" id="{00000000-0008-0000-0700-00007B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28" name="Text Box 1">
          <a:extLst>
            <a:ext uri="{FF2B5EF4-FFF2-40B4-BE49-F238E27FC236}">
              <a16:creationId xmlns:a16="http://schemas.microsoft.com/office/drawing/2014/main" id="{00000000-0008-0000-0700-00007C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429" name="Text Box 1">
          <a:extLst>
            <a:ext uri="{FF2B5EF4-FFF2-40B4-BE49-F238E27FC236}">
              <a16:creationId xmlns:a16="http://schemas.microsoft.com/office/drawing/2014/main" id="{00000000-0008-0000-0700-00007D09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30" name="Text Box 1">
          <a:extLst>
            <a:ext uri="{FF2B5EF4-FFF2-40B4-BE49-F238E27FC236}">
              <a16:creationId xmlns:a16="http://schemas.microsoft.com/office/drawing/2014/main" id="{00000000-0008-0000-0700-00007E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31" name="Text Box 1">
          <a:extLst>
            <a:ext uri="{FF2B5EF4-FFF2-40B4-BE49-F238E27FC236}">
              <a16:creationId xmlns:a16="http://schemas.microsoft.com/office/drawing/2014/main" id="{00000000-0008-0000-0700-00007F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32" name="Text Box 1">
          <a:extLst>
            <a:ext uri="{FF2B5EF4-FFF2-40B4-BE49-F238E27FC236}">
              <a16:creationId xmlns:a16="http://schemas.microsoft.com/office/drawing/2014/main" id="{00000000-0008-0000-0700-000080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33" name="Text Box 1">
          <a:extLst>
            <a:ext uri="{FF2B5EF4-FFF2-40B4-BE49-F238E27FC236}">
              <a16:creationId xmlns:a16="http://schemas.microsoft.com/office/drawing/2014/main" id="{00000000-0008-0000-0700-000081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34" name="Text Box 1">
          <a:extLst>
            <a:ext uri="{FF2B5EF4-FFF2-40B4-BE49-F238E27FC236}">
              <a16:creationId xmlns:a16="http://schemas.microsoft.com/office/drawing/2014/main" id="{00000000-0008-0000-0700-000082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35" name="Text Box 1">
          <a:extLst>
            <a:ext uri="{FF2B5EF4-FFF2-40B4-BE49-F238E27FC236}">
              <a16:creationId xmlns:a16="http://schemas.microsoft.com/office/drawing/2014/main" id="{00000000-0008-0000-0700-000083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36" name="Text Box 1">
          <a:extLst>
            <a:ext uri="{FF2B5EF4-FFF2-40B4-BE49-F238E27FC236}">
              <a16:creationId xmlns:a16="http://schemas.microsoft.com/office/drawing/2014/main" id="{00000000-0008-0000-0700-000084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37" name="Text Box 1">
          <a:extLst>
            <a:ext uri="{FF2B5EF4-FFF2-40B4-BE49-F238E27FC236}">
              <a16:creationId xmlns:a16="http://schemas.microsoft.com/office/drawing/2014/main" id="{00000000-0008-0000-0700-000085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38" name="Text Box 1">
          <a:extLst>
            <a:ext uri="{FF2B5EF4-FFF2-40B4-BE49-F238E27FC236}">
              <a16:creationId xmlns:a16="http://schemas.microsoft.com/office/drawing/2014/main" id="{00000000-0008-0000-0700-000086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39" name="Text Box 1">
          <a:extLst>
            <a:ext uri="{FF2B5EF4-FFF2-40B4-BE49-F238E27FC236}">
              <a16:creationId xmlns:a16="http://schemas.microsoft.com/office/drawing/2014/main" id="{00000000-0008-0000-0700-000087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40" name="Text Box 1">
          <a:extLst>
            <a:ext uri="{FF2B5EF4-FFF2-40B4-BE49-F238E27FC236}">
              <a16:creationId xmlns:a16="http://schemas.microsoft.com/office/drawing/2014/main" id="{00000000-0008-0000-0700-000088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41" name="Text Box 1">
          <a:extLst>
            <a:ext uri="{FF2B5EF4-FFF2-40B4-BE49-F238E27FC236}">
              <a16:creationId xmlns:a16="http://schemas.microsoft.com/office/drawing/2014/main" id="{00000000-0008-0000-0700-000089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42" name="Text Box 1">
          <a:extLst>
            <a:ext uri="{FF2B5EF4-FFF2-40B4-BE49-F238E27FC236}">
              <a16:creationId xmlns:a16="http://schemas.microsoft.com/office/drawing/2014/main" id="{00000000-0008-0000-0700-00008A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43" name="Text Box 1">
          <a:extLst>
            <a:ext uri="{FF2B5EF4-FFF2-40B4-BE49-F238E27FC236}">
              <a16:creationId xmlns:a16="http://schemas.microsoft.com/office/drawing/2014/main" id="{00000000-0008-0000-0700-00008B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44" name="Text Box 1">
          <a:extLst>
            <a:ext uri="{FF2B5EF4-FFF2-40B4-BE49-F238E27FC236}">
              <a16:creationId xmlns:a16="http://schemas.microsoft.com/office/drawing/2014/main" id="{00000000-0008-0000-0700-00008C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45" name="Text Box 1">
          <a:extLst>
            <a:ext uri="{FF2B5EF4-FFF2-40B4-BE49-F238E27FC236}">
              <a16:creationId xmlns:a16="http://schemas.microsoft.com/office/drawing/2014/main" id="{00000000-0008-0000-0700-00008D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46" name="Text Box 1">
          <a:extLst>
            <a:ext uri="{FF2B5EF4-FFF2-40B4-BE49-F238E27FC236}">
              <a16:creationId xmlns:a16="http://schemas.microsoft.com/office/drawing/2014/main" id="{00000000-0008-0000-0700-00008E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47" name="Text Box 1">
          <a:extLst>
            <a:ext uri="{FF2B5EF4-FFF2-40B4-BE49-F238E27FC236}">
              <a16:creationId xmlns:a16="http://schemas.microsoft.com/office/drawing/2014/main" id="{00000000-0008-0000-0700-00008F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48" name="Text Box 1">
          <a:extLst>
            <a:ext uri="{FF2B5EF4-FFF2-40B4-BE49-F238E27FC236}">
              <a16:creationId xmlns:a16="http://schemas.microsoft.com/office/drawing/2014/main" id="{00000000-0008-0000-0700-000090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49" name="Text Box 1">
          <a:extLst>
            <a:ext uri="{FF2B5EF4-FFF2-40B4-BE49-F238E27FC236}">
              <a16:creationId xmlns:a16="http://schemas.microsoft.com/office/drawing/2014/main" id="{00000000-0008-0000-0700-000091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50" name="Text Box 1">
          <a:extLst>
            <a:ext uri="{FF2B5EF4-FFF2-40B4-BE49-F238E27FC236}">
              <a16:creationId xmlns:a16="http://schemas.microsoft.com/office/drawing/2014/main" id="{00000000-0008-0000-0700-000092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2451" name="Text Box 1">
          <a:extLst>
            <a:ext uri="{FF2B5EF4-FFF2-40B4-BE49-F238E27FC236}">
              <a16:creationId xmlns:a16="http://schemas.microsoft.com/office/drawing/2014/main" id="{00000000-0008-0000-0700-00009309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2452" name="Text Box 1">
          <a:extLst>
            <a:ext uri="{FF2B5EF4-FFF2-40B4-BE49-F238E27FC236}">
              <a16:creationId xmlns:a16="http://schemas.microsoft.com/office/drawing/2014/main" id="{00000000-0008-0000-0700-00009409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453" name="Text Box 1">
          <a:extLst>
            <a:ext uri="{FF2B5EF4-FFF2-40B4-BE49-F238E27FC236}">
              <a16:creationId xmlns:a16="http://schemas.microsoft.com/office/drawing/2014/main" id="{00000000-0008-0000-0700-00009509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54" name="Text Box 1">
          <a:extLst>
            <a:ext uri="{FF2B5EF4-FFF2-40B4-BE49-F238E27FC236}">
              <a16:creationId xmlns:a16="http://schemas.microsoft.com/office/drawing/2014/main" id="{00000000-0008-0000-0700-000096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455" name="Text Box 1">
          <a:extLst>
            <a:ext uri="{FF2B5EF4-FFF2-40B4-BE49-F238E27FC236}">
              <a16:creationId xmlns:a16="http://schemas.microsoft.com/office/drawing/2014/main" id="{00000000-0008-0000-0700-00009709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456" name="Text Box 1">
          <a:extLst>
            <a:ext uri="{FF2B5EF4-FFF2-40B4-BE49-F238E27FC236}">
              <a16:creationId xmlns:a16="http://schemas.microsoft.com/office/drawing/2014/main" id="{00000000-0008-0000-0700-00009809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57" name="Text Box 1">
          <a:extLst>
            <a:ext uri="{FF2B5EF4-FFF2-40B4-BE49-F238E27FC236}">
              <a16:creationId xmlns:a16="http://schemas.microsoft.com/office/drawing/2014/main" id="{00000000-0008-0000-0700-000099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58" name="Text Box 1">
          <a:extLst>
            <a:ext uri="{FF2B5EF4-FFF2-40B4-BE49-F238E27FC236}">
              <a16:creationId xmlns:a16="http://schemas.microsoft.com/office/drawing/2014/main" id="{00000000-0008-0000-0700-00009A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59" name="Text Box 1">
          <a:extLst>
            <a:ext uri="{FF2B5EF4-FFF2-40B4-BE49-F238E27FC236}">
              <a16:creationId xmlns:a16="http://schemas.microsoft.com/office/drawing/2014/main" id="{00000000-0008-0000-0700-00009B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460" name="Text Box 1">
          <a:extLst>
            <a:ext uri="{FF2B5EF4-FFF2-40B4-BE49-F238E27FC236}">
              <a16:creationId xmlns:a16="http://schemas.microsoft.com/office/drawing/2014/main" id="{00000000-0008-0000-0700-00009C09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61" name="Text Box 1">
          <a:extLst>
            <a:ext uri="{FF2B5EF4-FFF2-40B4-BE49-F238E27FC236}">
              <a16:creationId xmlns:a16="http://schemas.microsoft.com/office/drawing/2014/main" id="{00000000-0008-0000-0700-00009D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62" name="Text Box 1">
          <a:extLst>
            <a:ext uri="{FF2B5EF4-FFF2-40B4-BE49-F238E27FC236}">
              <a16:creationId xmlns:a16="http://schemas.microsoft.com/office/drawing/2014/main" id="{00000000-0008-0000-0700-00009E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63" name="Text Box 1">
          <a:extLst>
            <a:ext uri="{FF2B5EF4-FFF2-40B4-BE49-F238E27FC236}">
              <a16:creationId xmlns:a16="http://schemas.microsoft.com/office/drawing/2014/main" id="{00000000-0008-0000-0700-00009F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64" name="Text Box 1">
          <a:extLst>
            <a:ext uri="{FF2B5EF4-FFF2-40B4-BE49-F238E27FC236}">
              <a16:creationId xmlns:a16="http://schemas.microsoft.com/office/drawing/2014/main" id="{00000000-0008-0000-0700-0000A0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65" name="Text Box 1">
          <a:extLst>
            <a:ext uri="{FF2B5EF4-FFF2-40B4-BE49-F238E27FC236}">
              <a16:creationId xmlns:a16="http://schemas.microsoft.com/office/drawing/2014/main" id="{00000000-0008-0000-0700-0000A1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466" name="Text Box 1">
          <a:extLst>
            <a:ext uri="{FF2B5EF4-FFF2-40B4-BE49-F238E27FC236}">
              <a16:creationId xmlns:a16="http://schemas.microsoft.com/office/drawing/2014/main" id="{00000000-0008-0000-0700-0000A209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67" name="Text Box 1">
          <a:extLst>
            <a:ext uri="{FF2B5EF4-FFF2-40B4-BE49-F238E27FC236}">
              <a16:creationId xmlns:a16="http://schemas.microsoft.com/office/drawing/2014/main" id="{00000000-0008-0000-0700-0000A3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468" name="Text Box 1">
          <a:extLst>
            <a:ext uri="{FF2B5EF4-FFF2-40B4-BE49-F238E27FC236}">
              <a16:creationId xmlns:a16="http://schemas.microsoft.com/office/drawing/2014/main" id="{00000000-0008-0000-0700-0000A409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69" name="Text Box 1">
          <a:extLst>
            <a:ext uri="{FF2B5EF4-FFF2-40B4-BE49-F238E27FC236}">
              <a16:creationId xmlns:a16="http://schemas.microsoft.com/office/drawing/2014/main" id="{00000000-0008-0000-0700-0000A5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70" name="Text Box 1">
          <a:extLst>
            <a:ext uri="{FF2B5EF4-FFF2-40B4-BE49-F238E27FC236}">
              <a16:creationId xmlns:a16="http://schemas.microsoft.com/office/drawing/2014/main" id="{00000000-0008-0000-0700-0000A6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71" name="Text Box 1">
          <a:extLst>
            <a:ext uri="{FF2B5EF4-FFF2-40B4-BE49-F238E27FC236}">
              <a16:creationId xmlns:a16="http://schemas.microsoft.com/office/drawing/2014/main" id="{00000000-0008-0000-0700-0000A7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72" name="Text Box 1">
          <a:extLst>
            <a:ext uri="{FF2B5EF4-FFF2-40B4-BE49-F238E27FC236}">
              <a16:creationId xmlns:a16="http://schemas.microsoft.com/office/drawing/2014/main" id="{00000000-0008-0000-0700-0000A8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73" name="Text Box 1">
          <a:extLst>
            <a:ext uri="{FF2B5EF4-FFF2-40B4-BE49-F238E27FC236}">
              <a16:creationId xmlns:a16="http://schemas.microsoft.com/office/drawing/2014/main" id="{00000000-0008-0000-0700-0000A9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74" name="Text Box 1">
          <a:extLst>
            <a:ext uri="{FF2B5EF4-FFF2-40B4-BE49-F238E27FC236}">
              <a16:creationId xmlns:a16="http://schemas.microsoft.com/office/drawing/2014/main" id="{00000000-0008-0000-0700-0000AA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75" name="Text Box 1">
          <a:extLst>
            <a:ext uri="{FF2B5EF4-FFF2-40B4-BE49-F238E27FC236}">
              <a16:creationId xmlns:a16="http://schemas.microsoft.com/office/drawing/2014/main" id="{00000000-0008-0000-0700-0000AB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76" name="Text Box 1">
          <a:extLst>
            <a:ext uri="{FF2B5EF4-FFF2-40B4-BE49-F238E27FC236}">
              <a16:creationId xmlns:a16="http://schemas.microsoft.com/office/drawing/2014/main" id="{00000000-0008-0000-0700-0000AC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77" name="Text Box 1">
          <a:extLst>
            <a:ext uri="{FF2B5EF4-FFF2-40B4-BE49-F238E27FC236}">
              <a16:creationId xmlns:a16="http://schemas.microsoft.com/office/drawing/2014/main" id="{00000000-0008-0000-0700-0000AD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78" name="Text Box 1">
          <a:extLst>
            <a:ext uri="{FF2B5EF4-FFF2-40B4-BE49-F238E27FC236}">
              <a16:creationId xmlns:a16="http://schemas.microsoft.com/office/drawing/2014/main" id="{00000000-0008-0000-0700-0000AE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79" name="Text Box 1">
          <a:extLst>
            <a:ext uri="{FF2B5EF4-FFF2-40B4-BE49-F238E27FC236}">
              <a16:creationId xmlns:a16="http://schemas.microsoft.com/office/drawing/2014/main" id="{00000000-0008-0000-0700-0000AF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80" name="Text Box 1">
          <a:extLst>
            <a:ext uri="{FF2B5EF4-FFF2-40B4-BE49-F238E27FC236}">
              <a16:creationId xmlns:a16="http://schemas.microsoft.com/office/drawing/2014/main" id="{00000000-0008-0000-0700-0000B0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481" name="Text Box 1">
          <a:extLst>
            <a:ext uri="{FF2B5EF4-FFF2-40B4-BE49-F238E27FC236}">
              <a16:creationId xmlns:a16="http://schemas.microsoft.com/office/drawing/2014/main" id="{00000000-0008-0000-0700-0000B109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482" name="Text Box 1">
          <a:extLst>
            <a:ext uri="{FF2B5EF4-FFF2-40B4-BE49-F238E27FC236}">
              <a16:creationId xmlns:a16="http://schemas.microsoft.com/office/drawing/2014/main" id="{00000000-0008-0000-0700-0000B209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83" name="Text Box 1">
          <a:extLst>
            <a:ext uri="{FF2B5EF4-FFF2-40B4-BE49-F238E27FC236}">
              <a16:creationId xmlns:a16="http://schemas.microsoft.com/office/drawing/2014/main" id="{00000000-0008-0000-0700-0000B3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84" name="Text Box 1">
          <a:extLst>
            <a:ext uri="{FF2B5EF4-FFF2-40B4-BE49-F238E27FC236}">
              <a16:creationId xmlns:a16="http://schemas.microsoft.com/office/drawing/2014/main" id="{00000000-0008-0000-0700-0000B4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85" name="Text Box 1">
          <a:extLst>
            <a:ext uri="{FF2B5EF4-FFF2-40B4-BE49-F238E27FC236}">
              <a16:creationId xmlns:a16="http://schemas.microsoft.com/office/drawing/2014/main" id="{00000000-0008-0000-0700-0000B5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86" name="Text Box 1">
          <a:extLst>
            <a:ext uri="{FF2B5EF4-FFF2-40B4-BE49-F238E27FC236}">
              <a16:creationId xmlns:a16="http://schemas.microsoft.com/office/drawing/2014/main" id="{00000000-0008-0000-0700-0000B6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87" name="Text Box 1">
          <a:extLst>
            <a:ext uri="{FF2B5EF4-FFF2-40B4-BE49-F238E27FC236}">
              <a16:creationId xmlns:a16="http://schemas.microsoft.com/office/drawing/2014/main" id="{00000000-0008-0000-0700-0000B7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88" name="Text Box 1">
          <a:extLst>
            <a:ext uri="{FF2B5EF4-FFF2-40B4-BE49-F238E27FC236}">
              <a16:creationId xmlns:a16="http://schemas.microsoft.com/office/drawing/2014/main" id="{00000000-0008-0000-0700-0000B8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89" name="Text Box 1">
          <a:extLst>
            <a:ext uri="{FF2B5EF4-FFF2-40B4-BE49-F238E27FC236}">
              <a16:creationId xmlns:a16="http://schemas.microsoft.com/office/drawing/2014/main" id="{00000000-0008-0000-0700-0000B9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90" name="Text Box 1">
          <a:extLst>
            <a:ext uri="{FF2B5EF4-FFF2-40B4-BE49-F238E27FC236}">
              <a16:creationId xmlns:a16="http://schemas.microsoft.com/office/drawing/2014/main" id="{00000000-0008-0000-0700-0000BA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91" name="Text Box 1">
          <a:extLst>
            <a:ext uri="{FF2B5EF4-FFF2-40B4-BE49-F238E27FC236}">
              <a16:creationId xmlns:a16="http://schemas.microsoft.com/office/drawing/2014/main" id="{00000000-0008-0000-0700-0000BB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92" name="Text Box 1">
          <a:extLst>
            <a:ext uri="{FF2B5EF4-FFF2-40B4-BE49-F238E27FC236}">
              <a16:creationId xmlns:a16="http://schemas.microsoft.com/office/drawing/2014/main" id="{00000000-0008-0000-0700-0000BC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93" name="Text Box 1">
          <a:extLst>
            <a:ext uri="{FF2B5EF4-FFF2-40B4-BE49-F238E27FC236}">
              <a16:creationId xmlns:a16="http://schemas.microsoft.com/office/drawing/2014/main" id="{00000000-0008-0000-0700-0000BD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94" name="Text Box 1">
          <a:extLst>
            <a:ext uri="{FF2B5EF4-FFF2-40B4-BE49-F238E27FC236}">
              <a16:creationId xmlns:a16="http://schemas.microsoft.com/office/drawing/2014/main" id="{00000000-0008-0000-0700-0000BE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495" name="Text Box 1">
          <a:extLst>
            <a:ext uri="{FF2B5EF4-FFF2-40B4-BE49-F238E27FC236}">
              <a16:creationId xmlns:a16="http://schemas.microsoft.com/office/drawing/2014/main" id="{00000000-0008-0000-0700-0000BF09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96" name="Text Box 1">
          <a:extLst>
            <a:ext uri="{FF2B5EF4-FFF2-40B4-BE49-F238E27FC236}">
              <a16:creationId xmlns:a16="http://schemas.microsoft.com/office/drawing/2014/main" id="{00000000-0008-0000-0700-0000C0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97" name="Text Box 1">
          <a:extLst>
            <a:ext uri="{FF2B5EF4-FFF2-40B4-BE49-F238E27FC236}">
              <a16:creationId xmlns:a16="http://schemas.microsoft.com/office/drawing/2014/main" id="{00000000-0008-0000-0700-0000C1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498" name="Text Box 1">
          <a:extLst>
            <a:ext uri="{FF2B5EF4-FFF2-40B4-BE49-F238E27FC236}">
              <a16:creationId xmlns:a16="http://schemas.microsoft.com/office/drawing/2014/main" id="{00000000-0008-0000-0700-0000C2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499" name="Text Box 1">
          <a:extLst>
            <a:ext uri="{FF2B5EF4-FFF2-40B4-BE49-F238E27FC236}">
              <a16:creationId xmlns:a16="http://schemas.microsoft.com/office/drawing/2014/main" id="{00000000-0008-0000-0700-0000C3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500" name="Text Box 1">
          <a:extLst>
            <a:ext uri="{FF2B5EF4-FFF2-40B4-BE49-F238E27FC236}">
              <a16:creationId xmlns:a16="http://schemas.microsoft.com/office/drawing/2014/main" id="{00000000-0008-0000-0700-0000C4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01" name="Text Box 1">
          <a:extLst>
            <a:ext uri="{FF2B5EF4-FFF2-40B4-BE49-F238E27FC236}">
              <a16:creationId xmlns:a16="http://schemas.microsoft.com/office/drawing/2014/main" id="{00000000-0008-0000-0700-0000C5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02" name="Text Box 1">
          <a:extLst>
            <a:ext uri="{FF2B5EF4-FFF2-40B4-BE49-F238E27FC236}">
              <a16:creationId xmlns:a16="http://schemas.microsoft.com/office/drawing/2014/main" id="{00000000-0008-0000-0700-0000C6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03" name="Text Box 1">
          <a:extLst>
            <a:ext uri="{FF2B5EF4-FFF2-40B4-BE49-F238E27FC236}">
              <a16:creationId xmlns:a16="http://schemas.microsoft.com/office/drawing/2014/main" id="{00000000-0008-0000-0700-0000C7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04" name="Text Box 1">
          <a:extLst>
            <a:ext uri="{FF2B5EF4-FFF2-40B4-BE49-F238E27FC236}">
              <a16:creationId xmlns:a16="http://schemas.microsoft.com/office/drawing/2014/main" id="{00000000-0008-0000-0700-0000C8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05" name="Text Box 1">
          <a:extLst>
            <a:ext uri="{FF2B5EF4-FFF2-40B4-BE49-F238E27FC236}">
              <a16:creationId xmlns:a16="http://schemas.microsoft.com/office/drawing/2014/main" id="{00000000-0008-0000-0700-0000C9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06" name="Text Box 1">
          <a:extLst>
            <a:ext uri="{FF2B5EF4-FFF2-40B4-BE49-F238E27FC236}">
              <a16:creationId xmlns:a16="http://schemas.microsoft.com/office/drawing/2014/main" id="{00000000-0008-0000-0700-0000CA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07" name="Text Box 1">
          <a:extLst>
            <a:ext uri="{FF2B5EF4-FFF2-40B4-BE49-F238E27FC236}">
              <a16:creationId xmlns:a16="http://schemas.microsoft.com/office/drawing/2014/main" id="{00000000-0008-0000-0700-0000CB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08" name="Text Box 1">
          <a:extLst>
            <a:ext uri="{FF2B5EF4-FFF2-40B4-BE49-F238E27FC236}">
              <a16:creationId xmlns:a16="http://schemas.microsoft.com/office/drawing/2014/main" id="{00000000-0008-0000-0700-0000CC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09" name="Text Box 1">
          <a:extLst>
            <a:ext uri="{FF2B5EF4-FFF2-40B4-BE49-F238E27FC236}">
              <a16:creationId xmlns:a16="http://schemas.microsoft.com/office/drawing/2014/main" id="{00000000-0008-0000-0700-0000CD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10" name="Text Box 1">
          <a:extLst>
            <a:ext uri="{FF2B5EF4-FFF2-40B4-BE49-F238E27FC236}">
              <a16:creationId xmlns:a16="http://schemas.microsoft.com/office/drawing/2014/main" id="{00000000-0008-0000-0700-0000CE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11" name="Text Box 1">
          <a:extLst>
            <a:ext uri="{FF2B5EF4-FFF2-40B4-BE49-F238E27FC236}">
              <a16:creationId xmlns:a16="http://schemas.microsoft.com/office/drawing/2014/main" id="{00000000-0008-0000-0700-0000CF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12" name="Text Box 1">
          <a:extLst>
            <a:ext uri="{FF2B5EF4-FFF2-40B4-BE49-F238E27FC236}">
              <a16:creationId xmlns:a16="http://schemas.microsoft.com/office/drawing/2014/main" id="{00000000-0008-0000-0700-0000D0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13" name="Text Box 1">
          <a:extLst>
            <a:ext uri="{FF2B5EF4-FFF2-40B4-BE49-F238E27FC236}">
              <a16:creationId xmlns:a16="http://schemas.microsoft.com/office/drawing/2014/main" id="{00000000-0008-0000-0700-0000D1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14" name="Text Box 1">
          <a:extLst>
            <a:ext uri="{FF2B5EF4-FFF2-40B4-BE49-F238E27FC236}">
              <a16:creationId xmlns:a16="http://schemas.microsoft.com/office/drawing/2014/main" id="{00000000-0008-0000-0700-0000D2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15" name="Text Box 1">
          <a:extLst>
            <a:ext uri="{FF2B5EF4-FFF2-40B4-BE49-F238E27FC236}">
              <a16:creationId xmlns:a16="http://schemas.microsoft.com/office/drawing/2014/main" id="{00000000-0008-0000-0700-0000D3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16" name="Text Box 1">
          <a:extLst>
            <a:ext uri="{FF2B5EF4-FFF2-40B4-BE49-F238E27FC236}">
              <a16:creationId xmlns:a16="http://schemas.microsoft.com/office/drawing/2014/main" id="{00000000-0008-0000-0700-0000D4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517" name="Text Box 1">
          <a:extLst>
            <a:ext uri="{FF2B5EF4-FFF2-40B4-BE49-F238E27FC236}">
              <a16:creationId xmlns:a16="http://schemas.microsoft.com/office/drawing/2014/main" id="{00000000-0008-0000-0700-0000D5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18" name="Text Box 1">
          <a:extLst>
            <a:ext uri="{FF2B5EF4-FFF2-40B4-BE49-F238E27FC236}">
              <a16:creationId xmlns:a16="http://schemas.microsoft.com/office/drawing/2014/main" id="{00000000-0008-0000-0700-0000D6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519" name="Text Box 1">
          <a:extLst>
            <a:ext uri="{FF2B5EF4-FFF2-40B4-BE49-F238E27FC236}">
              <a16:creationId xmlns:a16="http://schemas.microsoft.com/office/drawing/2014/main" id="{00000000-0008-0000-0700-0000D7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520" name="Text Box 1">
          <a:extLst>
            <a:ext uri="{FF2B5EF4-FFF2-40B4-BE49-F238E27FC236}">
              <a16:creationId xmlns:a16="http://schemas.microsoft.com/office/drawing/2014/main" id="{00000000-0008-0000-0700-0000D8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521" name="Text Box 1">
          <a:extLst>
            <a:ext uri="{FF2B5EF4-FFF2-40B4-BE49-F238E27FC236}">
              <a16:creationId xmlns:a16="http://schemas.microsoft.com/office/drawing/2014/main" id="{00000000-0008-0000-0700-0000D9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522" name="Text Box 1">
          <a:extLst>
            <a:ext uri="{FF2B5EF4-FFF2-40B4-BE49-F238E27FC236}">
              <a16:creationId xmlns:a16="http://schemas.microsoft.com/office/drawing/2014/main" id="{00000000-0008-0000-0700-0000DA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23" name="Text Box 1">
          <a:extLst>
            <a:ext uri="{FF2B5EF4-FFF2-40B4-BE49-F238E27FC236}">
              <a16:creationId xmlns:a16="http://schemas.microsoft.com/office/drawing/2014/main" id="{00000000-0008-0000-0700-0000DB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524" name="Text Box 1">
          <a:extLst>
            <a:ext uri="{FF2B5EF4-FFF2-40B4-BE49-F238E27FC236}">
              <a16:creationId xmlns:a16="http://schemas.microsoft.com/office/drawing/2014/main" id="{00000000-0008-0000-0700-0000DC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525" name="Text Box 1">
          <a:extLst>
            <a:ext uri="{FF2B5EF4-FFF2-40B4-BE49-F238E27FC236}">
              <a16:creationId xmlns:a16="http://schemas.microsoft.com/office/drawing/2014/main" id="{00000000-0008-0000-0700-0000DD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526" name="Text Box 1">
          <a:extLst>
            <a:ext uri="{FF2B5EF4-FFF2-40B4-BE49-F238E27FC236}">
              <a16:creationId xmlns:a16="http://schemas.microsoft.com/office/drawing/2014/main" id="{00000000-0008-0000-0700-0000DE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27" name="Text Box 1">
          <a:extLst>
            <a:ext uri="{FF2B5EF4-FFF2-40B4-BE49-F238E27FC236}">
              <a16:creationId xmlns:a16="http://schemas.microsoft.com/office/drawing/2014/main" id="{00000000-0008-0000-0700-0000DF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28" name="Text Box 1">
          <a:extLst>
            <a:ext uri="{FF2B5EF4-FFF2-40B4-BE49-F238E27FC236}">
              <a16:creationId xmlns:a16="http://schemas.microsoft.com/office/drawing/2014/main" id="{00000000-0008-0000-0700-0000E0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529" name="Text Box 1">
          <a:extLst>
            <a:ext uri="{FF2B5EF4-FFF2-40B4-BE49-F238E27FC236}">
              <a16:creationId xmlns:a16="http://schemas.microsoft.com/office/drawing/2014/main" id="{00000000-0008-0000-0700-0000E1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30" name="Text Box 1">
          <a:extLst>
            <a:ext uri="{FF2B5EF4-FFF2-40B4-BE49-F238E27FC236}">
              <a16:creationId xmlns:a16="http://schemas.microsoft.com/office/drawing/2014/main" id="{00000000-0008-0000-0700-0000E2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531" name="Text Box 1">
          <a:extLst>
            <a:ext uri="{FF2B5EF4-FFF2-40B4-BE49-F238E27FC236}">
              <a16:creationId xmlns:a16="http://schemas.microsoft.com/office/drawing/2014/main" id="{00000000-0008-0000-0700-0000E3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532" name="Text Box 1">
          <a:extLst>
            <a:ext uri="{FF2B5EF4-FFF2-40B4-BE49-F238E27FC236}">
              <a16:creationId xmlns:a16="http://schemas.microsoft.com/office/drawing/2014/main" id="{00000000-0008-0000-0700-0000E4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533" name="Text Box 1">
          <a:extLst>
            <a:ext uri="{FF2B5EF4-FFF2-40B4-BE49-F238E27FC236}">
              <a16:creationId xmlns:a16="http://schemas.microsoft.com/office/drawing/2014/main" id="{00000000-0008-0000-0700-0000E5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34" name="Text Box 1">
          <a:extLst>
            <a:ext uri="{FF2B5EF4-FFF2-40B4-BE49-F238E27FC236}">
              <a16:creationId xmlns:a16="http://schemas.microsoft.com/office/drawing/2014/main" id="{00000000-0008-0000-0700-0000E6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35" name="Text Box 1">
          <a:extLst>
            <a:ext uri="{FF2B5EF4-FFF2-40B4-BE49-F238E27FC236}">
              <a16:creationId xmlns:a16="http://schemas.microsoft.com/office/drawing/2014/main" id="{00000000-0008-0000-0700-0000E7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536" name="Text Box 1">
          <a:extLst>
            <a:ext uri="{FF2B5EF4-FFF2-40B4-BE49-F238E27FC236}">
              <a16:creationId xmlns:a16="http://schemas.microsoft.com/office/drawing/2014/main" id="{00000000-0008-0000-0700-0000E8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37" name="Text Box 1">
          <a:extLst>
            <a:ext uri="{FF2B5EF4-FFF2-40B4-BE49-F238E27FC236}">
              <a16:creationId xmlns:a16="http://schemas.microsoft.com/office/drawing/2014/main" id="{00000000-0008-0000-0700-0000E9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38" name="Text Box 1">
          <a:extLst>
            <a:ext uri="{FF2B5EF4-FFF2-40B4-BE49-F238E27FC236}">
              <a16:creationId xmlns:a16="http://schemas.microsoft.com/office/drawing/2014/main" id="{00000000-0008-0000-0700-0000EA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539" name="Text Box 1">
          <a:extLst>
            <a:ext uri="{FF2B5EF4-FFF2-40B4-BE49-F238E27FC236}">
              <a16:creationId xmlns:a16="http://schemas.microsoft.com/office/drawing/2014/main" id="{00000000-0008-0000-0700-0000EB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540" name="Text Box 1">
          <a:extLst>
            <a:ext uri="{FF2B5EF4-FFF2-40B4-BE49-F238E27FC236}">
              <a16:creationId xmlns:a16="http://schemas.microsoft.com/office/drawing/2014/main" id="{00000000-0008-0000-0700-0000EC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541" name="Text Box 1">
          <a:extLst>
            <a:ext uri="{FF2B5EF4-FFF2-40B4-BE49-F238E27FC236}">
              <a16:creationId xmlns:a16="http://schemas.microsoft.com/office/drawing/2014/main" id="{00000000-0008-0000-0700-0000ED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542" name="Text Box 1">
          <a:extLst>
            <a:ext uri="{FF2B5EF4-FFF2-40B4-BE49-F238E27FC236}">
              <a16:creationId xmlns:a16="http://schemas.microsoft.com/office/drawing/2014/main" id="{00000000-0008-0000-0700-0000EE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43" name="Text Box 1">
          <a:extLst>
            <a:ext uri="{FF2B5EF4-FFF2-40B4-BE49-F238E27FC236}">
              <a16:creationId xmlns:a16="http://schemas.microsoft.com/office/drawing/2014/main" id="{00000000-0008-0000-0700-0000EF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44" name="Text Box 1">
          <a:extLst>
            <a:ext uri="{FF2B5EF4-FFF2-40B4-BE49-F238E27FC236}">
              <a16:creationId xmlns:a16="http://schemas.microsoft.com/office/drawing/2014/main" id="{00000000-0008-0000-0700-0000F0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545" name="Text Box 1">
          <a:extLst>
            <a:ext uri="{FF2B5EF4-FFF2-40B4-BE49-F238E27FC236}">
              <a16:creationId xmlns:a16="http://schemas.microsoft.com/office/drawing/2014/main" id="{00000000-0008-0000-0700-0000F1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46" name="Text Box 1">
          <a:extLst>
            <a:ext uri="{FF2B5EF4-FFF2-40B4-BE49-F238E27FC236}">
              <a16:creationId xmlns:a16="http://schemas.microsoft.com/office/drawing/2014/main" id="{00000000-0008-0000-0700-0000F2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47" name="Text Box 1">
          <a:extLst>
            <a:ext uri="{FF2B5EF4-FFF2-40B4-BE49-F238E27FC236}">
              <a16:creationId xmlns:a16="http://schemas.microsoft.com/office/drawing/2014/main" id="{00000000-0008-0000-0700-0000F3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548" name="Text Box 1">
          <a:extLst>
            <a:ext uri="{FF2B5EF4-FFF2-40B4-BE49-F238E27FC236}">
              <a16:creationId xmlns:a16="http://schemas.microsoft.com/office/drawing/2014/main" id="{00000000-0008-0000-0700-0000F4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549" name="Text Box 1">
          <a:extLst>
            <a:ext uri="{FF2B5EF4-FFF2-40B4-BE49-F238E27FC236}">
              <a16:creationId xmlns:a16="http://schemas.microsoft.com/office/drawing/2014/main" id="{00000000-0008-0000-0700-0000F509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50" name="Text Box 1">
          <a:extLst>
            <a:ext uri="{FF2B5EF4-FFF2-40B4-BE49-F238E27FC236}">
              <a16:creationId xmlns:a16="http://schemas.microsoft.com/office/drawing/2014/main" id="{00000000-0008-0000-0700-0000F609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2551" name="Text Box 1">
          <a:extLst>
            <a:ext uri="{FF2B5EF4-FFF2-40B4-BE49-F238E27FC236}">
              <a16:creationId xmlns:a16="http://schemas.microsoft.com/office/drawing/2014/main" id="{00000000-0008-0000-0700-0000F709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400050</xdr:colOff>
      <xdr:row>0</xdr:row>
      <xdr:rowOff>133350</xdr:rowOff>
    </xdr:to>
    <xdr:sp macro="" textlink="">
      <xdr:nvSpPr>
        <xdr:cNvPr id="2552" name="Text Box 1">
          <a:extLst>
            <a:ext uri="{FF2B5EF4-FFF2-40B4-BE49-F238E27FC236}">
              <a16:creationId xmlns:a16="http://schemas.microsoft.com/office/drawing/2014/main" id="{00000000-0008-0000-0700-0000F8090000}"/>
            </a:ext>
          </a:extLst>
        </xdr:cNvPr>
        <xdr:cNvSpPr txBox="1"/>
      </xdr:nvSpPr>
      <xdr:spPr>
        <a:xfrm>
          <a:off x="1308100" y="0"/>
          <a:ext cx="20193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390525</xdr:colOff>
      <xdr:row>0</xdr:row>
      <xdr:rowOff>153035</xdr:rowOff>
    </xdr:to>
    <xdr:sp macro="" textlink="">
      <xdr:nvSpPr>
        <xdr:cNvPr id="2553" name="Text Box 1">
          <a:extLst>
            <a:ext uri="{FF2B5EF4-FFF2-40B4-BE49-F238E27FC236}">
              <a16:creationId xmlns:a16="http://schemas.microsoft.com/office/drawing/2014/main" id="{00000000-0008-0000-0700-0000F9090000}"/>
            </a:ext>
          </a:extLst>
        </xdr:cNvPr>
        <xdr:cNvSpPr txBox="1"/>
      </xdr:nvSpPr>
      <xdr:spPr>
        <a:xfrm>
          <a:off x="1308100" y="0"/>
          <a:ext cx="20097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2554" name="Text Box 1">
          <a:extLst>
            <a:ext uri="{FF2B5EF4-FFF2-40B4-BE49-F238E27FC236}">
              <a16:creationId xmlns:a16="http://schemas.microsoft.com/office/drawing/2014/main" id="{00000000-0008-0000-0700-0000FA09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2555" name="Text Box 1">
          <a:extLst>
            <a:ext uri="{FF2B5EF4-FFF2-40B4-BE49-F238E27FC236}">
              <a16:creationId xmlns:a16="http://schemas.microsoft.com/office/drawing/2014/main" id="{00000000-0008-0000-0700-0000FB09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2556" name="Text Box 1">
          <a:extLst>
            <a:ext uri="{FF2B5EF4-FFF2-40B4-BE49-F238E27FC236}">
              <a16:creationId xmlns:a16="http://schemas.microsoft.com/office/drawing/2014/main" id="{00000000-0008-0000-0700-0000FC09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2557" name="Text Box 1">
          <a:extLst>
            <a:ext uri="{FF2B5EF4-FFF2-40B4-BE49-F238E27FC236}">
              <a16:creationId xmlns:a16="http://schemas.microsoft.com/office/drawing/2014/main" id="{00000000-0008-0000-0700-0000FD09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400050</xdr:colOff>
      <xdr:row>0</xdr:row>
      <xdr:rowOff>133350</xdr:rowOff>
    </xdr:to>
    <xdr:sp macro="" textlink="">
      <xdr:nvSpPr>
        <xdr:cNvPr id="2558" name="Text Box 1">
          <a:extLst>
            <a:ext uri="{FF2B5EF4-FFF2-40B4-BE49-F238E27FC236}">
              <a16:creationId xmlns:a16="http://schemas.microsoft.com/office/drawing/2014/main" id="{00000000-0008-0000-0700-0000FE090000}"/>
            </a:ext>
          </a:extLst>
        </xdr:cNvPr>
        <xdr:cNvSpPr txBox="1"/>
      </xdr:nvSpPr>
      <xdr:spPr>
        <a:xfrm>
          <a:off x="1308100" y="0"/>
          <a:ext cx="20193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390525</xdr:colOff>
      <xdr:row>0</xdr:row>
      <xdr:rowOff>153035</xdr:rowOff>
    </xdr:to>
    <xdr:sp macro="" textlink="">
      <xdr:nvSpPr>
        <xdr:cNvPr id="2559" name="Text Box 1">
          <a:extLst>
            <a:ext uri="{FF2B5EF4-FFF2-40B4-BE49-F238E27FC236}">
              <a16:creationId xmlns:a16="http://schemas.microsoft.com/office/drawing/2014/main" id="{00000000-0008-0000-0700-0000FF090000}"/>
            </a:ext>
          </a:extLst>
        </xdr:cNvPr>
        <xdr:cNvSpPr txBox="1"/>
      </xdr:nvSpPr>
      <xdr:spPr>
        <a:xfrm>
          <a:off x="1308100" y="0"/>
          <a:ext cx="20097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2560" name="Text Box 1">
          <a:extLst>
            <a:ext uri="{FF2B5EF4-FFF2-40B4-BE49-F238E27FC236}">
              <a16:creationId xmlns:a16="http://schemas.microsoft.com/office/drawing/2014/main" id="{00000000-0008-0000-0700-0000000A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2561" name="Text Box 1">
          <a:extLst>
            <a:ext uri="{FF2B5EF4-FFF2-40B4-BE49-F238E27FC236}">
              <a16:creationId xmlns:a16="http://schemas.microsoft.com/office/drawing/2014/main" id="{00000000-0008-0000-0700-0000010A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2562" name="Text Box 1">
          <a:extLst>
            <a:ext uri="{FF2B5EF4-FFF2-40B4-BE49-F238E27FC236}">
              <a16:creationId xmlns:a16="http://schemas.microsoft.com/office/drawing/2014/main" id="{00000000-0008-0000-0700-0000020A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190500</xdr:rowOff>
    </xdr:from>
    <xdr:to>
      <xdr:col>3</xdr:col>
      <xdr:colOff>285750</xdr:colOff>
      <xdr:row>5</xdr:row>
      <xdr:rowOff>76200</xdr:rowOff>
    </xdr:to>
    <xdr:sp macro="" textlink="">
      <xdr:nvSpPr>
        <xdr:cNvPr id="2563" name="Text Box 1">
          <a:extLst>
            <a:ext uri="{FF2B5EF4-FFF2-40B4-BE49-F238E27FC236}">
              <a16:creationId xmlns:a16="http://schemas.microsoft.com/office/drawing/2014/main" id="{00000000-0008-0000-0700-0000030A0000}"/>
            </a:ext>
          </a:extLst>
        </xdr:cNvPr>
        <xdr:cNvSpPr txBox="1"/>
      </xdr:nvSpPr>
      <xdr:spPr>
        <a:xfrm>
          <a:off x="1308100" y="12604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210185</xdr:rowOff>
    </xdr:from>
    <xdr:to>
      <xdr:col>3</xdr:col>
      <xdr:colOff>276225</xdr:colOff>
      <xdr:row>5</xdr:row>
      <xdr:rowOff>114300</xdr:rowOff>
    </xdr:to>
    <xdr:sp macro="" textlink="">
      <xdr:nvSpPr>
        <xdr:cNvPr id="2564" name="Text Box 1">
          <a:extLst>
            <a:ext uri="{FF2B5EF4-FFF2-40B4-BE49-F238E27FC236}">
              <a16:creationId xmlns:a16="http://schemas.microsoft.com/office/drawing/2014/main" id="{00000000-0008-0000-0700-0000040A0000}"/>
            </a:ext>
          </a:extLst>
        </xdr:cNvPr>
        <xdr:cNvSpPr txBox="1"/>
      </xdr:nvSpPr>
      <xdr:spPr>
        <a:xfrm>
          <a:off x="1308100" y="128016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114300</xdr:rowOff>
    </xdr:to>
    <xdr:sp macro="" textlink="">
      <xdr:nvSpPr>
        <xdr:cNvPr id="2565" name="Text Box 1">
          <a:extLst>
            <a:ext uri="{FF2B5EF4-FFF2-40B4-BE49-F238E27FC236}">
              <a16:creationId xmlns:a16="http://schemas.microsoft.com/office/drawing/2014/main" id="{00000000-0008-0000-0700-0000050A0000}"/>
            </a:ext>
          </a:extLst>
        </xdr:cNvPr>
        <xdr:cNvSpPr txBox="1"/>
      </xdr:nvSpPr>
      <xdr:spPr>
        <a:xfrm>
          <a:off x="1308100" y="13176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153035</xdr:rowOff>
    </xdr:to>
    <xdr:sp macro="" textlink="">
      <xdr:nvSpPr>
        <xdr:cNvPr id="2566" name="Text Box 1">
          <a:extLst>
            <a:ext uri="{FF2B5EF4-FFF2-40B4-BE49-F238E27FC236}">
              <a16:creationId xmlns:a16="http://schemas.microsoft.com/office/drawing/2014/main" id="{00000000-0008-0000-0700-0000060A0000}"/>
            </a:ext>
          </a:extLst>
        </xdr:cNvPr>
        <xdr:cNvSpPr txBox="1"/>
      </xdr:nvSpPr>
      <xdr:spPr>
        <a:xfrm>
          <a:off x="1308100" y="13176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2567" name="Text Box 1">
          <a:extLst>
            <a:ext uri="{FF2B5EF4-FFF2-40B4-BE49-F238E27FC236}">
              <a16:creationId xmlns:a16="http://schemas.microsoft.com/office/drawing/2014/main" id="{00000000-0008-0000-0700-0000070A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3</xdr:col>
      <xdr:colOff>285750</xdr:colOff>
      <xdr:row>4</xdr:row>
      <xdr:rowOff>133350</xdr:rowOff>
    </xdr:to>
    <xdr:sp macro="" textlink="">
      <xdr:nvSpPr>
        <xdr:cNvPr id="2568" name="Text Box 1">
          <a:extLst>
            <a:ext uri="{FF2B5EF4-FFF2-40B4-BE49-F238E27FC236}">
              <a16:creationId xmlns:a16="http://schemas.microsoft.com/office/drawing/2014/main" id="{00000000-0008-0000-0700-0000080A0000}"/>
            </a:ext>
          </a:extLst>
        </xdr:cNvPr>
        <xdr:cNvSpPr txBox="1"/>
      </xdr:nvSpPr>
      <xdr:spPr>
        <a:xfrm>
          <a:off x="1308100" y="10699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3</xdr:col>
      <xdr:colOff>276225</xdr:colOff>
      <xdr:row>4</xdr:row>
      <xdr:rowOff>153035</xdr:rowOff>
    </xdr:to>
    <xdr:sp macro="" textlink="">
      <xdr:nvSpPr>
        <xdr:cNvPr id="2569" name="Text Box 1">
          <a:extLst>
            <a:ext uri="{FF2B5EF4-FFF2-40B4-BE49-F238E27FC236}">
              <a16:creationId xmlns:a16="http://schemas.microsoft.com/office/drawing/2014/main" id="{00000000-0008-0000-0700-0000090A0000}"/>
            </a:ext>
          </a:extLst>
        </xdr:cNvPr>
        <xdr:cNvSpPr txBox="1"/>
      </xdr:nvSpPr>
      <xdr:spPr>
        <a:xfrm>
          <a:off x="1308100" y="10699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114300</xdr:rowOff>
    </xdr:to>
    <xdr:sp macro="" textlink="">
      <xdr:nvSpPr>
        <xdr:cNvPr id="2570" name="Text Box 1">
          <a:extLst>
            <a:ext uri="{FF2B5EF4-FFF2-40B4-BE49-F238E27FC236}">
              <a16:creationId xmlns:a16="http://schemas.microsoft.com/office/drawing/2014/main" id="{00000000-0008-0000-0700-00000A0A0000}"/>
            </a:ext>
          </a:extLst>
        </xdr:cNvPr>
        <xdr:cNvSpPr txBox="1"/>
      </xdr:nvSpPr>
      <xdr:spPr>
        <a:xfrm>
          <a:off x="1308100" y="13176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2571" name="Text Box 1">
          <a:extLst>
            <a:ext uri="{FF2B5EF4-FFF2-40B4-BE49-F238E27FC236}">
              <a16:creationId xmlns:a16="http://schemas.microsoft.com/office/drawing/2014/main" id="{00000000-0008-0000-0700-00000B0A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210185</xdr:rowOff>
    </xdr:from>
    <xdr:to>
      <xdr:col>3</xdr:col>
      <xdr:colOff>276225</xdr:colOff>
      <xdr:row>5</xdr:row>
      <xdr:rowOff>114300</xdr:rowOff>
    </xdr:to>
    <xdr:sp macro="" textlink="">
      <xdr:nvSpPr>
        <xdr:cNvPr id="2572" name="Text Box 1">
          <a:extLst>
            <a:ext uri="{FF2B5EF4-FFF2-40B4-BE49-F238E27FC236}">
              <a16:creationId xmlns:a16="http://schemas.microsoft.com/office/drawing/2014/main" id="{00000000-0008-0000-0700-00000C0A0000}"/>
            </a:ext>
          </a:extLst>
        </xdr:cNvPr>
        <xdr:cNvSpPr txBox="1"/>
      </xdr:nvSpPr>
      <xdr:spPr>
        <a:xfrm>
          <a:off x="1308100" y="128016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2573" name="Text Box 1">
          <a:extLst>
            <a:ext uri="{FF2B5EF4-FFF2-40B4-BE49-F238E27FC236}">
              <a16:creationId xmlns:a16="http://schemas.microsoft.com/office/drawing/2014/main" id="{00000000-0008-0000-0700-00000D0A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2574" name="Text Box 1">
          <a:extLst>
            <a:ext uri="{FF2B5EF4-FFF2-40B4-BE49-F238E27FC236}">
              <a16:creationId xmlns:a16="http://schemas.microsoft.com/office/drawing/2014/main" id="{00000000-0008-0000-0700-00000E0A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575" name="Text Box 1">
          <a:extLst>
            <a:ext uri="{FF2B5EF4-FFF2-40B4-BE49-F238E27FC236}">
              <a16:creationId xmlns:a16="http://schemas.microsoft.com/office/drawing/2014/main" id="{00000000-0008-0000-0700-00000F0A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2576" name="Text Box 1">
          <a:extLst>
            <a:ext uri="{FF2B5EF4-FFF2-40B4-BE49-F238E27FC236}">
              <a16:creationId xmlns:a16="http://schemas.microsoft.com/office/drawing/2014/main" id="{00000000-0008-0000-0700-0000100A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2577" name="Text Box 1">
          <a:extLst>
            <a:ext uri="{FF2B5EF4-FFF2-40B4-BE49-F238E27FC236}">
              <a16:creationId xmlns:a16="http://schemas.microsoft.com/office/drawing/2014/main" id="{00000000-0008-0000-0700-0000110A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78" name="Text Box 1">
          <a:extLst>
            <a:ext uri="{FF2B5EF4-FFF2-40B4-BE49-F238E27FC236}">
              <a16:creationId xmlns:a16="http://schemas.microsoft.com/office/drawing/2014/main" id="{00000000-0008-0000-0700-000012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579" name="Text Box 1">
          <a:extLst>
            <a:ext uri="{FF2B5EF4-FFF2-40B4-BE49-F238E27FC236}">
              <a16:creationId xmlns:a16="http://schemas.microsoft.com/office/drawing/2014/main" id="{00000000-0008-0000-0700-0000130A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580" name="Text Box 1">
          <a:extLst>
            <a:ext uri="{FF2B5EF4-FFF2-40B4-BE49-F238E27FC236}">
              <a16:creationId xmlns:a16="http://schemas.microsoft.com/office/drawing/2014/main" id="{00000000-0008-0000-0700-0000140A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581" name="Text Box 1">
          <a:extLst>
            <a:ext uri="{FF2B5EF4-FFF2-40B4-BE49-F238E27FC236}">
              <a16:creationId xmlns:a16="http://schemas.microsoft.com/office/drawing/2014/main" id="{00000000-0008-0000-0700-0000150A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582" name="Text Box 1">
          <a:extLst>
            <a:ext uri="{FF2B5EF4-FFF2-40B4-BE49-F238E27FC236}">
              <a16:creationId xmlns:a16="http://schemas.microsoft.com/office/drawing/2014/main" id="{00000000-0008-0000-0700-0000160A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2583" name="Text Box 1">
          <a:extLst>
            <a:ext uri="{FF2B5EF4-FFF2-40B4-BE49-F238E27FC236}">
              <a16:creationId xmlns:a16="http://schemas.microsoft.com/office/drawing/2014/main" id="{00000000-0008-0000-0700-0000170A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2584" name="Text Box 1">
          <a:extLst>
            <a:ext uri="{FF2B5EF4-FFF2-40B4-BE49-F238E27FC236}">
              <a16:creationId xmlns:a16="http://schemas.microsoft.com/office/drawing/2014/main" id="{00000000-0008-0000-0700-0000180A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85" name="Text Box 1">
          <a:extLst>
            <a:ext uri="{FF2B5EF4-FFF2-40B4-BE49-F238E27FC236}">
              <a16:creationId xmlns:a16="http://schemas.microsoft.com/office/drawing/2014/main" id="{00000000-0008-0000-0700-000019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586" name="Text Box 1">
          <a:extLst>
            <a:ext uri="{FF2B5EF4-FFF2-40B4-BE49-F238E27FC236}">
              <a16:creationId xmlns:a16="http://schemas.microsoft.com/office/drawing/2014/main" id="{00000000-0008-0000-0700-00001A0A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87" name="Text Box 1">
          <a:extLst>
            <a:ext uri="{FF2B5EF4-FFF2-40B4-BE49-F238E27FC236}">
              <a16:creationId xmlns:a16="http://schemas.microsoft.com/office/drawing/2014/main" id="{00000000-0008-0000-0700-00001B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588" name="Text Box 1">
          <a:extLst>
            <a:ext uri="{FF2B5EF4-FFF2-40B4-BE49-F238E27FC236}">
              <a16:creationId xmlns:a16="http://schemas.microsoft.com/office/drawing/2014/main" id="{00000000-0008-0000-0700-00001C0A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589" name="Text Box 1">
          <a:extLst>
            <a:ext uri="{FF2B5EF4-FFF2-40B4-BE49-F238E27FC236}">
              <a16:creationId xmlns:a16="http://schemas.microsoft.com/office/drawing/2014/main" id="{00000000-0008-0000-0700-00001D0A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90" name="Text Box 1">
          <a:extLst>
            <a:ext uri="{FF2B5EF4-FFF2-40B4-BE49-F238E27FC236}">
              <a16:creationId xmlns:a16="http://schemas.microsoft.com/office/drawing/2014/main" id="{00000000-0008-0000-0700-00001E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91" name="Text Box 1">
          <a:extLst>
            <a:ext uri="{FF2B5EF4-FFF2-40B4-BE49-F238E27FC236}">
              <a16:creationId xmlns:a16="http://schemas.microsoft.com/office/drawing/2014/main" id="{00000000-0008-0000-0700-00001F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2592" name="Text Box 1">
          <a:extLst>
            <a:ext uri="{FF2B5EF4-FFF2-40B4-BE49-F238E27FC236}">
              <a16:creationId xmlns:a16="http://schemas.microsoft.com/office/drawing/2014/main" id="{00000000-0008-0000-0700-0000200A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2593" name="Text Box 1">
          <a:extLst>
            <a:ext uri="{FF2B5EF4-FFF2-40B4-BE49-F238E27FC236}">
              <a16:creationId xmlns:a16="http://schemas.microsoft.com/office/drawing/2014/main" id="{00000000-0008-0000-0700-0000210A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594" name="Text Box 1">
          <a:extLst>
            <a:ext uri="{FF2B5EF4-FFF2-40B4-BE49-F238E27FC236}">
              <a16:creationId xmlns:a16="http://schemas.microsoft.com/office/drawing/2014/main" id="{00000000-0008-0000-0700-0000220A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95" name="Text Box 1">
          <a:extLst>
            <a:ext uri="{FF2B5EF4-FFF2-40B4-BE49-F238E27FC236}">
              <a16:creationId xmlns:a16="http://schemas.microsoft.com/office/drawing/2014/main" id="{00000000-0008-0000-0700-000023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596" name="Text Box 1">
          <a:extLst>
            <a:ext uri="{FF2B5EF4-FFF2-40B4-BE49-F238E27FC236}">
              <a16:creationId xmlns:a16="http://schemas.microsoft.com/office/drawing/2014/main" id="{00000000-0008-0000-0700-0000240A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597" name="Text Box 1">
          <a:extLst>
            <a:ext uri="{FF2B5EF4-FFF2-40B4-BE49-F238E27FC236}">
              <a16:creationId xmlns:a16="http://schemas.microsoft.com/office/drawing/2014/main" id="{00000000-0008-0000-0700-000025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598" name="Text Box 1">
          <a:extLst>
            <a:ext uri="{FF2B5EF4-FFF2-40B4-BE49-F238E27FC236}">
              <a16:creationId xmlns:a16="http://schemas.microsoft.com/office/drawing/2014/main" id="{00000000-0008-0000-0700-0000260A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599" name="Text Box 1">
          <a:extLst>
            <a:ext uri="{FF2B5EF4-FFF2-40B4-BE49-F238E27FC236}">
              <a16:creationId xmlns:a16="http://schemas.microsoft.com/office/drawing/2014/main" id="{00000000-0008-0000-0700-0000270A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00" name="Text Box 1">
          <a:extLst>
            <a:ext uri="{FF2B5EF4-FFF2-40B4-BE49-F238E27FC236}">
              <a16:creationId xmlns:a16="http://schemas.microsoft.com/office/drawing/2014/main" id="{00000000-0008-0000-0700-000028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01" name="Text Box 1">
          <a:extLst>
            <a:ext uri="{FF2B5EF4-FFF2-40B4-BE49-F238E27FC236}">
              <a16:creationId xmlns:a16="http://schemas.microsoft.com/office/drawing/2014/main" id="{00000000-0008-0000-0700-000029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02" name="Text Box 1">
          <a:extLst>
            <a:ext uri="{FF2B5EF4-FFF2-40B4-BE49-F238E27FC236}">
              <a16:creationId xmlns:a16="http://schemas.microsoft.com/office/drawing/2014/main" id="{00000000-0008-0000-0700-00002A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603" name="Text Box 1">
          <a:extLst>
            <a:ext uri="{FF2B5EF4-FFF2-40B4-BE49-F238E27FC236}">
              <a16:creationId xmlns:a16="http://schemas.microsoft.com/office/drawing/2014/main" id="{00000000-0008-0000-0700-00002B0A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04" name="Text Box 1">
          <a:extLst>
            <a:ext uri="{FF2B5EF4-FFF2-40B4-BE49-F238E27FC236}">
              <a16:creationId xmlns:a16="http://schemas.microsoft.com/office/drawing/2014/main" id="{00000000-0008-0000-0700-00002C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05" name="Text Box 1">
          <a:extLst>
            <a:ext uri="{FF2B5EF4-FFF2-40B4-BE49-F238E27FC236}">
              <a16:creationId xmlns:a16="http://schemas.microsoft.com/office/drawing/2014/main" id="{00000000-0008-0000-0700-00002D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06" name="Text Box 1">
          <a:extLst>
            <a:ext uri="{FF2B5EF4-FFF2-40B4-BE49-F238E27FC236}">
              <a16:creationId xmlns:a16="http://schemas.microsoft.com/office/drawing/2014/main" id="{00000000-0008-0000-0700-00002E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07" name="Text Box 1">
          <a:extLst>
            <a:ext uri="{FF2B5EF4-FFF2-40B4-BE49-F238E27FC236}">
              <a16:creationId xmlns:a16="http://schemas.microsoft.com/office/drawing/2014/main" id="{00000000-0008-0000-0700-00002F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08" name="Text Box 1">
          <a:extLst>
            <a:ext uri="{FF2B5EF4-FFF2-40B4-BE49-F238E27FC236}">
              <a16:creationId xmlns:a16="http://schemas.microsoft.com/office/drawing/2014/main" id="{00000000-0008-0000-0700-000030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2609" name="Text Box 1">
          <a:extLst>
            <a:ext uri="{FF2B5EF4-FFF2-40B4-BE49-F238E27FC236}">
              <a16:creationId xmlns:a16="http://schemas.microsoft.com/office/drawing/2014/main" id="{00000000-0008-0000-0700-0000310A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2610" name="Text Box 1">
          <a:extLst>
            <a:ext uri="{FF2B5EF4-FFF2-40B4-BE49-F238E27FC236}">
              <a16:creationId xmlns:a16="http://schemas.microsoft.com/office/drawing/2014/main" id="{00000000-0008-0000-0700-0000320A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611" name="Text Box 1">
          <a:extLst>
            <a:ext uri="{FF2B5EF4-FFF2-40B4-BE49-F238E27FC236}">
              <a16:creationId xmlns:a16="http://schemas.microsoft.com/office/drawing/2014/main" id="{00000000-0008-0000-0700-0000330A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612" name="Text Box 1">
          <a:extLst>
            <a:ext uri="{FF2B5EF4-FFF2-40B4-BE49-F238E27FC236}">
              <a16:creationId xmlns:a16="http://schemas.microsoft.com/office/drawing/2014/main" id="{00000000-0008-0000-0700-0000340A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13" name="Text Box 1">
          <a:extLst>
            <a:ext uri="{FF2B5EF4-FFF2-40B4-BE49-F238E27FC236}">
              <a16:creationId xmlns:a16="http://schemas.microsoft.com/office/drawing/2014/main" id="{00000000-0008-0000-0700-000035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614" name="Text Box 1">
          <a:extLst>
            <a:ext uri="{FF2B5EF4-FFF2-40B4-BE49-F238E27FC236}">
              <a16:creationId xmlns:a16="http://schemas.microsoft.com/office/drawing/2014/main" id="{00000000-0008-0000-0700-0000360A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615" name="Text Box 1">
          <a:extLst>
            <a:ext uri="{FF2B5EF4-FFF2-40B4-BE49-F238E27FC236}">
              <a16:creationId xmlns:a16="http://schemas.microsoft.com/office/drawing/2014/main" id="{00000000-0008-0000-0700-0000370A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16" name="Text Box 1">
          <a:extLst>
            <a:ext uri="{FF2B5EF4-FFF2-40B4-BE49-F238E27FC236}">
              <a16:creationId xmlns:a16="http://schemas.microsoft.com/office/drawing/2014/main" id="{00000000-0008-0000-0700-000038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17" name="Text Box 1">
          <a:extLst>
            <a:ext uri="{FF2B5EF4-FFF2-40B4-BE49-F238E27FC236}">
              <a16:creationId xmlns:a16="http://schemas.microsoft.com/office/drawing/2014/main" id="{00000000-0008-0000-0700-000039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18" name="Text Box 1">
          <a:extLst>
            <a:ext uri="{FF2B5EF4-FFF2-40B4-BE49-F238E27FC236}">
              <a16:creationId xmlns:a16="http://schemas.microsoft.com/office/drawing/2014/main" id="{00000000-0008-0000-0700-00003A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619" name="Text Box 1">
          <a:extLst>
            <a:ext uri="{FF2B5EF4-FFF2-40B4-BE49-F238E27FC236}">
              <a16:creationId xmlns:a16="http://schemas.microsoft.com/office/drawing/2014/main" id="{00000000-0008-0000-0700-00003B0A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20" name="Text Box 1">
          <a:extLst>
            <a:ext uri="{FF2B5EF4-FFF2-40B4-BE49-F238E27FC236}">
              <a16:creationId xmlns:a16="http://schemas.microsoft.com/office/drawing/2014/main" id="{00000000-0008-0000-0700-00003C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21" name="Text Box 1">
          <a:extLst>
            <a:ext uri="{FF2B5EF4-FFF2-40B4-BE49-F238E27FC236}">
              <a16:creationId xmlns:a16="http://schemas.microsoft.com/office/drawing/2014/main" id="{00000000-0008-0000-0700-00003D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22" name="Text Box 1">
          <a:extLst>
            <a:ext uri="{FF2B5EF4-FFF2-40B4-BE49-F238E27FC236}">
              <a16:creationId xmlns:a16="http://schemas.microsoft.com/office/drawing/2014/main" id="{00000000-0008-0000-0700-00003E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23" name="Text Box 1">
          <a:extLst>
            <a:ext uri="{FF2B5EF4-FFF2-40B4-BE49-F238E27FC236}">
              <a16:creationId xmlns:a16="http://schemas.microsoft.com/office/drawing/2014/main" id="{00000000-0008-0000-0700-00003F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24" name="Text Box 1">
          <a:extLst>
            <a:ext uri="{FF2B5EF4-FFF2-40B4-BE49-F238E27FC236}">
              <a16:creationId xmlns:a16="http://schemas.microsoft.com/office/drawing/2014/main" id="{00000000-0008-0000-0700-000040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625" name="Text Box 1">
          <a:extLst>
            <a:ext uri="{FF2B5EF4-FFF2-40B4-BE49-F238E27FC236}">
              <a16:creationId xmlns:a16="http://schemas.microsoft.com/office/drawing/2014/main" id="{00000000-0008-0000-0700-0000410A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26" name="Text Box 1">
          <a:extLst>
            <a:ext uri="{FF2B5EF4-FFF2-40B4-BE49-F238E27FC236}">
              <a16:creationId xmlns:a16="http://schemas.microsoft.com/office/drawing/2014/main" id="{00000000-0008-0000-0700-000042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627" name="Text Box 1">
          <a:extLst>
            <a:ext uri="{FF2B5EF4-FFF2-40B4-BE49-F238E27FC236}">
              <a16:creationId xmlns:a16="http://schemas.microsoft.com/office/drawing/2014/main" id="{00000000-0008-0000-0700-0000430A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28" name="Text Box 1">
          <a:extLst>
            <a:ext uri="{FF2B5EF4-FFF2-40B4-BE49-F238E27FC236}">
              <a16:creationId xmlns:a16="http://schemas.microsoft.com/office/drawing/2014/main" id="{00000000-0008-0000-0700-000044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29" name="Text Box 1">
          <a:extLst>
            <a:ext uri="{FF2B5EF4-FFF2-40B4-BE49-F238E27FC236}">
              <a16:creationId xmlns:a16="http://schemas.microsoft.com/office/drawing/2014/main" id="{00000000-0008-0000-0700-000045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30" name="Text Box 1">
          <a:extLst>
            <a:ext uri="{FF2B5EF4-FFF2-40B4-BE49-F238E27FC236}">
              <a16:creationId xmlns:a16="http://schemas.microsoft.com/office/drawing/2014/main" id="{00000000-0008-0000-0700-000046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31" name="Text Box 1">
          <a:extLst>
            <a:ext uri="{FF2B5EF4-FFF2-40B4-BE49-F238E27FC236}">
              <a16:creationId xmlns:a16="http://schemas.microsoft.com/office/drawing/2014/main" id="{00000000-0008-0000-0700-000047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32" name="Text Box 1">
          <a:extLst>
            <a:ext uri="{FF2B5EF4-FFF2-40B4-BE49-F238E27FC236}">
              <a16:creationId xmlns:a16="http://schemas.microsoft.com/office/drawing/2014/main" id="{00000000-0008-0000-0700-000048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33" name="Text Box 1">
          <a:extLst>
            <a:ext uri="{FF2B5EF4-FFF2-40B4-BE49-F238E27FC236}">
              <a16:creationId xmlns:a16="http://schemas.microsoft.com/office/drawing/2014/main" id="{00000000-0008-0000-0700-000049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634" name="Text Box 1">
          <a:extLst>
            <a:ext uri="{FF2B5EF4-FFF2-40B4-BE49-F238E27FC236}">
              <a16:creationId xmlns:a16="http://schemas.microsoft.com/office/drawing/2014/main" id="{00000000-0008-0000-0700-00004A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35" name="Text Box 1">
          <a:extLst>
            <a:ext uri="{FF2B5EF4-FFF2-40B4-BE49-F238E27FC236}">
              <a16:creationId xmlns:a16="http://schemas.microsoft.com/office/drawing/2014/main" id="{00000000-0008-0000-0700-00004B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36" name="Text Box 1">
          <a:extLst>
            <a:ext uri="{FF2B5EF4-FFF2-40B4-BE49-F238E27FC236}">
              <a16:creationId xmlns:a16="http://schemas.microsoft.com/office/drawing/2014/main" id="{00000000-0008-0000-0700-00004C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37" name="Text Box 1">
          <a:extLst>
            <a:ext uri="{FF2B5EF4-FFF2-40B4-BE49-F238E27FC236}">
              <a16:creationId xmlns:a16="http://schemas.microsoft.com/office/drawing/2014/main" id="{00000000-0008-0000-0700-00004D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38" name="Text Box 1">
          <a:extLst>
            <a:ext uri="{FF2B5EF4-FFF2-40B4-BE49-F238E27FC236}">
              <a16:creationId xmlns:a16="http://schemas.microsoft.com/office/drawing/2014/main" id="{00000000-0008-0000-0700-00004E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39" name="Text Box 1">
          <a:extLst>
            <a:ext uri="{FF2B5EF4-FFF2-40B4-BE49-F238E27FC236}">
              <a16:creationId xmlns:a16="http://schemas.microsoft.com/office/drawing/2014/main" id="{00000000-0008-0000-0700-00004F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40" name="Text Box 1">
          <a:extLst>
            <a:ext uri="{FF2B5EF4-FFF2-40B4-BE49-F238E27FC236}">
              <a16:creationId xmlns:a16="http://schemas.microsoft.com/office/drawing/2014/main" id="{00000000-0008-0000-0700-000050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41" name="Text Box 1">
          <a:extLst>
            <a:ext uri="{FF2B5EF4-FFF2-40B4-BE49-F238E27FC236}">
              <a16:creationId xmlns:a16="http://schemas.microsoft.com/office/drawing/2014/main" id="{00000000-0008-0000-0700-000051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42" name="Text Box 1">
          <a:extLst>
            <a:ext uri="{FF2B5EF4-FFF2-40B4-BE49-F238E27FC236}">
              <a16:creationId xmlns:a16="http://schemas.microsoft.com/office/drawing/2014/main" id="{00000000-0008-0000-0700-000052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43" name="Text Box 1">
          <a:extLst>
            <a:ext uri="{FF2B5EF4-FFF2-40B4-BE49-F238E27FC236}">
              <a16:creationId xmlns:a16="http://schemas.microsoft.com/office/drawing/2014/main" id="{00000000-0008-0000-0700-000053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44" name="Text Box 1">
          <a:extLst>
            <a:ext uri="{FF2B5EF4-FFF2-40B4-BE49-F238E27FC236}">
              <a16:creationId xmlns:a16="http://schemas.microsoft.com/office/drawing/2014/main" id="{00000000-0008-0000-0700-000054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45" name="Text Box 1">
          <a:extLst>
            <a:ext uri="{FF2B5EF4-FFF2-40B4-BE49-F238E27FC236}">
              <a16:creationId xmlns:a16="http://schemas.microsoft.com/office/drawing/2014/main" id="{00000000-0008-0000-0700-000055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46" name="Text Box 1">
          <a:extLst>
            <a:ext uri="{FF2B5EF4-FFF2-40B4-BE49-F238E27FC236}">
              <a16:creationId xmlns:a16="http://schemas.microsoft.com/office/drawing/2014/main" id="{00000000-0008-0000-0700-000056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47" name="Text Box 1">
          <a:extLst>
            <a:ext uri="{FF2B5EF4-FFF2-40B4-BE49-F238E27FC236}">
              <a16:creationId xmlns:a16="http://schemas.microsoft.com/office/drawing/2014/main" id="{00000000-0008-0000-0700-000057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2648" name="Text Box 1">
          <a:extLst>
            <a:ext uri="{FF2B5EF4-FFF2-40B4-BE49-F238E27FC236}">
              <a16:creationId xmlns:a16="http://schemas.microsoft.com/office/drawing/2014/main" id="{00000000-0008-0000-0700-0000580A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2649" name="Text Box 1">
          <a:extLst>
            <a:ext uri="{FF2B5EF4-FFF2-40B4-BE49-F238E27FC236}">
              <a16:creationId xmlns:a16="http://schemas.microsoft.com/office/drawing/2014/main" id="{00000000-0008-0000-0700-0000590A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650" name="Text Box 1">
          <a:extLst>
            <a:ext uri="{FF2B5EF4-FFF2-40B4-BE49-F238E27FC236}">
              <a16:creationId xmlns:a16="http://schemas.microsoft.com/office/drawing/2014/main" id="{00000000-0008-0000-0700-00005A0A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51" name="Text Box 1">
          <a:extLst>
            <a:ext uri="{FF2B5EF4-FFF2-40B4-BE49-F238E27FC236}">
              <a16:creationId xmlns:a16="http://schemas.microsoft.com/office/drawing/2014/main" id="{00000000-0008-0000-0700-00005B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652" name="Text Box 1">
          <a:extLst>
            <a:ext uri="{FF2B5EF4-FFF2-40B4-BE49-F238E27FC236}">
              <a16:creationId xmlns:a16="http://schemas.microsoft.com/office/drawing/2014/main" id="{00000000-0008-0000-0700-00005C0A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653" name="Text Box 1">
          <a:extLst>
            <a:ext uri="{FF2B5EF4-FFF2-40B4-BE49-F238E27FC236}">
              <a16:creationId xmlns:a16="http://schemas.microsoft.com/office/drawing/2014/main" id="{00000000-0008-0000-0700-00005D0A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54" name="Text Box 1">
          <a:extLst>
            <a:ext uri="{FF2B5EF4-FFF2-40B4-BE49-F238E27FC236}">
              <a16:creationId xmlns:a16="http://schemas.microsoft.com/office/drawing/2014/main" id="{00000000-0008-0000-0700-00005E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55" name="Text Box 1">
          <a:extLst>
            <a:ext uri="{FF2B5EF4-FFF2-40B4-BE49-F238E27FC236}">
              <a16:creationId xmlns:a16="http://schemas.microsoft.com/office/drawing/2014/main" id="{00000000-0008-0000-0700-00005F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56" name="Text Box 1">
          <a:extLst>
            <a:ext uri="{FF2B5EF4-FFF2-40B4-BE49-F238E27FC236}">
              <a16:creationId xmlns:a16="http://schemas.microsoft.com/office/drawing/2014/main" id="{00000000-0008-0000-0700-000060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657" name="Text Box 1">
          <a:extLst>
            <a:ext uri="{FF2B5EF4-FFF2-40B4-BE49-F238E27FC236}">
              <a16:creationId xmlns:a16="http://schemas.microsoft.com/office/drawing/2014/main" id="{00000000-0008-0000-0700-0000610A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658" name="Text Box 1">
          <a:extLst>
            <a:ext uri="{FF2B5EF4-FFF2-40B4-BE49-F238E27FC236}">
              <a16:creationId xmlns:a16="http://schemas.microsoft.com/office/drawing/2014/main" id="{00000000-0008-0000-0700-000062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59" name="Text Box 1">
          <a:extLst>
            <a:ext uri="{FF2B5EF4-FFF2-40B4-BE49-F238E27FC236}">
              <a16:creationId xmlns:a16="http://schemas.microsoft.com/office/drawing/2014/main" id="{00000000-0008-0000-0700-000063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60" name="Text Box 1">
          <a:extLst>
            <a:ext uri="{FF2B5EF4-FFF2-40B4-BE49-F238E27FC236}">
              <a16:creationId xmlns:a16="http://schemas.microsoft.com/office/drawing/2014/main" id="{00000000-0008-0000-0700-000064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61" name="Text Box 1">
          <a:extLst>
            <a:ext uri="{FF2B5EF4-FFF2-40B4-BE49-F238E27FC236}">
              <a16:creationId xmlns:a16="http://schemas.microsoft.com/office/drawing/2014/main" id="{00000000-0008-0000-0700-000065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62" name="Text Box 1">
          <a:extLst>
            <a:ext uri="{FF2B5EF4-FFF2-40B4-BE49-F238E27FC236}">
              <a16:creationId xmlns:a16="http://schemas.microsoft.com/office/drawing/2014/main" id="{00000000-0008-0000-0700-000066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663" name="Text Box 1">
          <a:extLst>
            <a:ext uri="{FF2B5EF4-FFF2-40B4-BE49-F238E27FC236}">
              <a16:creationId xmlns:a16="http://schemas.microsoft.com/office/drawing/2014/main" id="{00000000-0008-0000-0700-0000670A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64" name="Text Box 1">
          <a:extLst>
            <a:ext uri="{FF2B5EF4-FFF2-40B4-BE49-F238E27FC236}">
              <a16:creationId xmlns:a16="http://schemas.microsoft.com/office/drawing/2014/main" id="{00000000-0008-0000-0700-000068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665" name="Text Box 1">
          <a:extLst>
            <a:ext uri="{FF2B5EF4-FFF2-40B4-BE49-F238E27FC236}">
              <a16:creationId xmlns:a16="http://schemas.microsoft.com/office/drawing/2014/main" id="{00000000-0008-0000-0700-0000690A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666" name="Text Box 1">
          <a:extLst>
            <a:ext uri="{FF2B5EF4-FFF2-40B4-BE49-F238E27FC236}">
              <a16:creationId xmlns:a16="http://schemas.microsoft.com/office/drawing/2014/main" id="{00000000-0008-0000-0700-00006A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67" name="Text Box 1">
          <a:extLst>
            <a:ext uri="{FF2B5EF4-FFF2-40B4-BE49-F238E27FC236}">
              <a16:creationId xmlns:a16="http://schemas.microsoft.com/office/drawing/2014/main" id="{00000000-0008-0000-0700-00006B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68" name="Text Box 1">
          <a:extLst>
            <a:ext uri="{FF2B5EF4-FFF2-40B4-BE49-F238E27FC236}">
              <a16:creationId xmlns:a16="http://schemas.microsoft.com/office/drawing/2014/main" id="{00000000-0008-0000-0700-00006C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69" name="Text Box 1">
          <a:extLst>
            <a:ext uri="{FF2B5EF4-FFF2-40B4-BE49-F238E27FC236}">
              <a16:creationId xmlns:a16="http://schemas.microsoft.com/office/drawing/2014/main" id="{00000000-0008-0000-0700-00006D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70" name="Text Box 1">
          <a:extLst>
            <a:ext uri="{FF2B5EF4-FFF2-40B4-BE49-F238E27FC236}">
              <a16:creationId xmlns:a16="http://schemas.microsoft.com/office/drawing/2014/main" id="{00000000-0008-0000-0700-00006E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671" name="Text Box 1">
          <a:extLst>
            <a:ext uri="{FF2B5EF4-FFF2-40B4-BE49-F238E27FC236}">
              <a16:creationId xmlns:a16="http://schemas.microsoft.com/office/drawing/2014/main" id="{00000000-0008-0000-0700-00006F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72" name="Text Box 1">
          <a:extLst>
            <a:ext uri="{FF2B5EF4-FFF2-40B4-BE49-F238E27FC236}">
              <a16:creationId xmlns:a16="http://schemas.microsoft.com/office/drawing/2014/main" id="{00000000-0008-0000-0700-000070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673" name="Text Box 1">
          <a:extLst>
            <a:ext uri="{FF2B5EF4-FFF2-40B4-BE49-F238E27FC236}">
              <a16:creationId xmlns:a16="http://schemas.microsoft.com/office/drawing/2014/main" id="{00000000-0008-0000-0700-000071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74" name="Text Box 1">
          <a:extLst>
            <a:ext uri="{FF2B5EF4-FFF2-40B4-BE49-F238E27FC236}">
              <a16:creationId xmlns:a16="http://schemas.microsoft.com/office/drawing/2014/main" id="{00000000-0008-0000-0700-000072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75" name="Text Box 1">
          <a:extLst>
            <a:ext uri="{FF2B5EF4-FFF2-40B4-BE49-F238E27FC236}">
              <a16:creationId xmlns:a16="http://schemas.microsoft.com/office/drawing/2014/main" id="{00000000-0008-0000-0700-000073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676" name="Text Box 1">
          <a:extLst>
            <a:ext uri="{FF2B5EF4-FFF2-40B4-BE49-F238E27FC236}">
              <a16:creationId xmlns:a16="http://schemas.microsoft.com/office/drawing/2014/main" id="{00000000-0008-0000-0700-000074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677" name="Text Box 1">
          <a:extLst>
            <a:ext uri="{FF2B5EF4-FFF2-40B4-BE49-F238E27FC236}">
              <a16:creationId xmlns:a16="http://schemas.microsoft.com/office/drawing/2014/main" id="{00000000-0008-0000-0700-000075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678" name="Text Box 1">
          <a:extLst>
            <a:ext uri="{FF2B5EF4-FFF2-40B4-BE49-F238E27FC236}">
              <a16:creationId xmlns:a16="http://schemas.microsoft.com/office/drawing/2014/main" id="{00000000-0008-0000-0700-0000760A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679" name="Text Box 1">
          <a:extLst>
            <a:ext uri="{FF2B5EF4-FFF2-40B4-BE49-F238E27FC236}">
              <a16:creationId xmlns:a16="http://schemas.microsoft.com/office/drawing/2014/main" id="{00000000-0008-0000-0700-0000770A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680" name="Text Box 1">
          <a:extLst>
            <a:ext uri="{FF2B5EF4-FFF2-40B4-BE49-F238E27FC236}">
              <a16:creationId xmlns:a16="http://schemas.microsoft.com/office/drawing/2014/main" id="{00000000-0008-0000-0700-000078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81" name="Text Box 1">
          <a:extLst>
            <a:ext uri="{FF2B5EF4-FFF2-40B4-BE49-F238E27FC236}">
              <a16:creationId xmlns:a16="http://schemas.microsoft.com/office/drawing/2014/main" id="{00000000-0008-0000-0700-000079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82" name="Text Box 1">
          <a:extLst>
            <a:ext uri="{FF2B5EF4-FFF2-40B4-BE49-F238E27FC236}">
              <a16:creationId xmlns:a16="http://schemas.microsoft.com/office/drawing/2014/main" id="{00000000-0008-0000-0700-00007A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83" name="Text Box 1">
          <a:extLst>
            <a:ext uri="{FF2B5EF4-FFF2-40B4-BE49-F238E27FC236}">
              <a16:creationId xmlns:a16="http://schemas.microsoft.com/office/drawing/2014/main" id="{00000000-0008-0000-0700-00007B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84" name="Text Box 1">
          <a:extLst>
            <a:ext uri="{FF2B5EF4-FFF2-40B4-BE49-F238E27FC236}">
              <a16:creationId xmlns:a16="http://schemas.microsoft.com/office/drawing/2014/main" id="{00000000-0008-0000-0700-00007C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685" name="Text Box 1">
          <a:extLst>
            <a:ext uri="{FF2B5EF4-FFF2-40B4-BE49-F238E27FC236}">
              <a16:creationId xmlns:a16="http://schemas.microsoft.com/office/drawing/2014/main" id="{00000000-0008-0000-0700-00007D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86" name="Text Box 1">
          <a:extLst>
            <a:ext uri="{FF2B5EF4-FFF2-40B4-BE49-F238E27FC236}">
              <a16:creationId xmlns:a16="http://schemas.microsoft.com/office/drawing/2014/main" id="{00000000-0008-0000-0700-00007E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687" name="Text Box 1">
          <a:extLst>
            <a:ext uri="{FF2B5EF4-FFF2-40B4-BE49-F238E27FC236}">
              <a16:creationId xmlns:a16="http://schemas.microsoft.com/office/drawing/2014/main" id="{00000000-0008-0000-0700-00007F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88" name="Text Box 1">
          <a:extLst>
            <a:ext uri="{FF2B5EF4-FFF2-40B4-BE49-F238E27FC236}">
              <a16:creationId xmlns:a16="http://schemas.microsoft.com/office/drawing/2014/main" id="{00000000-0008-0000-0700-000080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89" name="Text Box 1">
          <a:extLst>
            <a:ext uri="{FF2B5EF4-FFF2-40B4-BE49-F238E27FC236}">
              <a16:creationId xmlns:a16="http://schemas.microsoft.com/office/drawing/2014/main" id="{00000000-0008-0000-0700-000081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690" name="Text Box 1">
          <a:extLst>
            <a:ext uri="{FF2B5EF4-FFF2-40B4-BE49-F238E27FC236}">
              <a16:creationId xmlns:a16="http://schemas.microsoft.com/office/drawing/2014/main" id="{00000000-0008-0000-0700-000082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691" name="Text Box 1">
          <a:extLst>
            <a:ext uri="{FF2B5EF4-FFF2-40B4-BE49-F238E27FC236}">
              <a16:creationId xmlns:a16="http://schemas.microsoft.com/office/drawing/2014/main" id="{00000000-0008-0000-0700-000083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692" name="Text Box 1">
          <a:extLst>
            <a:ext uri="{FF2B5EF4-FFF2-40B4-BE49-F238E27FC236}">
              <a16:creationId xmlns:a16="http://schemas.microsoft.com/office/drawing/2014/main" id="{00000000-0008-0000-0700-0000840A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693" name="Text Box 1">
          <a:extLst>
            <a:ext uri="{FF2B5EF4-FFF2-40B4-BE49-F238E27FC236}">
              <a16:creationId xmlns:a16="http://schemas.microsoft.com/office/drawing/2014/main" id="{00000000-0008-0000-0700-000085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94" name="Text Box 1">
          <a:extLst>
            <a:ext uri="{FF2B5EF4-FFF2-40B4-BE49-F238E27FC236}">
              <a16:creationId xmlns:a16="http://schemas.microsoft.com/office/drawing/2014/main" id="{00000000-0008-0000-0700-000086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695" name="Text Box 1">
          <a:extLst>
            <a:ext uri="{FF2B5EF4-FFF2-40B4-BE49-F238E27FC236}">
              <a16:creationId xmlns:a16="http://schemas.microsoft.com/office/drawing/2014/main" id="{00000000-0008-0000-0700-000087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96" name="Text Box 1">
          <a:extLst>
            <a:ext uri="{FF2B5EF4-FFF2-40B4-BE49-F238E27FC236}">
              <a16:creationId xmlns:a16="http://schemas.microsoft.com/office/drawing/2014/main" id="{00000000-0008-0000-0700-000088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697" name="Text Box 1">
          <a:extLst>
            <a:ext uri="{FF2B5EF4-FFF2-40B4-BE49-F238E27FC236}">
              <a16:creationId xmlns:a16="http://schemas.microsoft.com/office/drawing/2014/main" id="{00000000-0008-0000-0700-000089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698" name="Text Box 1">
          <a:extLst>
            <a:ext uri="{FF2B5EF4-FFF2-40B4-BE49-F238E27FC236}">
              <a16:creationId xmlns:a16="http://schemas.microsoft.com/office/drawing/2014/main" id="{00000000-0008-0000-0700-00008A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699" name="Text Box 1">
          <a:extLst>
            <a:ext uri="{FF2B5EF4-FFF2-40B4-BE49-F238E27FC236}">
              <a16:creationId xmlns:a16="http://schemas.microsoft.com/office/drawing/2014/main" id="{00000000-0008-0000-0700-00008B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00" name="Text Box 1">
          <a:extLst>
            <a:ext uri="{FF2B5EF4-FFF2-40B4-BE49-F238E27FC236}">
              <a16:creationId xmlns:a16="http://schemas.microsoft.com/office/drawing/2014/main" id="{00000000-0008-0000-0700-00008C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01" name="Text Box 1">
          <a:extLst>
            <a:ext uri="{FF2B5EF4-FFF2-40B4-BE49-F238E27FC236}">
              <a16:creationId xmlns:a16="http://schemas.microsoft.com/office/drawing/2014/main" id="{00000000-0008-0000-0700-00008D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02" name="Text Box 1">
          <a:extLst>
            <a:ext uri="{FF2B5EF4-FFF2-40B4-BE49-F238E27FC236}">
              <a16:creationId xmlns:a16="http://schemas.microsoft.com/office/drawing/2014/main" id="{00000000-0008-0000-0700-00008E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03" name="Text Box 1">
          <a:extLst>
            <a:ext uri="{FF2B5EF4-FFF2-40B4-BE49-F238E27FC236}">
              <a16:creationId xmlns:a16="http://schemas.microsoft.com/office/drawing/2014/main" id="{00000000-0008-0000-0700-00008F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04" name="Text Box 1">
          <a:extLst>
            <a:ext uri="{FF2B5EF4-FFF2-40B4-BE49-F238E27FC236}">
              <a16:creationId xmlns:a16="http://schemas.microsoft.com/office/drawing/2014/main" id="{00000000-0008-0000-0700-000090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05" name="Text Box 1">
          <a:extLst>
            <a:ext uri="{FF2B5EF4-FFF2-40B4-BE49-F238E27FC236}">
              <a16:creationId xmlns:a16="http://schemas.microsoft.com/office/drawing/2014/main" id="{00000000-0008-0000-0700-000091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06" name="Text Box 1">
          <a:extLst>
            <a:ext uri="{FF2B5EF4-FFF2-40B4-BE49-F238E27FC236}">
              <a16:creationId xmlns:a16="http://schemas.microsoft.com/office/drawing/2014/main" id="{00000000-0008-0000-0700-000092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07" name="Text Box 1">
          <a:extLst>
            <a:ext uri="{FF2B5EF4-FFF2-40B4-BE49-F238E27FC236}">
              <a16:creationId xmlns:a16="http://schemas.microsoft.com/office/drawing/2014/main" id="{00000000-0008-0000-0700-000093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08" name="Text Box 1">
          <a:extLst>
            <a:ext uri="{FF2B5EF4-FFF2-40B4-BE49-F238E27FC236}">
              <a16:creationId xmlns:a16="http://schemas.microsoft.com/office/drawing/2014/main" id="{00000000-0008-0000-0700-000094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09" name="Text Box 1">
          <a:extLst>
            <a:ext uri="{FF2B5EF4-FFF2-40B4-BE49-F238E27FC236}">
              <a16:creationId xmlns:a16="http://schemas.microsoft.com/office/drawing/2014/main" id="{00000000-0008-0000-0700-000095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10" name="Text Box 1">
          <a:extLst>
            <a:ext uri="{FF2B5EF4-FFF2-40B4-BE49-F238E27FC236}">
              <a16:creationId xmlns:a16="http://schemas.microsoft.com/office/drawing/2014/main" id="{00000000-0008-0000-0700-000096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11" name="Text Box 1">
          <a:extLst>
            <a:ext uri="{FF2B5EF4-FFF2-40B4-BE49-F238E27FC236}">
              <a16:creationId xmlns:a16="http://schemas.microsoft.com/office/drawing/2014/main" id="{00000000-0008-0000-0700-000097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12" name="Text Box 1">
          <a:extLst>
            <a:ext uri="{FF2B5EF4-FFF2-40B4-BE49-F238E27FC236}">
              <a16:creationId xmlns:a16="http://schemas.microsoft.com/office/drawing/2014/main" id="{00000000-0008-0000-0700-000098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13" name="Text Box 1">
          <a:extLst>
            <a:ext uri="{FF2B5EF4-FFF2-40B4-BE49-F238E27FC236}">
              <a16:creationId xmlns:a16="http://schemas.microsoft.com/office/drawing/2014/main" id="{00000000-0008-0000-0700-000099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2714" name="Text Box 1">
          <a:extLst>
            <a:ext uri="{FF2B5EF4-FFF2-40B4-BE49-F238E27FC236}">
              <a16:creationId xmlns:a16="http://schemas.microsoft.com/office/drawing/2014/main" id="{00000000-0008-0000-0700-00009A0A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2715" name="Text Box 1">
          <a:extLst>
            <a:ext uri="{FF2B5EF4-FFF2-40B4-BE49-F238E27FC236}">
              <a16:creationId xmlns:a16="http://schemas.microsoft.com/office/drawing/2014/main" id="{00000000-0008-0000-0700-00009B0A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716" name="Text Box 1">
          <a:extLst>
            <a:ext uri="{FF2B5EF4-FFF2-40B4-BE49-F238E27FC236}">
              <a16:creationId xmlns:a16="http://schemas.microsoft.com/office/drawing/2014/main" id="{00000000-0008-0000-0700-00009C0A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717" name="Text Box 1">
          <a:extLst>
            <a:ext uri="{FF2B5EF4-FFF2-40B4-BE49-F238E27FC236}">
              <a16:creationId xmlns:a16="http://schemas.microsoft.com/office/drawing/2014/main" id="{00000000-0008-0000-0700-00009D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718" name="Text Box 1">
          <a:extLst>
            <a:ext uri="{FF2B5EF4-FFF2-40B4-BE49-F238E27FC236}">
              <a16:creationId xmlns:a16="http://schemas.microsoft.com/office/drawing/2014/main" id="{00000000-0008-0000-0700-00009E0A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719" name="Text Box 1">
          <a:extLst>
            <a:ext uri="{FF2B5EF4-FFF2-40B4-BE49-F238E27FC236}">
              <a16:creationId xmlns:a16="http://schemas.microsoft.com/office/drawing/2014/main" id="{00000000-0008-0000-0700-00009F0A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720" name="Text Box 1">
          <a:extLst>
            <a:ext uri="{FF2B5EF4-FFF2-40B4-BE49-F238E27FC236}">
              <a16:creationId xmlns:a16="http://schemas.microsoft.com/office/drawing/2014/main" id="{00000000-0008-0000-0700-0000A0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721" name="Text Box 1">
          <a:extLst>
            <a:ext uri="{FF2B5EF4-FFF2-40B4-BE49-F238E27FC236}">
              <a16:creationId xmlns:a16="http://schemas.microsoft.com/office/drawing/2014/main" id="{00000000-0008-0000-0700-0000A1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722" name="Text Box 1">
          <a:extLst>
            <a:ext uri="{FF2B5EF4-FFF2-40B4-BE49-F238E27FC236}">
              <a16:creationId xmlns:a16="http://schemas.microsoft.com/office/drawing/2014/main" id="{00000000-0008-0000-0700-0000A2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723" name="Text Box 1">
          <a:extLst>
            <a:ext uri="{FF2B5EF4-FFF2-40B4-BE49-F238E27FC236}">
              <a16:creationId xmlns:a16="http://schemas.microsoft.com/office/drawing/2014/main" id="{00000000-0008-0000-0700-0000A30A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24" name="Text Box 1">
          <a:extLst>
            <a:ext uri="{FF2B5EF4-FFF2-40B4-BE49-F238E27FC236}">
              <a16:creationId xmlns:a16="http://schemas.microsoft.com/office/drawing/2014/main" id="{00000000-0008-0000-0700-0000A4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725" name="Text Box 1">
          <a:extLst>
            <a:ext uri="{FF2B5EF4-FFF2-40B4-BE49-F238E27FC236}">
              <a16:creationId xmlns:a16="http://schemas.microsoft.com/office/drawing/2014/main" id="{00000000-0008-0000-0700-0000A5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726" name="Text Box 1">
          <a:extLst>
            <a:ext uri="{FF2B5EF4-FFF2-40B4-BE49-F238E27FC236}">
              <a16:creationId xmlns:a16="http://schemas.microsoft.com/office/drawing/2014/main" id="{00000000-0008-0000-0700-0000A6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727" name="Text Box 1">
          <a:extLst>
            <a:ext uri="{FF2B5EF4-FFF2-40B4-BE49-F238E27FC236}">
              <a16:creationId xmlns:a16="http://schemas.microsoft.com/office/drawing/2014/main" id="{00000000-0008-0000-0700-0000A7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728" name="Text Box 1">
          <a:extLst>
            <a:ext uri="{FF2B5EF4-FFF2-40B4-BE49-F238E27FC236}">
              <a16:creationId xmlns:a16="http://schemas.microsoft.com/office/drawing/2014/main" id="{00000000-0008-0000-0700-0000A8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729" name="Text Box 1">
          <a:extLst>
            <a:ext uri="{FF2B5EF4-FFF2-40B4-BE49-F238E27FC236}">
              <a16:creationId xmlns:a16="http://schemas.microsoft.com/office/drawing/2014/main" id="{00000000-0008-0000-0700-0000A90A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730" name="Text Box 1">
          <a:extLst>
            <a:ext uri="{FF2B5EF4-FFF2-40B4-BE49-F238E27FC236}">
              <a16:creationId xmlns:a16="http://schemas.microsoft.com/office/drawing/2014/main" id="{00000000-0008-0000-0700-0000AA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731" name="Text Box 1">
          <a:extLst>
            <a:ext uri="{FF2B5EF4-FFF2-40B4-BE49-F238E27FC236}">
              <a16:creationId xmlns:a16="http://schemas.microsoft.com/office/drawing/2014/main" id="{00000000-0008-0000-0700-0000AB0A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32" name="Text Box 1">
          <a:extLst>
            <a:ext uri="{FF2B5EF4-FFF2-40B4-BE49-F238E27FC236}">
              <a16:creationId xmlns:a16="http://schemas.microsoft.com/office/drawing/2014/main" id="{00000000-0008-0000-0700-0000AC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733" name="Text Box 1">
          <a:extLst>
            <a:ext uri="{FF2B5EF4-FFF2-40B4-BE49-F238E27FC236}">
              <a16:creationId xmlns:a16="http://schemas.microsoft.com/office/drawing/2014/main" id="{00000000-0008-0000-0700-0000AD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734" name="Text Box 1">
          <a:extLst>
            <a:ext uri="{FF2B5EF4-FFF2-40B4-BE49-F238E27FC236}">
              <a16:creationId xmlns:a16="http://schemas.microsoft.com/office/drawing/2014/main" id="{00000000-0008-0000-0700-0000AE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735" name="Text Box 1">
          <a:extLst>
            <a:ext uri="{FF2B5EF4-FFF2-40B4-BE49-F238E27FC236}">
              <a16:creationId xmlns:a16="http://schemas.microsoft.com/office/drawing/2014/main" id="{00000000-0008-0000-0700-0000AF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736" name="Text Box 1">
          <a:extLst>
            <a:ext uri="{FF2B5EF4-FFF2-40B4-BE49-F238E27FC236}">
              <a16:creationId xmlns:a16="http://schemas.microsoft.com/office/drawing/2014/main" id="{00000000-0008-0000-0700-0000B0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37" name="Text Box 1">
          <a:extLst>
            <a:ext uri="{FF2B5EF4-FFF2-40B4-BE49-F238E27FC236}">
              <a16:creationId xmlns:a16="http://schemas.microsoft.com/office/drawing/2014/main" id="{00000000-0008-0000-0700-0000B1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738" name="Text Box 1">
          <a:extLst>
            <a:ext uri="{FF2B5EF4-FFF2-40B4-BE49-F238E27FC236}">
              <a16:creationId xmlns:a16="http://schemas.microsoft.com/office/drawing/2014/main" id="{00000000-0008-0000-0700-0000B2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39" name="Text Box 1">
          <a:extLst>
            <a:ext uri="{FF2B5EF4-FFF2-40B4-BE49-F238E27FC236}">
              <a16:creationId xmlns:a16="http://schemas.microsoft.com/office/drawing/2014/main" id="{00000000-0008-0000-0700-0000B3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740" name="Text Box 1">
          <a:extLst>
            <a:ext uri="{FF2B5EF4-FFF2-40B4-BE49-F238E27FC236}">
              <a16:creationId xmlns:a16="http://schemas.microsoft.com/office/drawing/2014/main" id="{00000000-0008-0000-0700-0000B4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741" name="Text Box 1">
          <a:extLst>
            <a:ext uri="{FF2B5EF4-FFF2-40B4-BE49-F238E27FC236}">
              <a16:creationId xmlns:a16="http://schemas.microsoft.com/office/drawing/2014/main" id="{00000000-0008-0000-0700-0000B5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42" name="Text Box 1">
          <a:extLst>
            <a:ext uri="{FF2B5EF4-FFF2-40B4-BE49-F238E27FC236}">
              <a16:creationId xmlns:a16="http://schemas.microsoft.com/office/drawing/2014/main" id="{00000000-0008-0000-0700-0000B6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43" name="Text Box 1">
          <a:extLst>
            <a:ext uri="{FF2B5EF4-FFF2-40B4-BE49-F238E27FC236}">
              <a16:creationId xmlns:a16="http://schemas.microsoft.com/office/drawing/2014/main" id="{00000000-0008-0000-0700-0000B7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744" name="Text Box 1">
          <a:extLst>
            <a:ext uri="{FF2B5EF4-FFF2-40B4-BE49-F238E27FC236}">
              <a16:creationId xmlns:a16="http://schemas.microsoft.com/office/drawing/2014/main" id="{00000000-0008-0000-0700-0000B80A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745" name="Text Box 1">
          <a:extLst>
            <a:ext uri="{FF2B5EF4-FFF2-40B4-BE49-F238E27FC236}">
              <a16:creationId xmlns:a16="http://schemas.microsoft.com/office/drawing/2014/main" id="{00000000-0008-0000-0700-0000B90A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46" name="Text Box 1">
          <a:extLst>
            <a:ext uri="{FF2B5EF4-FFF2-40B4-BE49-F238E27FC236}">
              <a16:creationId xmlns:a16="http://schemas.microsoft.com/office/drawing/2014/main" id="{00000000-0008-0000-0700-0000BA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747" name="Text Box 1">
          <a:extLst>
            <a:ext uri="{FF2B5EF4-FFF2-40B4-BE49-F238E27FC236}">
              <a16:creationId xmlns:a16="http://schemas.microsoft.com/office/drawing/2014/main" id="{00000000-0008-0000-0700-0000BB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748" name="Text Box 1">
          <a:extLst>
            <a:ext uri="{FF2B5EF4-FFF2-40B4-BE49-F238E27FC236}">
              <a16:creationId xmlns:a16="http://schemas.microsoft.com/office/drawing/2014/main" id="{00000000-0008-0000-0700-0000BC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749" name="Text Box 1">
          <a:extLst>
            <a:ext uri="{FF2B5EF4-FFF2-40B4-BE49-F238E27FC236}">
              <a16:creationId xmlns:a16="http://schemas.microsoft.com/office/drawing/2014/main" id="{00000000-0008-0000-0700-0000BD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750" name="Text Box 1">
          <a:extLst>
            <a:ext uri="{FF2B5EF4-FFF2-40B4-BE49-F238E27FC236}">
              <a16:creationId xmlns:a16="http://schemas.microsoft.com/office/drawing/2014/main" id="{00000000-0008-0000-0700-0000BE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51" name="Text Box 1">
          <a:extLst>
            <a:ext uri="{FF2B5EF4-FFF2-40B4-BE49-F238E27FC236}">
              <a16:creationId xmlns:a16="http://schemas.microsoft.com/office/drawing/2014/main" id="{00000000-0008-0000-0700-0000BF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752" name="Text Box 1">
          <a:extLst>
            <a:ext uri="{FF2B5EF4-FFF2-40B4-BE49-F238E27FC236}">
              <a16:creationId xmlns:a16="http://schemas.microsoft.com/office/drawing/2014/main" id="{00000000-0008-0000-0700-0000C0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53" name="Text Box 1">
          <a:extLst>
            <a:ext uri="{FF2B5EF4-FFF2-40B4-BE49-F238E27FC236}">
              <a16:creationId xmlns:a16="http://schemas.microsoft.com/office/drawing/2014/main" id="{00000000-0008-0000-0700-0000C1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754" name="Text Box 1">
          <a:extLst>
            <a:ext uri="{FF2B5EF4-FFF2-40B4-BE49-F238E27FC236}">
              <a16:creationId xmlns:a16="http://schemas.microsoft.com/office/drawing/2014/main" id="{00000000-0008-0000-0700-0000C2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755" name="Text Box 1">
          <a:extLst>
            <a:ext uri="{FF2B5EF4-FFF2-40B4-BE49-F238E27FC236}">
              <a16:creationId xmlns:a16="http://schemas.microsoft.com/office/drawing/2014/main" id="{00000000-0008-0000-0700-0000C3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56" name="Text Box 1">
          <a:extLst>
            <a:ext uri="{FF2B5EF4-FFF2-40B4-BE49-F238E27FC236}">
              <a16:creationId xmlns:a16="http://schemas.microsoft.com/office/drawing/2014/main" id="{00000000-0008-0000-0700-0000C4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57" name="Text Box 1">
          <a:extLst>
            <a:ext uri="{FF2B5EF4-FFF2-40B4-BE49-F238E27FC236}">
              <a16:creationId xmlns:a16="http://schemas.microsoft.com/office/drawing/2014/main" id="{00000000-0008-0000-0700-0000C5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758" name="Text Box 1">
          <a:extLst>
            <a:ext uri="{FF2B5EF4-FFF2-40B4-BE49-F238E27FC236}">
              <a16:creationId xmlns:a16="http://schemas.microsoft.com/office/drawing/2014/main" id="{00000000-0008-0000-0700-0000C60A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59" name="Text Box 1">
          <a:extLst>
            <a:ext uri="{FF2B5EF4-FFF2-40B4-BE49-F238E27FC236}">
              <a16:creationId xmlns:a16="http://schemas.microsoft.com/office/drawing/2014/main" id="{00000000-0008-0000-0700-0000C7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760" name="Text Box 1">
          <a:extLst>
            <a:ext uri="{FF2B5EF4-FFF2-40B4-BE49-F238E27FC236}">
              <a16:creationId xmlns:a16="http://schemas.microsoft.com/office/drawing/2014/main" id="{00000000-0008-0000-0700-0000C8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61" name="Text Box 1">
          <a:extLst>
            <a:ext uri="{FF2B5EF4-FFF2-40B4-BE49-F238E27FC236}">
              <a16:creationId xmlns:a16="http://schemas.microsoft.com/office/drawing/2014/main" id="{00000000-0008-0000-0700-0000C9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762" name="Text Box 1">
          <a:extLst>
            <a:ext uri="{FF2B5EF4-FFF2-40B4-BE49-F238E27FC236}">
              <a16:creationId xmlns:a16="http://schemas.microsoft.com/office/drawing/2014/main" id="{00000000-0008-0000-0700-0000CA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763" name="Text Box 1">
          <a:extLst>
            <a:ext uri="{FF2B5EF4-FFF2-40B4-BE49-F238E27FC236}">
              <a16:creationId xmlns:a16="http://schemas.microsoft.com/office/drawing/2014/main" id="{00000000-0008-0000-0700-0000CB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64" name="Text Box 1">
          <a:extLst>
            <a:ext uri="{FF2B5EF4-FFF2-40B4-BE49-F238E27FC236}">
              <a16:creationId xmlns:a16="http://schemas.microsoft.com/office/drawing/2014/main" id="{00000000-0008-0000-0700-0000CC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65" name="Text Box 1">
          <a:extLst>
            <a:ext uri="{FF2B5EF4-FFF2-40B4-BE49-F238E27FC236}">
              <a16:creationId xmlns:a16="http://schemas.microsoft.com/office/drawing/2014/main" id="{00000000-0008-0000-0700-0000CD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66" name="Text Box 1">
          <a:extLst>
            <a:ext uri="{FF2B5EF4-FFF2-40B4-BE49-F238E27FC236}">
              <a16:creationId xmlns:a16="http://schemas.microsoft.com/office/drawing/2014/main" id="{00000000-0008-0000-0700-0000CE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67" name="Text Box 1">
          <a:extLst>
            <a:ext uri="{FF2B5EF4-FFF2-40B4-BE49-F238E27FC236}">
              <a16:creationId xmlns:a16="http://schemas.microsoft.com/office/drawing/2014/main" id="{00000000-0008-0000-0700-0000CF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68" name="Text Box 1">
          <a:extLst>
            <a:ext uri="{FF2B5EF4-FFF2-40B4-BE49-F238E27FC236}">
              <a16:creationId xmlns:a16="http://schemas.microsoft.com/office/drawing/2014/main" id="{00000000-0008-0000-0700-0000D0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69" name="Text Box 1">
          <a:extLst>
            <a:ext uri="{FF2B5EF4-FFF2-40B4-BE49-F238E27FC236}">
              <a16:creationId xmlns:a16="http://schemas.microsoft.com/office/drawing/2014/main" id="{00000000-0008-0000-0700-0000D1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70" name="Text Box 1">
          <a:extLst>
            <a:ext uri="{FF2B5EF4-FFF2-40B4-BE49-F238E27FC236}">
              <a16:creationId xmlns:a16="http://schemas.microsoft.com/office/drawing/2014/main" id="{00000000-0008-0000-0700-0000D2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71" name="Text Box 1">
          <a:extLst>
            <a:ext uri="{FF2B5EF4-FFF2-40B4-BE49-F238E27FC236}">
              <a16:creationId xmlns:a16="http://schemas.microsoft.com/office/drawing/2014/main" id="{00000000-0008-0000-0700-0000D3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72" name="Text Box 1">
          <a:extLst>
            <a:ext uri="{FF2B5EF4-FFF2-40B4-BE49-F238E27FC236}">
              <a16:creationId xmlns:a16="http://schemas.microsoft.com/office/drawing/2014/main" id="{00000000-0008-0000-0700-0000D4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73" name="Text Box 1">
          <a:extLst>
            <a:ext uri="{FF2B5EF4-FFF2-40B4-BE49-F238E27FC236}">
              <a16:creationId xmlns:a16="http://schemas.microsoft.com/office/drawing/2014/main" id="{00000000-0008-0000-0700-0000D5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74" name="Text Box 1">
          <a:extLst>
            <a:ext uri="{FF2B5EF4-FFF2-40B4-BE49-F238E27FC236}">
              <a16:creationId xmlns:a16="http://schemas.microsoft.com/office/drawing/2014/main" id="{00000000-0008-0000-0700-0000D6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75" name="Text Box 1">
          <a:extLst>
            <a:ext uri="{FF2B5EF4-FFF2-40B4-BE49-F238E27FC236}">
              <a16:creationId xmlns:a16="http://schemas.microsoft.com/office/drawing/2014/main" id="{00000000-0008-0000-0700-0000D7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76" name="Text Box 1">
          <a:extLst>
            <a:ext uri="{FF2B5EF4-FFF2-40B4-BE49-F238E27FC236}">
              <a16:creationId xmlns:a16="http://schemas.microsoft.com/office/drawing/2014/main" id="{00000000-0008-0000-0700-0000D8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77" name="Text Box 1">
          <a:extLst>
            <a:ext uri="{FF2B5EF4-FFF2-40B4-BE49-F238E27FC236}">
              <a16:creationId xmlns:a16="http://schemas.microsoft.com/office/drawing/2014/main" id="{00000000-0008-0000-0700-0000D9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78" name="Text Box 1">
          <a:extLst>
            <a:ext uri="{FF2B5EF4-FFF2-40B4-BE49-F238E27FC236}">
              <a16:creationId xmlns:a16="http://schemas.microsoft.com/office/drawing/2014/main" id="{00000000-0008-0000-0700-0000DA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79" name="Text Box 1">
          <a:extLst>
            <a:ext uri="{FF2B5EF4-FFF2-40B4-BE49-F238E27FC236}">
              <a16:creationId xmlns:a16="http://schemas.microsoft.com/office/drawing/2014/main" id="{00000000-0008-0000-0700-0000DB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780" name="Text Box 1">
          <a:extLst>
            <a:ext uri="{FF2B5EF4-FFF2-40B4-BE49-F238E27FC236}">
              <a16:creationId xmlns:a16="http://schemas.microsoft.com/office/drawing/2014/main" id="{00000000-0008-0000-0700-0000DC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81" name="Text Box 1">
          <a:extLst>
            <a:ext uri="{FF2B5EF4-FFF2-40B4-BE49-F238E27FC236}">
              <a16:creationId xmlns:a16="http://schemas.microsoft.com/office/drawing/2014/main" id="{00000000-0008-0000-0700-0000DD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782" name="Text Box 1">
          <a:extLst>
            <a:ext uri="{FF2B5EF4-FFF2-40B4-BE49-F238E27FC236}">
              <a16:creationId xmlns:a16="http://schemas.microsoft.com/office/drawing/2014/main" id="{00000000-0008-0000-0700-0000DE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783" name="Text Box 1">
          <a:extLst>
            <a:ext uri="{FF2B5EF4-FFF2-40B4-BE49-F238E27FC236}">
              <a16:creationId xmlns:a16="http://schemas.microsoft.com/office/drawing/2014/main" id="{00000000-0008-0000-0700-0000DF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784" name="Text Box 1">
          <a:extLst>
            <a:ext uri="{FF2B5EF4-FFF2-40B4-BE49-F238E27FC236}">
              <a16:creationId xmlns:a16="http://schemas.microsoft.com/office/drawing/2014/main" id="{00000000-0008-0000-0700-0000E0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785" name="Text Box 1">
          <a:extLst>
            <a:ext uri="{FF2B5EF4-FFF2-40B4-BE49-F238E27FC236}">
              <a16:creationId xmlns:a16="http://schemas.microsoft.com/office/drawing/2014/main" id="{00000000-0008-0000-0700-0000E1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86" name="Text Box 1">
          <a:extLst>
            <a:ext uri="{FF2B5EF4-FFF2-40B4-BE49-F238E27FC236}">
              <a16:creationId xmlns:a16="http://schemas.microsoft.com/office/drawing/2014/main" id="{00000000-0008-0000-0700-0000E2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787" name="Text Box 1">
          <a:extLst>
            <a:ext uri="{FF2B5EF4-FFF2-40B4-BE49-F238E27FC236}">
              <a16:creationId xmlns:a16="http://schemas.microsoft.com/office/drawing/2014/main" id="{00000000-0008-0000-0700-0000E3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788" name="Text Box 1">
          <a:extLst>
            <a:ext uri="{FF2B5EF4-FFF2-40B4-BE49-F238E27FC236}">
              <a16:creationId xmlns:a16="http://schemas.microsoft.com/office/drawing/2014/main" id="{00000000-0008-0000-0700-0000E4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789" name="Text Box 1">
          <a:extLst>
            <a:ext uri="{FF2B5EF4-FFF2-40B4-BE49-F238E27FC236}">
              <a16:creationId xmlns:a16="http://schemas.microsoft.com/office/drawing/2014/main" id="{00000000-0008-0000-0700-0000E5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90" name="Text Box 1">
          <a:extLst>
            <a:ext uri="{FF2B5EF4-FFF2-40B4-BE49-F238E27FC236}">
              <a16:creationId xmlns:a16="http://schemas.microsoft.com/office/drawing/2014/main" id="{00000000-0008-0000-0700-0000E6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91" name="Text Box 1">
          <a:extLst>
            <a:ext uri="{FF2B5EF4-FFF2-40B4-BE49-F238E27FC236}">
              <a16:creationId xmlns:a16="http://schemas.microsoft.com/office/drawing/2014/main" id="{00000000-0008-0000-0700-0000E7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792" name="Text Box 1">
          <a:extLst>
            <a:ext uri="{FF2B5EF4-FFF2-40B4-BE49-F238E27FC236}">
              <a16:creationId xmlns:a16="http://schemas.microsoft.com/office/drawing/2014/main" id="{00000000-0008-0000-0700-0000E8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93" name="Text Box 1">
          <a:extLst>
            <a:ext uri="{FF2B5EF4-FFF2-40B4-BE49-F238E27FC236}">
              <a16:creationId xmlns:a16="http://schemas.microsoft.com/office/drawing/2014/main" id="{00000000-0008-0000-0700-0000E9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794" name="Text Box 1">
          <a:extLst>
            <a:ext uri="{FF2B5EF4-FFF2-40B4-BE49-F238E27FC236}">
              <a16:creationId xmlns:a16="http://schemas.microsoft.com/office/drawing/2014/main" id="{00000000-0008-0000-0700-0000EA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795" name="Text Box 1">
          <a:extLst>
            <a:ext uri="{FF2B5EF4-FFF2-40B4-BE49-F238E27FC236}">
              <a16:creationId xmlns:a16="http://schemas.microsoft.com/office/drawing/2014/main" id="{00000000-0008-0000-0700-0000EB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796" name="Text Box 1">
          <a:extLst>
            <a:ext uri="{FF2B5EF4-FFF2-40B4-BE49-F238E27FC236}">
              <a16:creationId xmlns:a16="http://schemas.microsoft.com/office/drawing/2014/main" id="{00000000-0008-0000-0700-0000EC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97" name="Text Box 1">
          <a:extLst>
            <a:ext uri="{FF2B5EF4-FFF2-40B4-BE49-F238E27FC236}">
              <a16:creationId xmlns:a16="http://schemas.microsoft.com/office/drawing/2014/main" id="{00000000-0008-0000-0700-0000ED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798" name="Text Box 1">
          <a:extLst>
            <a:ext uri="{FF2B5EF4-FFF2-40B4-BE49-F238E27FC236}">
              <a16:creationId xmlns:a16="http://schemas.microsoft.com/office/drawing/2014/main" id="{00000000-0008-0000-0700-0000EE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799" name="Text Box 1">
          <a:extLst>
            <a:ext uri="{FF2B5EF4-FFF2-40B4-BE49-F238E27FC236}">
              <a16:creationId xmlns:a16="http://schemas.microsoft.com/office/drawing/2014/main" id="{00000000-0008-0000-0700-0000EF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800" name="Text Box 1">
          <a:extLst>
            <a:ext uri="{FF2B5EF4-FFF2-40B4-BE49-F238E27FC236}">
              <a16:creationId xmlns:a16="http://schemas.microsoft.com/office/drawing/2014/main" id="{00000000-0008-0000-0700-0000F0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801" name="Text Box 1">
          <a:extLst>
            <a:ext uri="{FF2B5EF4-FFF2-40B4-BE49-F238E27FC236}">
              <a16:creationId xmlns:a16="http://schemas.microsoft.com/office/drawing/2014/main" id="{00000000-0008-0000-0700-0000F1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802" name="Text Box 1">
          <a:extLst>
            <a:ext uri="{FF2B5EF4-FFF2-40B4-BE49-F238E27FC236}">
              <a16:creationId xmlns:a16="http://schemas.microsoft.com/office/drawing/2014/main" id="{00000000-0008-0000-0700-0000F2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803" name="Text Box 1">
          <a:extLst>
            <a:ext uri="{FF2B5EF4-FFF2-40B4-BE49-F238E27FC236}">
              <a16:creationId xmlns:a16="http://schemas.microsoft.com/office/drawing/2014/main" id="{00000000-0008-0000-0700-0000F3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804" name="Text Box 1">
          <a:extLst>
            <a:ext uri="{FF2B5EF4-FFF2-40B4-BE49-F238E27FC236}">
              <a16:creationId xmlns:a16="http://schemas.microsoft.com/office/drawing/2014/main" id="{00000000-0008-0000-0700-0000F4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805" name="Text Box 1">
          <a:extLst>
            <a:ext uri="{FF2B5EF4-FFF2-40B4-BE49-F238E27FC236}">
              <a16:creationId xmlns:a16="http://schemas.microsoft.com/office/drawing/2014/main" id="{00000000-0008-0000-0700-0000F5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806" name="Text Box 1">
          <a:extLst>
            <a:ext uri="{FF2B5EF4-FFF2-40B4-BE49-F238E27FC236}">
              <a16:creationId xmlns:a16="http://schemas.microsoft.com/office/drawing/2014/main" id="{00000000-0008-0000-0700-0000F6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807" name="Text Box 1">
          <a:extLst>
            <a:ext uri="{FF2B5EF4-FFF2-40B4-BE49-F238E27FC236}">
              <a16:creationId xmlns:a16="http://schemas.microsoft.com/office/drawing/2014/main" id="{00000000-0008-0000-0700-0000F7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808" name="Text Box 1">
          <a:extLst>
            <a:ext uri="{FF2B5EF4-FFF2-40B4-BE49-F238E27FC236}">
              <a16:creationId xmlns:a16="http://schemas.microsoft.com/office/drawing/2014/main" id="{00000000-0008-0000-0700-0000F8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809" name="Text Box 1">
          <a:extLst>
            <a:ext uri="{FF2B5EF4-FFF2-40B4-BE49-F238E27FC236}">
              <a16:creationId xmlns:a16="http://schemas.microsoft.com/office/drawing/2014/main" id="{00000000-0008-0000-0700-0000F9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810" name="Text Box 1">
          <a:extLst>
            <a:ext uri="{FF2B5EF4-FFF2-40B4-BE49-F238E27FC236}">
              <a16:creationId xmlns:a16="http://schemas.microsoft.com/office/drawing/2014/main" id="{00000000-0008-0000-0700-0000FA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811" name="Text Box 1">
          <a:extLst>
            <a:ext uri="{FF2B5EF4-FFF2-40B4-BE49-F238E27FC236}">
              <a16:creationId xmlns:a16="http://schemas.microsoft.com/office/drawing/2014/main" id="{00000000-0008-0000-0700-0000FB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812" name="Text Box 1">
          <a:extLst>
            <a:ext uri="{FF2B5EF4-FFF2-40B4-BE49-F238E27FC236}">
              <a16:creationId xmlns:a16="http://schemas.microsoft.com/office/drawing/2014/main" id="{00000000-0008-0000-0700-0000FC0A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2813" name="Text Box 1">
          <a:extLst>
            <a:ext uri="{FF2B5EF4-FFF2-40B4-BE49-F238E27FC236}">
              <a16:creationId xmlns:a16="http://schemas.microsoft.com/office/drawing/2014/main" id="{00000000-0008-0000-0700-0000FD0A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190500</xdr:rowOff>
    </xdr:from>
    <xdr:to>
      <xdr:col>3</xdr:col>
      <xdr:colOff>285750</xdr:colOff>
      <xdr:row>6</xdr:row>
      <xdr:rowOff>76200</xdr:rowOff>
    </xdr:to>
    <xdr:sp macro="" textlink="">
      <xdr:nvSpPr>
        <xdr:cNvPr id="2814" name="Text Box 1">
          <a:extLst>
            <a:ext uri="{FF2B5EF4-FFF2-40B4-BE49-F238E27FC236}">
              <a16:creationId xmlns:a16="http://schemas.microsoft.com/office/drawing/2014/main" id="{00000000-0008-0000-0700-0000FE0A0000}"/>
            </a:ext>
          </a:extLst>
        </xdr:cNvPr>
        <xdr:cNvSpPr txBox="1"/>
      </xdr:nvSpPr>
      <xdr:spPr>
        <a:xfrm>
          <a:off x="1308100" y="15081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210185</xdr:rowOff>
    </xdr:from>
    <xdr:to>
      <xdr:col>3</xdr:col>
      <xdr:colOff>276225</xdr:colOff>
      <xdr:row>6</xdr:row>
      <xdr:rowOff>114300</xdr:rowOff>
    </xdr:to>
    <xdr:sp macro="" textlink="">
      <xdr:nvSpPr>
        <xdr:cNvPr id="2815" name="Text Box 1">
          <a:extLst>
            <a:ext uri="{FF2B5EF4-FFF2-40B4-BE49-F238E27FC236}">
              <a16:creationId xmlns:a16="http://schemas.microsoft.com/office/drawing/2014/main" id="{00000000-0008-0000-0700-0000FF0A0000}"/>
            </a:ext>
          </a:extLst>
        </xdr:cNvPr>
        <xdr:cNvSpPr txBox="1"/>
      </xdr:nvSpPr>
      <xdr:spPr>
        <a:xfrm>
          <a:off x="1308100" y="152781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114300</xdr:rowOff>
    </xdr:to>
    <xdr:sp macro="" textlink="">
      <xdr:nvSpPr>
        <xdr:cNvPr id="2816" name="Text Box 1">
          <a:extLst>
            <a:ext uri="{FF2B5EF4-FFF2-40B4-BE49-F238E27FC236}">
              <a16:creationId xmlns:a16="http://schemas.microsoft.com/office/drawing/2014/main" id="{00000000-0008-0000-0700-0000000B0000}"/>
            </a:ext>
          </a:extLst>
        </xdr:cNvPr>
        <xdr:cNvSpPr txBox="1"/>
      </xdr:nvSpPr>
      <xdr:spPr>
        <a:xfrm>
          <a:off x="1308100" y="156527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153035</xdr:rowOff>
    </xdr:to>
    <xdr:sp macro="" textlink="">
      <xdr:nvSpPr>
        <xdr:cNvPr id="2817" name="Text Box 1">
          <a:extLst>
            <a:ext uri="{FF2B5EF4-FFF2-40B4-BE49-F238E27FC236}">
              <a16:creationId xmlns:a16="http://schemas.microsoft.com/office/drawing/2014/main" id="{00000000-0008-0000-0700-0000010B0000}"/>
            </a:ext>
          </a:extLst>
        </xdr:cNvPr>
        <xdr:cNvSpPr txBox="1"/>
      </xdr:nvSpPr>
      <xdr:spPr>
        <a:xfrm>
          <a:off x="1308100" y="15652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161290</xdr:rowOff>
    </xdr:from>
    <xdr:to>
      <xdr:col>3</xdr:col>
      <xdr:colOff>276225</xdr:colOff>
      <xdr:row>7</xdr:row>
      <xdr:rowOff>29210</xdr:rowOff>
    </xdr:to>
    <xdr:sp macro="" textlink="">
      <xdr:nvSpPr>
        <xdr:cNvPr id="2818" name="Text Box 1">
          <a:extLst>
            <a:ext uri="{FF2B5EF4-FFF2-40B4-BE49-F238E27FC236}">
              <a16:creationId xmlns:a16="http://schemas.microsoft.com/office/drawing/2014/main" id="{00000000-0008-0000-0700-0000020B0000}"/>
            </a:ext>
          </a:extLst>
        </xdr:cNvPr>
        <xdr:cNvSpPr txBox="1"/>
      </xdr:nvSpPr>
      <xdr:spPr>
        <a:xfrm>
          <a:off x="1308100" y="1726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285750</xdr:colOff>
      <xdr:row>5</xdr:row>
      <xdr:rowOff>133350</xdr:rowOff>
    </xdr:to>
    <xdr:sp macro="" textlink="">
      <xdr:nvSpPr>
        <xdr:cNvPr id="2819" name="Text Box 1">
          <a:extLst>
            <a:ext uri="{FF2B5EF4-FFF2-40B4-BE49-F238E27FC236}">
              <a16:creationId xmlns:a16="http://schemas.microsoft.com/office/drawing/2014/main" id="{00000000-0008-0000-0700-0000030B0000}"/>
            </a:ext>
          </a:extLst>
        </xdr:cNvPr>
        <xdr:cNvSpPr txBox="1"/>
      </xdr:nvSpPr>
      <xdr:spPr>
        <a:xfrm>
          <a:off x="1308100" y="13176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153035</xdr:rowOff>
    </xdr:to>
    <xdr:sp macro="" textlink="">
      <xdr:nvSpPr>
        <xdr:cNvPr id="2820" name="Text Box 1">
          <a:extLst>
            <a:ext uri="{FF2B5EF4-FFF2-40B4-BE49-F238E27FC236}">
              <a16:creationId xmlns:a16="http://schemas.microsoft.com/office/drawing/2014/main" id="{00000000-0008-0000-0700-0000040B0000}"/>
            </a:ext>
          </a:extLst>
        </xdr:cNvPr>
        <xdr:cNvSpPr txBox="1"/>
      </xdr:nvSpPr>
      <xdr:spPr>
        <a:xfrm>
          <a:off x="1308100" y="13176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114300</xdr:rowOff>
    </xdr:to>
    <xdr:sp macro="" textlink="">
      <xdr:nvSpPr>
        <xdr:cNvPr id="2821" name="Text Box 1">
          <a:extLst>
            <a:ext uri="{FF2B5EF4-FFF2-40B4-BE49-F238E27FC236}">
              <a16:creationId xmlns:a16="http://schemas.microsoft.com/office/drawing/2014/main" id="{00000000-0008-0000-0700-0000050B0000}"/>
            </a:ext>
          </a:extLst>
        </xdr:cNvPr>
        <xdr:cNvSpPr txBox="1"/>
      </xdr:nvSpPr>
      <xdr:spPr>
        <a:xfrm>
          <a:off x="1308100" y="156527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161290</xdr:rowOff>
    </xdr:from>
    <xdr:to>
      <xdr:col>3</xdr:col>
      <xdr:colOff>276225</xdr:colOff>
      <xdr:row>7</xdr:row>
      <xdr:rowOff>37465</xdr:rowOff>
    </xdr:to>
    <xdr:sp macro="" textlink="">
      <xdr:nvSpPr>
        <xdr:cNvPr id="2822" name="Text Box 1">
          <a:extLst>
            <a:ext uri="{FF2B5EF4-FFF2-40B4-BE49-F238E27FC236}">
              <a16:creationId xmlns:a16="http://schemas.microsoft.com/office/drawing/2014/main" id="{00000000-0008-0000-0700-0000060B0000}"/>
            </a:ext>
          </a:extLst>
        </xdr:cNvPr>
        <xdr:cNvSpPr txBox="1"/>
      </xdr:nvSpPr>
      <xdr:spPr>
        <a:xfrm>
          <a:off x="1308100" y="1726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210185</xdr:rowOff>
    </xdr:from>
    <xdr:to>
      <xdr:col>3</xdr:col>
      <xdr:colOff>276225</xdr:colOff>
      <xdr:row>6</xdr:row>
      <xdr:rowOff>114300</xdr:rowOff>
    </xdr:to>
    <xdr:sp macro="" textlink="">
      <xdr:nvSpPr>
        <xdr:cNvPr id="2823" name="Text Box 1">
          <a:extLst>
            <a:ext uri="{FF2B5EF4-FFF2-40B4-BE49-F238E27FC236}">
              <a16:creationId xmlns:a16="http://schemas.microsoft.com/office/drawing/2014/main" id="{00000000-0008-0000-0700-0000070B0000}"/>
            </a:ext>
          </a:extLst>
        </xdr:cNvPr>
        <xdr:cNvSpPr txBox="1"/>
      </xdr:nvSpPr>
      <xdr:spPr>
        <a:xfrm>
          <a:off x="1308100" y="152781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2824" name="Text Box 1">
          <a:extLst>
            <a:ext uri="{FF2B5EF4-FFF2-40B4-BE49-F238E27FC236}">
              <a16:creationId xmlns:a16="http://schemas.microsoft.com/office/drawing/2014/main" id="{00000000-0008-0000-0700-0000080B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2825" name="Text Box 1">
          <a:extLst>
            <a:ext uri="{FF2B5EF4-FFF2-40B4-BE49-F238E27FC236}">
              <a16:creationId xmlns:a16="http://schemas.microsoft.com/office/drawing/2014/main" id="{00000000-0008-0000-0700-0000090B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826" name="Text Box 1">
          <a:extLst>
            <a:ext uri="{FF2B5EF4-FFF2-40B4-BE49-F238E27FC236}">
              <a16:creationId xmlns:a16="http://schemas.microsoft.com/office/drawing/2014/main" id="{00000000-0008-0000-0700-00000A0B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2827" name="Text Box 1">
          <a:extLst>
            <a:ext uri="{FF2B5EF4-FFF2-40B4-BE49-F238E27FC236}">
              <a16:creationId xmlns:a16="http://schemas.microsoft.com/office/drawing/2014/main" id="{00000000-0008-0000-0700-00000B0B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2828" name="Text Box 1">
          <a:extLst>
            <a:ext uri="{FF2B5EF4-FFF2-40B4-BE49-F238E27FC236}">
              <a16:creationId xmlns:a16="http://schemas.microsoft.com/office/drawing/2014/main" id="{00000000-0008-0000-0700-00000C0B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29" name="Text Box 1">
          <a:extLst>
            <a:ext uri="{FF2B5EF4-FFF2-40B4-BE49-F238E27FC236}">
              <a16:creationId xmlns:a16="http://schemas.microsoft.com/office/drawing/2014/main" id="{00000000-0008-0000-0700-00000D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830" name="Text Box 1">
          <a:extLst>
            <a:ext uri="{FF2B5EF4-FFF2-40B4-BE49-F238E27FC236}">
              <a16:creationId xmlns:a16="http://schemas.microsoft.com/office/drawing/2014/main" id="{00000000-0008-0000-0700-00000E0B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831" name="Text Box 1">
          <a:extLst>
            <a:ext uri="{FF2B5EF4-FFF2-40B4-BE49-F238E27FC236}">
              <a16:creationId xmlns:a16="http://schemas.microsoft.com/office/drawing/2014/main" id="{00000000-0008-0000-0700-00000F0B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832" name="Text Box 1">
          <a:extLst>
            <a:ext uri="{FF2B5EF4-FFF2-40B4-BE49-F238E27FC236}">
              <a16:creationId xmlns:a16="http://schemas.microsoft.com/office/drawing/2014/main" id="{00000000-0008-0000-0700-0000100B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833" name="Text Box 1">
          <a:extLst>
            <a:ext uri="{FF2B5EF4-FFF2-40B4-BE49-F238E27FC236}">
              <a16:creationId xmlns:a16="http://schemas.microsoft.com/office/drawing/2014/main" id="{00000000-0008-0000-0700-0000110B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2834" name="Text Box 1">
          <a:extLst>
            <a:ext uri="{FF2B5EF4-FFF2-40B4-BE49-F238E27FC236}">
              <a16:creationId xmlns:a16="http://schemas.microsoft.com/office/drawing/2014/main" id="{00000000-0008-0000-0700-0000120B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2835" name="Text Box 1">
          <a:extLst>
            <a:ext uri="{FF2B5EF4-FFF2-40B4-BE49-F238E27FC236}">
              <a16:creationId xmlns:a16="http://schemas.microsoft.com/office/drawing/2014/main" id="{00000000-0008-0000-0700-0000130B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36" name="Text Box 1">
          <a:extLst>
            <a:ext uri="{FF2B5EF4-FFF2-40B4-BE49-F238E27FC236}">
              <a16:creationId xmlns:a16="http://schemas.microsoft.com/office/drawing/2014/main" id="{00000000-0008-0000-0700-000014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837" name="Text Box 1">
          <a:extLst>
            <a:ext uri="{FF2B5EF4-FFF2-40B4-BE49-F238E27FC236}">
              <a16:creationId xmlns:a16="http://schemas.microsoft.com/office/drawing/2014/main" id="{00000000-0008-0000-0700-0000150B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38" name="Text Box 1">
          <a:extLst>
            <a:ext uri="{FF2B5EF4-FFF2-40B4-BE49-F238E27FC236}">
              <a16:creationId xmlns:a16="http://schemas.microsoft.com/office/drawing/2014/main" id="{00000000-0008-0000-0700-000016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839" name="Text Box 1">
          <a:extLst>
            <a:ext uri="{FF2B5EF4-FFF2-40B4-BE49-F238E27FC236}">
              <a16:creationId xmlns:a16="http://schemas.microsoft.com/office/drawing/2014/main" id="{00000000-0008-0000-0700-0000170B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840" name="Text Box 1">
          <a:extLst>
            <a:ext uri="{FF2B5EF4-FFF2-40B4-BE49-F238E27FC236}">
              <a16:creationId xmlns:a16="http://schemas.microsoft.com/office/drawing/2014/main" id="{00000000-0008-0000-0700-0000180B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41" name="Text Box 1">
          <a:extLst>
            <a:ext uri="{FF2B5EF4-FFF2-40B4-BE49-F238E27FC236}">
              <a16:creationId xmlns:a16="http://schemas.microsoft.com/office/drawing/2014/main" id="{00000000-0008-0000-0700-000019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42" name="Text Box 1">
          <a:extLst>
            <a:ext uri="{FF2B5EF4-FFF2-40B4-BE49-F238E27FC236}">
              <a16:creationId xmlns:a16="http://schemas.microsoft.com/office/drawing/2014/main" id="{00000000-0008-0000-0700-00001A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2843" name="Text Box 1">
          <a:extLst>
            <a:ext uri="{FF2B5EF4-FFF2-40B4-BE49-F238E27FC236}">
              <a16:creationId xmlns:a16="http://schemas.microsoft.com/office/drawing/2014/main" id="{00000000-0008-0000-0700-00001B0B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2844" name="Text Box 1">
          <a:extLst>
            <a:ext uri="{FF2B5EF4-FFF2-40B4-BE49-F238E27FC236}">
              <a16:creationId xmlns:a16="http://schemas.microsoft.com/office/drawing/2014/main" id="{00000000-0008-0000-0700-00001C0B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845" name="Text Box 1">
          <a:extLst>
            <a:ext uri="{FF2B5EF4-FFF2-40B4-BE49-F238E27FC236}">
              <a16:creationId xmlns:a16="http://schemas.microsoft.com/office/drawing/2014/main" id="{00000000-0008-0000-0700-00001D0B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46" name="Text Box 1">
          <a:extLst>
            <a:ext uri="{FF2B5EF4-FFF2-40B4-BE49-F238E27FC236}">
              <a16:creationId xmlns:a16="http://schemas.microsoft.com/office/drawing/2014/main" id="{00000000-0008-0000-0700-00001E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847" name="Text Box 1">
          <a:extLst>
            <a:ext uri="{FF2B5EF4-FFF2-40B4-BE49-F238E27FC236}">
              <a16:creationId xmlns:a16="http://schemas.microsoft.com/office/drawing/2014/main" id="{00000000-0008-0000-0700-00001F0B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48" name="Text Box 1">
          <a:extLst>
            <a:ext uri="{FF2B5EF4-FFF2-40B4-BE49-F238E27FC236}">
              <a16:creationId xmlns:a16="http://schemas.microsoft.com/office/drawing/2014/main" id="{00000000-0008-0000-0700-000020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849" name="Text Box 1">
          <a:extLst>
            <a:ext uri="{FF2B5EF4-FFF2-40B4-BE49-F238E27FC236}">
              <a16:creationId xmlns:a16="http://schemas.microsoft.com/office/drawing/2014/main" id="{00000000-0008-0000-0700-0000210B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850" name="Text Box 1">
          <a:extLst>
            <a:ext uri="{FF2B5EF4-FFF2-40B4-BE49-F238E27FC236}">
              <a16:creationId xmlns:a16="http://schemas.microsoft.com/office/drawing/2014/main" id="{00000000-0008-0000-0700-0000220B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51" name="Text Box 1">
          <a:extLst>
            <a:ext uri="{FF2B5EF4-FFF2-40B4-BE49-F238E27FC236}">
              <a16:creationId xmlns:a16="http://schemas.microsoft.com/office/drawing/2014/main" id="{00000000-0008-0000-0700-000023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52" name="Text Box 1">
          <a:extLst>
            <a:ext uri="{FF2B5EF4-FFF2-40B4-BE49-F238E27FC236}">
              <a16:creationId xmlns:a16="http://schemas.microsoft.com/office/drawing/2014/main" id="{00000000-0008-0000-0700-000024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53" name="Text Box 1">
          <a:extLst>
            <a:ext uri="{FF2B5EF4-FFF2-40B4-BE49-F238E27FC236}">
              <a16:creationId xmlns:a16="http://schemas.microsoft.com/office/drawing/2014/main" id="{00000000-0008-0000-0700-000025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854" name="Text Box 1">
          <a:extLst>
            <a:ext uri="{FF2B5EF4-FFF2-40B4-BE49-F238E27FC236}">
              <a16:creationId xmlns:a16="http://schemas.microsoft.com/office/drawing/2014/main" id="{00000000-0008-0000-0700-0000260B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55" name="Text Box 1">
          <a:extLst>
            <a:ext uri="{FF2B5EF4-FFF2-40B4-BE49-F238E27FC236}">
              <a16:creationId xmlns:a16="http://schemas.microsoft.com/office/drawing/2014/main" id="{00000000-0008-0000-0700-000027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56" name="Text Box 1">
          <a:extLst>
            <a:ext uri="{FF2B5EF4-FFF2-40B4-BE49-F238E27FC236}">
              <a16:creationId xmlns:a16="http://schemas.microsoft.com/office/drawing/2014/main" id="{00000000-0008-0000-0700-000028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57" name="Text Box 1">
          <a:extLst>
            <a:ext uri="{FF2B5EF4-FFF2-40B4-BE49-F238E27FC236}">
              <a16:creationId xmlns:a16="http://schemas.microsoft.com/office/drawing/2014/main" id="{00000000-0008-0000-0700-000029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58" name="Text Box 1">
          <a:extLst>
            <a:ext uri="{FF2B5EF4-FFF2-40B4-BE49-F238E27FC236}">
              <a16:creationId xmlns:a16="http://schemas.microsoft.com/office/drawing/2014/main" id="{00000000-0008-0000-0700-00002A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59" name="Text Box 1">
          <a:extLst>
            <a:ext uri="{FF2B5EF4-FFF2-40B4-BE49-F238E27FC236}">
              <a16:creationId xmlns:a16="http://schemas.microsoft.com/office/drawing/2014/main" id="{00000000-0008-0000-0700-00002B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2860" name="Text Box 1">
          <a:extLst>
            <a:ext uri="{FF2B5EF4-FFF2-40B4-BE49-F238E27FC236}">
              <a16:creationId xmlns:a16="http://schemas.microsoft.com/office/drawing/2014/main" id="{00000000-0008-0000-0700-00002C0B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2861" name="Text Box 1">
          <a:extLst>
            <a:ext uri="{FF2B5EF4-FFF2-40B4-BE49-F238E27FC236}">
              <a16:creationId xmlns:a16="http://schemas.microsoft.com/office/drawing/2014/main" id="{00000000-0008-0000-0700-00002D0B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862" name="Text Box 1">
          <a:extLst>
            <a:ext uri="{FF2B5EF4-FFF2-40B4-BE49-F238E27FC236}">
              <a16:creationId xmlns:a16="http://schemas.microsoft.com/office/drawing/2014/main" id="{00000000-0008-0000-0700-00002E0B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863" name="Text Box 1">
          <a:extLst>
            <a:ext uri="{FF2B5EF4-FFF2-40B4-BE49-F238E27FC236}">
              <a16:creationId xmlns:a16="http://schemas.microsoft.com/office/drawing/2014/main" id="{00000000-0008-0000-0700-00002F0B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64" name="Text Box 1">
          <a:extLst>
            <a:ext uri="{FF2B5EF4-FFF2-40B4-BE49-F238E27FC236}">
              <a16:creationId xmlns:a16="http://schemas.microsoft.com/office/drawing/2014/main" id="{00000000-0008-0000-0700-000030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865" name="Text Box 1">
          <a:extLst>
            <a:ext uri="{FF2B5EF4-FFF2-40B4-BE49-F238E27FC236}">
              <a16:creationId xmlns:a16="http://schemas.microsoft.com/office/drawing/2014/main" id="{00000000-0008-0000-0700-0000310B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866" name="Text Box 1">
          <a:extLst>
            <a:ext uri="{FF2B5EF4-FFF2-40B4-BE49-F238E27FC236}">
              <a16:creationId xmlns:a16="http://schemas.microsoft.com/office/drawing/2014/main" id="{00000000-0008-0000-0700-0000320B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67" name="Text Box 1">
          <a:extLst>
            <a:ext uri="{FF2B5EF4-FFF2-40B4-BE49-F238E27FC236}">
              <a16:creationId xmlns:a16="http://schemas.microsoft.com/office/drawing/2014/main" id="{00000000-0008-0000-0700-000033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68" name="Text Box 1">
          <a:extLst>
            <a:ext uri="{FF2B5EF4-FFF2-40B4-BE49-F238E27FC236}">
              <a16:creationId xmlns:a16="http://schemas.microsoft.com/office/drawing/2014/main" id="{00000000-0008-0000-0700-000034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69" name="Text Box 1">
          <a:extLst>
            <a:ext uri="{FF2B5EF4-FFF2-40B4-BE49-F238E27FC236}">
              <a16:creationId xmlns:a16="http://schemas.microsoft.com/office/drawing/2014/main" id="{00000000-0008-0000-0700-000035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870" name="Text Box 1">
          <a:extLst>
            <a:ext uri="{FF2B5EF4-FFF2-40B4-BE49-F238E27FC236}">
              <a16:creationId xmlns:a16="http://schemas.microsoft.com/office/drawing/2014/main" id="{00000000-0008-0000-0700-0000360B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71" name="Text Box 1">
          <a:extLst>
            <a:ext uri="{FF2B5EF4-FFF2-40B4-BE49-F238E27FC236}">
              <a16:creationId xmlns:a16="http://schemas.microsoft.com/office/drawing/2014/main" id="{00000000-0008-0000-0700-000037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72" name="Text Box 1">
          <a:extLst>
            <a:ext uri="{FF2B5EF4-FFF2-40B4-BE49-F238E27FC236}">
              <a16:creationId xmlns:a16="http://schemas.microsoft.com/office/drawing/2014/main" id="{00000000-0008-0000-0700-000038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73" name="Text Box 1">
          <a:extLst>
            <a:ext uri="{FF2B5EF4-FFF2-40B4-BE49-F238E27FC236}">
              <a16:creationId xmlns:a16="http://schemas.microsoft.com/office/drawing/2014/main" id="{00000000-0008-0000-0700-000039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74" name="Text Box 1">
          <a:extLst>
            <a:ext uri="{FF2B5EF4-FFF2-40B4-BE49-F238E27FC236}">
              <a16:creationId xmlns:a16="http://schemas.microsoft.com/office/drawing/2014/main" id="{00000000-0008-0000-0700-00003A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75" name="Text Box 1">
          <a:extLst>
            <a:ext uri="{FF2B5EF4-FFF2-40B4-BE49-F238E27FC236}">
              <a16:creationId xmlns:a16="http://schemas.microsoft.com/office/drawing/2014/main" id="{00000000-0008-0000-0700-00003B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876" name="Text Box 1">
          <a:extLst>
            <a:ext uri="{FF2B5EF4-FFF2-40B4-BE49-F238E27FC236}">
              <a16:creationId xmlns:a16="http://schemas.microsoft.com/office/drawing/2014/main" id="{00000000-0008-0000-0700-00003C0B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77" name="Text Box 1">
          <a:extLst>
            <a:ext uri="{FF2B5EF4-FFF2-40B4-BE49-F238E27FC236}">
              <a16:creationId xmlns:a16="http://schemas.microsoft.com/office/drawing/2014/main" id="{00000000-0008-0000-0700-00003D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878" name="Text Box 1">
          <a:extLst>
            <a:ext uri="{FF2B5EF4-FFF2-40B4-BE49-F238E27FC236}">
              <a16:creationId xmlns:a16="http://schemas.microsoft.com/office/drawing/2014/main" id="{00000000-0008-0000-0700-00003E0B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79" name="Text Box 1">
          <a:extLst>
            <a:ext uri="{FF2B5EF4-FFF2-40B4-BE49-F238E27FC236}">
              <a16:creationId xmlns:a16="http://schemas.microsoft.com/office/drawing/2014/main" id="{00000000-0008-0000-0700-00003F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80" name="Text Box 1">
          <a:extLst>
            <a:ext uri="{FF2B5EF4-FFF2-40B4-BE49-F238E27FC236}">
              <a16:creationId xmlns:a16="http://schemas.microsoft.com/office/drawing/2014/main" id="{00000000-0008-0000-0700-000040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81" name="Text Box 1">
          <a:extLst>
            <a:ext uri="{FF2B5EF4-FFF2-40B4-BE49-F238E27FC236}">
              <a16:creationId xmlns:a16="http://schemas.microsoft.com/office/drawing/2014/main" id="{00000000-0008-0000-0700-000041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82" name="Text Box 1">
          <a:extLst>
            <a:ext uri="{FF2B5EF4-FFF2-40B4-BE49-F238E27FC236}">
              <a16:creationId xmlns:a16="http://schemas.microsoft.com/office/drawing/2014/main" id="{00000000-0008-0000-0700-000042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83" name="Text Box 1">
          <a:extLst>
            <a:ext uri="{FF2B5EF4-FFF2-40B4-BE49-F238E27FC236}">
              <a16:creationId xmlns:a16="http://schemas.microsoft.com/office/drawing/2014/main" id="{00000000-0008-0000-0700-000043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84" name="Text Box 1">
          <a:extLst>
            <a:ext uri="{FF2B5EF4-FFF2-40B4-BE49-F238E27FC236}">
              <a16:creationId xmlns:a16="http://schemas.microsoft.com/office/drawing/2014/main" id="{00000000-0008-0000-0700-000044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885" name="Text Box 1">
          <a:extLst>
            <a:ext uri="{FF2B5EF4-FFF2-40B4-BE49-F238E27FC236}">
              <a16:creationId xmlns:a16="http://schemas.microsoft.com/office/drawing/2014/main" id="{00000000-0008-0000-0700-000045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86" name="Text Box 1">
          <a:extLst>
            <a:ext uri="{FF2B5EF4-FFF2-40B4-BE49-F238E27FC236}">
              <a16:creationId xmlns:a16="http://schemas.microsoft.com/office/drawing/2014/main" id="{00000000-0008-0000-0700-000046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87" name="Text Box 1">
          <a:extLst>
            <a:ext uri="{FF2B5EF4-FFF2-40B4-BE49-F238E27FC236}">
              <a16:creationId xmlns:a16="http://schemas.microsoft.com/office/drawing/2014/main" id="{00000000-0008-0000-0700-000047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88" name="Text Box 1">
          <a:extLst>
            <a:ext uri="{FF2B5EF4-FFF2-40B4-BE49-F238E27FC236}">
              <a16:creationId xmlns:a16="http://schemas.microsoft.com/office/drawing/2014/main" id="{00000000-0008-0000-0700-000048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89" name="Text Box 1">
          <a:extLst>
            <a:ext uri="{FF2B5EF4-FFF2-40B4-BE49-F238E27FC236}">
              <a16:creationId xmlns:a16="http://schemas.microsoft.com/office/drawing/2014/main" id="{00000000-0008-0000-0700-000049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90" name="Text Box 1">
          <a:extLst>
            <a:ext uri="{FF2B5EF4-FFF2-40B4-BE49-F238E27FC236}">
              <a16:creationId xmlns:a16="http://schemas.microsoft.com/office/drawing/2014/main" id="{00000000-0008-0000-0700-00004A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91" name="Text Box 1">
          <a:extLst>
            <a:ext uri="{FF2B5EF4-FFF2-40B4-BE49-F238E27FC236}">
              <a16:creationId xmlns:a16="http://schemas.microsoft.com/office/drawing/2014/main" id="{00000000-0008-0000-0700-00004B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92" name="Text Box 1">
          <a:extLst>
            <a:ext uri="{FF2B5EF4-FFF2-40B4-BE49-F238E27FC236}">
              <a16:creationId xmlns:a16="http://schemas.microsoft.com/office/drawing/2014/main" id="{00000000-0008-0000-0700-00004C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93" name="Text Box 1">
          <a:extLst>
            <a:ext uri="{FF2B5EF4-FFF2-40B4-BE49-F238E27FC236}">
              <a16:creationId xmlns:a16="http://schemas.microsoft.com/office/drawing/2014/main" id="{00000000-0008-0000-0700-00004D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94" name="Text Box 1">
          <a:extLst>
            <a:ext uri="{FF2B5EF4-FFF2-40B4-BE49-F238E27FC236}">
              <a16:creationId xmlns:a16="http://schemas.microsoft.com/office/drawing/2014/main" id="{00000000-0008-0000-0700-00004E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95" name="Text Box 1">
          <a:extLst>
            <a:ext uri="{FF2B5EF4-FFF2-40B4-BE49-F238E27FC236}">
              <a16:creationId xmlns:a16="http://schemas.microsoft.com/office/drawing/2014/main" id="{00000000-0008-0000-0700-00004F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96" name="Text Box 1">
          <a:extLst>
            <a:ext uri="{FF2B5EF4-FFF2-40B4-BE49-F238E27FC236}">
              <a16:creationId xmlns:a16="http://schemas.microsoft.com/office/drawing/2014/main" id="{00000000-0008-0000-0700-000050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97" name="Text Box 1">
          <a:extLst>
            <a:ext uri="{FF2B5EF4-FFF2-40B4-BE49-F238E27FC236}">
              <a16:creationId xmlns:a16="http://schemas.microsoft.com/office/drawing/2014/main" id="{00000000-0008-0000-0700-000051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898" name="Text Box 1">
          <a:extLst>
            <a:ext uri="{FF2B5EF4-FFF2-40B4-BE49-F238E27FC236}">
              <a16:creationId xmlns:a16="http://schemas.microsoft.com/office/drawing/2014/main" id="{00000000-0008-0000-0700-000052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2899" name="Text Box 1">
          <a:extLst>
            <a:ext uri="{FF2B5EF4-FFF2-40B4-BE49-F238E27FC236}">
              <a16:creationId xmlns:a16="http://schemas.microsoft.com/office/drawing/2014/main" id="{00000000-0008-0000-0700-0000530B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2900" name="Text Box 1">
          <a:extLst>
            <a:ext uri="{FF2B5EF4-FFF2-40B4-BE49-F238E27FC236}">
              <a16:creationId xmlns:a16="http://schemas.microsoft.com/office/drawing/2014/main" id="{00000000-0008-0000-0700-0000540B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901" name="Text Box 1">
          <a:extLst>
            <a:ext uri="{FF2B5EF4-FFF2-40B4-BE49-F238E27FC236}">
              <a16:creationId xmlns:a16="http://schemas.microsoft.com/office/drawing/2014/main" id="{00000000-0008-0000-0700-0000550B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02" name="Text Box 1">
          <a:extLst>
            <a:ext uri="{FF2B5EF4-FFF2-40B4-BE49-F238E27FC236}">
              <a16:creationId xmlns:a16="http://schemas.microsoft.com/office/drawing/2014/main" id="{00000000-0008-0000-0700-000056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903" name="Text Box 1">
          <a:extLst>
            <a:ext uri="{FF2B5EF4-FFF2-40B4-BE49-F238E27FC236}">
              <a16:creationId xmlns:a16="http://schemas.microsoft.com/office/drawing/2014/main" id="{00000000-0008-0000-0700-0000570B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904" name="Text Box 1">
          <a:extLst>
            <a:ext uri="{FF2B5EF4-FFF2-40B4-BE49-F238E27FC236}">
              <a16:creationId xmlns:a16="http://schemas.microsoft.com/office/drawing/2014/main" id="{00000000-0008-0000-0700-0000580B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05" name="Text Box 1">
          <a:extLst>
            <a:ext uri="{FF2B5EF4-FFF2-40B4-BE49-F238E27FC236}">
              <a16:creationId xmlns:a16="http://schemas.microsoft.com/office/drawing/2014/main" id="{00000000-0008-0000-0700-000059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06" name="Text Box 1">
          <a:extLst>
            <a:ext uri="{FF2B5EF4-FFF2-40B4-BE49-F238E27FC236}">
              <a16:creationId xmlns:a16="http://schemas.microsoft.com/office/drawing/2014/main" id="{00000000-0008-0000-0700-00005A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07" name="Text Box 1">
          <a:extLst>
            <a:ext uri="{FF2B5EF4-FFF2-40B4-BE49-F238E27FC236}">
              <a16:creationId xmlns:a16="http://schemas.microsoft.com/office/drawing/2014/main" id="{00000000-0008-0000-0700-00005B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908" name="Text Box 1">
          <a:extLst>
            <a:ext uri="{FF2B5EF4-FFF2-40B4-BE49-F238E27FC236}">
              <a16:creationId xmlns:a16="http://schemas.microsoft.com/office/drawing/2014/main" id="{00000000-0008-0000-0700-00005C0B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909" name="Text Box 1">
          <a:extLst>
            <a:ext uri="{FF2B5EF4-FFF2-40B4-BE49-F238E27FC236}">
              <a16:creationId xmlns:a16="http://schemas.microsoft.com/office/drawing/2014/main" id="{00000000-0008-0000-0700-00005D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10" name="Text Box 1">
          <a:extLst>
            <a:ext uri="{FF2B5EF4-FFF2-40B4-BE49-F238E27FC236}">
              <a16:creationId xmlns:a16="http://schemas.microsoft.com/office/drawing/2014/main" id="{00000000-0008-0000-0700-00005E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11" name="Text Box 1">
          <a:extLst>
            <a:ext uri="{FF2B5EF4-FFF2-40B4-BE49-F238E27FC236}">
              <a16:creationId xmlns:a16="http://schemas.microsoft.com/office/drawing/2014/main" id="{00000000-0008-0000-0700-00005F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12" name="Text Box 1">
          <a:extLst>
            <a:ext uri="{FF2B5EF4-FFF2-40B4-BE49-F238E27FC236}">
              <a16:creationId xmlns:a16="http://schemas.microsoft.com/office/drawing/2014/main" id="{00000000-0008-0000-0700-000060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13" name="Text Box 1">
          <a:extLst>
            <a:ext uri="{FF2B5EF4-FFF2-40B4-BE49-F238E27FC236}">
              <a16:creationId xmlns:a16="http://schemas.microsoft.com/office/drawing/2014/main" id="{00000000-0008-0000-0700-000061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914" name="Text Box 1">
          <a:extLst>
            <a:ext uri="{FF2B5EF4-FFF2-40B4-BE49-F238E27FC236}">
              <a16:creationId xmlns:a16="http://schemas.microsoft.com/office/drawing/2014/main" id="{00000000-0008-0000-0700-0000620B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15" name="Text Box 1">
          <a:extLst>
            <a:ext uri="{FF2B5EF4-FFF2-40B4-BE49-F238E27FC236}">
              <a16:creationId xmlns:a16="http://schemas.microsoft.com/office/drawing/2014/main" id="{00000000-0008-0000-0700-000063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916" name="Text Box 1">
          <a:extLst>
            <a:ext uri="{FF2B5EF4-FFF2-40B4-BE49-F238E27FC236}">
              <a16:creationId xmlns:a16="http://schemas.microsoft.com/office/drawing/2014/main" id="{00000000-0008-0000-0700-0000640B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917" name="Text Box 1">
          <a:extLst>
            <a:ext uri="{FF2B5EF4-FFF2-40B4-BE49-F238E27FC236}">
              <a16:creationId xmlns:a16="http://schemas.microsoft.com/office/drawing/2014/main" id="{00000000-0008-0000-0700-000065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18" name="Text Box 1">
          <a:extLst>
            <a:ext uri="{FF2B5EF4-FFF2-40B4-BE49-F238E27FC236}">
              <a16:creationId xmlns:a16="http://schemas.microsoft.com/office/drawing/2014/main" id="{00000000-0008-0000-0700-000066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19" name="Text Box 1">
          <a:extLst>
            <a:ext uri="{FF2B5EF4-FFF2-40B4-BE49-F238E27FC236}">
              <a16:creationId xmlns:a16="http://schemas.microsoft.com/office/drawing/2014/main" id="{00000000-0008-0000-0700-000067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20" name="Text Box 1">
          <a:extLst>
            <a:ext uri="{FF2B5EF4-FFF2-40B4-BE49-F238E27FC236}">
              <a16:creationId xmlns:a16="http://schemas.microsoft.com/office/drawing/2014/main" id="{00000000-0008-0000-0700-000068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21" name="Text Box 1">
          <a:extLst>
            <a:ext uri="{FF2B5EF4-FFF2-40B4-BE49-F238E27FC236}">
              <a16:creationId xmlns:a16="http://schemas.microsoft.com/office/drawing/2014/main" id="{00000000-0008-0000-0700-000069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922" name="Text Box 1">
          <a:extLst>
            <a:ext uri="{FF2B5EF4-FFF2-40B4-BE49-F238E27FC236}">
              <a16:creationId xmlns:a16="http://schemas.microsoft.com/office/drawing/2014/main" id="{00000000-0008-0000-0700-00006A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23" name="Text Box 1">
          <a:extLst>
            <a:ext uri="{FF2B5EF4-FFF2-40B4-BE49-F238E27FC236}">
              <a16:creationId xmlns:a16="http://schemas.microsoft.com/office/drawing/2014/main" id="{00000000-0008-0000-0700-00006B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924" name="Text Box 1">
          <a:extLst>
            <a:ext uri="{FF2B5EF4-FFF2-40B4-BE49-F238E27FC236}">
              <a16:creationId xmlns:a16="http://schemas.microsoft.com/office/drawing/2014/main" id="{00000000-0008-0000-0700-00006C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25" name="Text Box 1">
          <a:extLst>
            <a:ext uri="{FF2B5EF4-FFF2-40B4-BE49-F238E27FC236}">
              <a16:creationId xmlns:a16="http://schemas.microsoft.com/office/drawing/2014/main" id="{00000000-0008-0000-0700-00006D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26" name="Text Box 1">
          <a:extLst>
            <a:ext uri="{FF2B5EF4-FFF2-40B4-BE49-F238E27FC236}">
              <a16:creationId xmlns:a16="http://schemas.microsoft.com/office/drawing/2014/main" id="{00000000-0008-0000-0700-00006E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927" name="Text Box 1">
          <a:extLst>
            <a:ext uri="{FF2B5EF4-FFF2-40B4-BE49-F238E27FC236}">
              <a16:creationId xmlns:a16="http://schemas.microsoft.com/office/drawing/2014/main" id="{00000000-0008-0000-0700-00006F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928" name="Text Box 1">
          <a:extLst>
            <a:ext uri="{FF2B5EF4-FFF2-40B4-BE49-F238E27FC236}">
              <a16:creationId xmlns:a16="http://schemas.microsoft.com/office/drawing/2014/main" id="{00000000-0008-0000-0700-000070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929" name="Text Box 1">
          <a:extLst>
            <a:ext uri="{FF2B5EF4-FFF2-40B4-BE49-F238E27FC236}">
              <a16:creationId xmlns:a16="http://schemas.microsoft.com/office/drawing/2014/main" id="{00000000-0008-0000-0700-0000710B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930" name="Text Box 1">
          <a:extLst>
            <a:ext uri="{FF2B5EF4-FFF2-40B4-BE49-F238E27FC236}">
              <a16:creationId xmlns:a16="http://schemas.microsoft.com/office/drawing/2014/main" id="{00000000-0008-0000-0700-0000720B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931" name="Text Box 1">
          <a:extLst>
            <a:ext uri="{FF2B5EF4-FFF2-40B4-BE49-F238E27FC236}">
              <a16:creationId xmlns:a16="http://schemas.microsoft.com/office/drawing/2014/main" id="{00000000-0008-0000-0700-000073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32" name="Text Box 1">
          <a:extLst>
            <a:ext uri="{FF2B5EF4-FFF2-40B4-BE49-F238E27FC236}">
              <a16:creationId xmlns:a16="http://schemas.microsoft.com/office/drawing/2014/main" id="{00000000-0008-0000-0700-000074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33" name="Text Box 1">
          <a:extLst>
            <a:ext uri="{FF2B5EF4-FFF2-40B4-BE49-F238E27FC236}">
              <a16:creationId xmlns:a16="http://schemas.microsoft.com/office/drawing/2014/main" id="{00000000-0008-0000-0700-000075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34" name="Text Box 1">
          <a:extLst>
            <a:ext uri="{FF2B5EF4-FFF2-40B4-BE49-F238E27FC236}">
              <a16:creationId xmlns:a16="http://schemas.microsoft.com/office/drawing/2014/main" id="{00000000-0008-0000-0700-000076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35" name="Text Box 1">
          <a:extLst>
            <a:ext uri="{FF2B5EF4-FFF2-40B4-BE49-F238E27FC236}">
              <a16:creationId xmlns:a16="http://schemas.microsoft.com/office/drawing/2014/main" id="{00000000-0008-0000-0700-000077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936" name="Text Box 1">
          <a:extLst>
            <a:ext uri="{FF2B5EF4-FFF2-40B4-BE49-F238E27FC236}">
              <a16:creationId xmlns:a16="http://schemas.microsoft.com/office/drawing/2014/main" id="{00000000-0008-0000-0700-000078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37" name="Text Box 1">
          <a:extLst>
            <a:ext uri="{FF2B5EF4-FFF2-40B4-BE49-F238E27FC236}">
              <a16:creationId xmlns:a16="http://schemas.microsoft.com/office/drawing/2014/main" id="{00000000-0008-0000-0700-000079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938" name="Text Box 1">
          <a:extLst>
            <a:ext uri="{FF2B5EF4-FFF2-40B4-BE49-F238E27FC236}">
              <a16:creationId xmlns:a16="http://schemas.microsoft.com/office/drawing/2014/main" id="{00000000-0008-0000-0700-00007A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39" name="Text Box 1">
          <a:extLst>
            <a:ext uri="{FF2B5EF4-FFF2-40B4-BE49-F238E27FC236}">
              <a16:creationId xmlns:a16="http://schemas.microsoft.com/office/drawing/2014/main" id="{00000000-0008-0000-0700-00007B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40" name="Text Box 1">
          <a:extLst>
            <a:ext uri="{FF2B5EF4-FFF2-40B4-BE49-F238E27FC236}">
              <a16:creationId xmlns:a16="http://schemas.microsoft.com/office/drawing/2014/main" id="{00000000-0008-0000-0700-00007C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941" name="Text Box 1">
          <a:extLst>
            <a:ext uri="{FF2B5EF4-FFF2-40B4-BE49-F238E27FC236}">
              <a16:creationId xmlns:a16="http://schemas.microsoft.com/office/drawing/2014/main" id="{00000000-0008-0000-0700-00007D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942" name="Text Box 1">
          <a:extLst>
            <a:ext uri="{FF2B5EF4-FFF2-40B4-BE49-F238E27FC236}">
              <a16:creationId xmlns:a16="http://schemas.microsoft.com/office/drawing/2014/main" id="{00000000-0008-0000-0700-00007E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943" name="Text Box 1">
          <a:extLst>
            <a:ext uri="{FF2B5EF4-FFF2-40B4-BE49-F238E27FC236}">
              <a16:creationId xmlns:a16="http://schemas.microsoft.com/office/drawing/2014/main" id="{00000000-0008-0000-0700-00007F0B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944" name="Text Box 1">
          <a:extLst>
            <a:ext uri="{FF2B5EF4-FFF2-40B4-BE49-F238E27FC236}">
              <a16:creationId xmlns:a16="http://schemas.microsoft.com/office/drawing/2014/main" id="{00000000-0008-0000-0700-000080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45" name="Text Box 1">
          <a:extLst>
            <a:ext uri="{FF2B5EF4-FFF2-40B4-BE49-F238E27FC236}">
              <a16:creationId xmlns:a16="http://schemas.microsoft.com/office/drawing/2014/main" id="{00000000-0008-0000-0700-000081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946" name="Text Box 1">
          <a:extLst>
            <a:ext uri="{FF2B5EF4-FFF2-40B4-BE49-F238E27FC236}">
              <a16:creationId xmlns:a16="http://schemas.microsoft.com/office/drawing/2014/main" id="{00000000-0008-0000-0700-000082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47" name="Text Box 1">
          <a:extLst>
            <a:ext uri="{FF2B5EF4-FFF2-40B4-BE49-F238E27FC236}">
              <a16:creationId xmlns:a16="http://schemas.microsoft.com/office/drawing/2014/main" id="{00000000-0008-0000-0700-000083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48" name="Text Box 1">
          <a:extLst>
            <a:ext uri="{FF2B5EF4-FFF2-40B4-BE49-F238E27FC236}">
              <a16:creationId xmlns:a16="http://schemas.microsoft.com/office/drawing/2014/main" id="{00000000-0008-0000-0700-000084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949" name="Text Box 1">
          <a:extLst>
            <a:ext uri="{FF2B5EF4-FFF2-40B4-BE49-F238E27FC236}">
              <a16:creationId xmlns:a16="http://schemas.microsoft.com/office/drawing/2014/main" id="{00000000-0008-0000-0700-000085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950" name="Text Box 1">
          <a:extLst>
            <a:ext uri="{FF2B5EF4-FFF2-40B4-BE49-F238E27FC236}">
              <a16:creationId xmlns:a16="http://schemas.microsoft.com/office/drawing/2014/main" id="{00000000-0008-0000-0700-000086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951" name="Text Box 1">
          <a:extLst>
            <a:ext uri="{FF2B5EF4-FFF2-40B4-BE49-F238E27FC236}">
              <a16:creationId xmlns:a16="http://schemas.microsoft.com/office/drawing/2014/main" id="{00000000-0008-0000-0700-000087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952" name="Text Box 1">
          <a:extLst>
            <a:ext uri="{FF2B5EF4-FFF2-40B4-BE49-F238E27FC236}">
              <a16:creationId xmlns:a16="http://schemas.microsoft.com/office/drawing/2014/main" id="{00000000-0008-0000-0700-000088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953" name="Text Box 1">
          <a:extLst>
            <a:ext uri="{FF2B5EF4-FFF2-40B4-BE49-F238E27FC236}">
              <a16:creationId xmlns:a16="http://schemas.microsoft.com/office/drawing/2014/main" id="{00000000-0008-0000-0700-000089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954" name="Text Box 1">
          <a:extLst>
            <a:ext uri="{FF2B5EF4-FFF2-40B4-BE49-F238E27FC236}">
              <a16:creationId xmlns:a16="http://schemas.microsoft.com/office/drawing/2014/main" id="{00000000-0008-0000-0700-00008A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955" name="Text Box 1">
          <a:extLst>
            <a:ext uri="{FF2B5EF4-FFF2-40B4-BE49-F238E27FC236}">
              <a16:creationId xmlns:a16="http://schemas.microsoft.com/office/drawing/2014/main" id="{00000000-0008-0000-0700-00008B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956" name="Text Box 1">
          <a:extLst>
            <a:ext uri="{FF2B5EF4-FFF2-40B4-BE49-F238E27FC236}">
              <a16:creationId xmlns:a16="http://schemas.microsoft.com/office/drawing/2014/main" id="{00000000-0008-0000-0700-00008C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957" name="Text Box 1">
          <a:extLst>
            <a:ext uri="{FF2B5EF4-FFF2-40B4-BE49-F238E27FC236}">
              <a16:creationId xmlns:a16="http://schemas.microsoft.com/office/drawing/2014/main" id="{00000000-0008-0000-0700-00008D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958" name="Text Box 1">
          <a:extLst>
            <a:ext uri="{FF2B5EF4-FFF2-40B4-BE49-F238E27FC236}">
              <a16:creationId xmlns:a16="http://schemas.microsoft.com/office/drawing/2014/main" id="{00000000-0008-0000-0700-00008E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959" name="Text Box 1">
          <a:extLst>
            <a:ext uri="{FF2B5EF4-FFF2-40B4-BE49-F238E27FC236}">
              <a16:creationId xmlns:a16="http://schemas.microsoft.com/office/drawing/2014/main" id="{00000000-0008-0000-0700-00008F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960" name="Text Box 1">
          <a:extLst>
            <a:ext uri="{FF2B5EF4-FFF2-40B4-BE49-F238E27FC236}">
              <a16:creationId xmlns:a16="http://schemas.microsoft.com/office/drawing/2014/main" id="{00000000-0008-0000-0700-000090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961" name="Text Box 1">
          <a:extLst>
            <a:ext uri="{FF2B5EF4-FFF2-40B4-BE49-F238E27FC236}">
              <a16:creationId xmlns:a16="http://schemas.microsoft.com/office/drawing/2014/main" id="{00000000-0008-0000-0700-000091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962" name="Text Box 1">
          <a:extLst>
            <a:ext uri="{FF2B5EF4-FFF2-40B4-BE49-F238E27FC236}">
              <a16:creationId xmlns:a16="http://schemas.microsoft.com/office/drawing/2014/main" id="{00000000-0008-0000-0700-000092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963" name="Text Box 1">
          <a:extLst>
            <a:ext uri="{FF2B5EF4-FFF2-40B4-BE49-F238E27FC236}">
              <a16:creationId xmlns:a16="http://schemas.microsoft.com/office/drawing/2014/main" id="{00000000-0008-0000-0700-000093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964" name="Text Box 1">
          <a:extLst>
            <a:ext uri="{FF2B5EF4-FFF2-40B4-BE49-F238E27FC236}">
              <a16:creationId xmlns:a16="http://schemas.microsoft.com/office/drawing/2014/main" id="{00000000-0008-0000-0700-000094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2965" name="Text Box 1">
          <a:extLst>
            <a:ext uri="{FF2B5EF4-FFF2-40B4-BE49-F238E27FC236}">
              <a16:creationId xmlns:a16="http://schemas.microsoft.com/office/drawing/2014/main" id="{00000000-0008-0000-0700-0000950B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2966" name="Text Box 1">
          <a:extLst>
            <a:ext uri="{FF2B5EF4-FFF2-40B4-BE49-F238E27FC236}">
              <a16:creationId xmlns:a16="http://schemas.microsoft.com/office/drawing/2014/main" id="{00000000-0008-0000-0700-0000960B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967" name="Text Box 1">
          <a:extLst>
            <a:ext uri="{FF2B5EF4-FFF2-40B4-BE49-F238E27FC236}">
              <a16:creationId xmlns:a16="http://schemas.microsoft.com/office/drawing/2014/main" id="{00000000-0008-0000-0700-0000970B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68" name="Text Box 1">
          <a:extLst>
            <a:ext uri="{FF2B5EF4-FFF2-40B4-BE49-F238E27FC236}">
              <a16:creationId xmlns:a16="http://schemas.microsoft.com/office/drawing/2014/main" id="{00000000-0008-0000-0700-000098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969" name="Text Box 1">
          <a:extLst>
            <a:ext uri="{FF2B5EF4-FFF2-40B4-BE49-F238E27FC236}">
              <a16:creationId xmlns:a16="http://schemas.microsoft.com/office/drawing/2014/main" id="{00000000-0008-0000-0700-0000990B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970" name="Text Box 1">
          <a:extLst>
            <a:ext uri="{FF2B5EF4-FFF2-40B4-BE49-F238E27FC236}">
              <a16:creationId xmlns:a16="http://schemas.microsoft.com/office/drawing/2014/main" id="{00000000-0008-0000-0700-00009A0B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71" name="Text Box 1">
          <a:extLst>
            <a:ext uri="{FF2B5EF4-FFF2-40B4-BE49-F238E27FC236}">
              <a16:creationId xmlns:a16="http://schemas.microsoft.com/office/drawing/2014/main" id="{00000000-0008-0000-0700-00009B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72" name="Text Box 1">
          <a:extLst>
            <a:ext uri="{FF2B5EF4-FFF2-40B4-BE49-F238E27FC236}">
              <a16:creationId xmlns:a16="http://schemas.microsoft.com/office/drawing/2014/main" id="{00000000-0008-0000-0700-00009C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73" name="Text Box 1">
          <a:extLst>
            <a:ext uri="{FF2B5EF4-FFF2-40B4-BE49-F238E27FC236}">
              <a16:creationId xmlns:a16="http://schemas.microsoft.com/office/drawing/2014/main" id="{00000000-0008-0000-0700-00009D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974" name="Text Box 1">
          <a:extLst>
            <a:ext uri="{FF2B5EF4-FFF2-40B4-BE49-F238E27FC236}">
              <a16:creationId xmlns:a16="http://schemas.microsoft.com/office/drawing/2014/main" id="{00000000-0008-0000-0700-00009E0B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975" name="Text Box 1">
          <a:extLst>
            <a:ext uri="{FF2B5EF4-FFF2-40B4-BE49-F238E27FC236}">
              <a16:creationId xmlns:a16="http://schemas.microsoft.com/office/drawing/2014/main" id="{00000000-0008-0000-0700-00009F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76" name="Text Box 1">
          <a:extLst>
            <a:ext uri="{FF2B5EF4-FFF2-40B4-BE49-F238E27FC236}">
              <a16:creationId xmlns:a16="http://schemas.microsoft.com/office/drawing/2014/main" id="{00000000-0008-0000-0700-0000A0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77" name="Text Box 1">
          <a:extLst>
            <a:ext uri="{FF2B5EF4-FFF2-40B4-BE49-F238E27FC236}">
              <a16:creationId xmlns:a16="http://schemas.microsoft.com/office/drawing/2014/main" id="{00000000-0008-0000-0700-0000A1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78" name="Text Box 1">
          <a:extLst>
            <a:ext uri="{FF2B5EF4-FFF2-40B4-BE49-F238E27FC236}">
              <a16:creationId xmlns:a16="http://schemas.microsoft.com/office/drawing/2014/main" id="{00000000-0008-0000-0700-0000A2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79" name="Text Box 1">
          <a:extLst>
            <a:ext uri="{FF2B5EF4-FFF2-40B4-BE49-F238E27FC236}">
              <a16:creationId xmlns:a16="http://schemas.microsoft.com/office/drawing/2014/main" id="{00000000-0008-0000-0700-0000A3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980" name="Text Box 1">
          <a:extLst>
            <a:ext uri="{FF2B5EF4-FFF2-40B4-BE49-F238E27FC236}">
              <a16:creationId xmlns:a16="http://schemas.microsoft.com/office/drawing/2014/main" id="{00000000-0008-0000-0700-0000A40B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81" name="Text Box 1">
          <a:extLst>
            <a:ext uri="{FF2B5EF4-FFF2-40B4-BE49-F238E27FC236}">
              <a16:creationId xmlns:a16="http://schemas.microsoft.com/office/drawing/2014/main" id="{00000000-0008-0000-0700-0000A5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982" name="Text Box 1">
          <a:extLst>
            <a:ext uri="{FF2B5EF4-FFF2-40B4-BE49-F238E27FC236}">
              <a16:creationId xmlns:a16="http://schemas.microsoft.com/office/drawing/2014/main" id="{00000000-0008-0000-0700-0000A60B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983" name="Text Box 1">
          <a:extLst>
            <a:ext uri="{FF2B5EF4-FFF2-40B4-BE49-F238E27FC236}">
              <a16:creationId xmlns:a16="http://schemas.microsoft.com/office/drawing/2014/main" id="{00000000-0008-0000-0700-0000A7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84" name="Text Box 1">
          <a:extLst>
            <a:ext uri="{FF2B5EF4-FFF2-40B4-BE49-F238E27FC236}">
              <a16:creationId xmlns:a16="http://schemas.microsoft.com/office/drawing/2014/main" id="{00000000-0008-0000-0700-0000A8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85" name="Text Box 1">
          <a:extLst>
            <a:ext uri="{FF2B5EF4-FFF2-40B4-BE49-F238E27FC236}">
              <a16:creationId xmlns:a16="http://schemas.microsoft.com/office/drawing/2014/main" id="{00000000-0008-0000-0700-0000A9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86" name="Text Box 1">
          <a:extLst>
            <a:ext uri="{FF2B5EF4-FFF2-40B4-BE49-F238E27FC236}">
              <a16:creationId xmlns:a16="http://schemas.microsoft.com/office/drawing/2014/main" id="{00000000-0008-0000-0700-0000AA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87" name="Text Box 1">
          <a:extLst>
            <a:ext uri="{FF2B5EF4-FFF2-40B4-BE49-F238E27FC236}">
              <a16:creationId xmlns:a16="http://schemas.microsoft.com/office/drawing/2014/main" id="{00000000-0008-0000-0700-0000AB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988" name="Text Box 1">
          <a:extLst>
            <a:ext uri="{FF2B5EF4-FFF2-40B4-BE49-F238E27FC236}">
              <a16:creationId xmlns:a16="http://schemas.microsoft.com/office/drawing/2014/main" id="{00000000-0008-0000-0700-0000AC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89" name="Text Box 1">
          <a:extLst>
            <a:ext uri="{FF2B5EF4-FFF2-40B4-BE49-F238E27FC236}">
              <a16:creationId xmlns:a16="http://schemas.microsoft.com/office/drawing/2014/main" id="{00000000-0008-0000-0700-0000AD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990" name="Text Box 1">
          <a:extLst>
            <a:ext uri="{FF2B5EF4-FFF2-40B4-BE49-F238E27FC236}">
              <a16:creationId xmlns:a16="http://schemas.microsoft.com/office/drawing/2014/main" id="{00000000-0008-0000-0700-0000AE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91" name="Text Box 1">
          <a:extLst>
            <a:ext uri="{FF2B5EF4-FFF2-40B4-BE49-F238E27FC236}">
              <a16:creationId xmlns:a16="http://schemas.microsoft.com/office/drawing/2014/main" id="{00000000-0008-0000-0700-0000AF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92" name="Text Box 1">
          <a:extLst>
            <a:ext uri="{FF2B5EF4-FFF2-40B4-BE49-F238E27FC236}">
              <a16:creationId xmlns:a16="http://schemas.microsoft.com/office/drawing/2014/main" id="{00000000-0008-0000-0700-0000B0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993" name="Text Box 1">
          <a:extLst>
            <a:ext uri="{FF2B5EF4-FFF2-40B4-BE49-F238E27FC236}">
              <a16:creationId xmlns:a16="http://schemas.microsoft.com/office/drawing/2014/main" id="{00000000-0008-0000-0700-0000B1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994" name="Text Box 1">
          <a:extLst>
            <a:ext uri="{FF2B5EF4-FFF2-40B4-BE49-F238E27FC236}">
              <a16:creationId xmlns:a16="http://schemas.microsoft.com/office/drawing/2014/main" id="{00000000-0008-0000-0700-0000B2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995" name="Text Box 1">
          <a:extLst>
            <a:ext uri="{FF2B5EF4-FFF2-40B4-BE49-F238E27FC236}">
              <a16:creationId xmlns:a16="http://schemas.microsoft.com/office/drawing/2014/main" id="{00000000-0008-0000-0700-0000B30B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2996" name="Text Box 1">
          <a:extLst>
            <a:ext uri="{FF2B5EF4-FFF2-40B4-BE49-F238E27FC236}">
              <a16:creationId xmlns:a16="http://schemas.microsoft.com/office/drawing/2014/main" id="{00000000-0008-0000-0700-0000B40B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2997" name="Text Box 1">
          <a:extLst>
            <a:ext uri="{FF2B5EF4-FFF2-40B4-BE49-F238E27FC236}">
              <a16:creationId xmlns:a16="http://schemas.microsoft.com/office/drawing/2014/main" id="{00000000-0008-0000-0700-0000B5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98" name="Text Box 1">
          <a:extLst>
            <a:ext uri="{FF2B5EF4-FFF2-40B4-BE49-F238E27FC236}">
              <a16:creationId xmlns:a16="http://schemas.microsoft.com/office/drawing/2014/main" id="{00000000-0008-0000-0700-0000B6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2999" name="Text Box 1">
          <a:extLst>
            <a:ext uri="{FF2B5EF4-FFF2-40B4-BE49-F238E27FC236}">
              <a16:creationId xmlns:a16="http://schemas.microsoft.com/office/drawing/2014/main" id="{00000000-0008-0000-0700-0000B7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00" name="Text Box 1">
          <a:extLst>
            <a:ext uri="{FF2B5EF4-FFF2-40B4-BE49-F238E27FC236}">
              <a16:creationId xmlns:a16="http://schemas.microsoft.com/office/drawing/2014/main" id="{00000000-0008-0000-0700-0000B8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01" name="Text Box 1">
          <a:extLst>
            <a:ext uri="{FF2B5EF4-FFF2-40B4-BE49-F238E27FC236}">
              <a16:creationId xmlns:a16="http://schemas.microsoft.com/office/drawing/2014/main" id="{00000000-0008-0000-0700-0000B9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02" name="Text Box 1">
          <a:extLst>
            <a:ext uri="{FF2B5EF4-FFF2-40B4-BE49-F238E27FC236}">
              <a16:creationId xmlns:a16="http://schemas.microsoft.com/office/drawing/2014/main" id="{00000000-0008-0000-0700-0000BA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03" name="Text Box 1">
          <a:extLst>
            <a:ext uri="{FF2B5EF4-FFF2-40B4-BE49-F238E27FC236}">
              <a16:creationId xmlns:a16="http://schemas.microsoft.com/office/drawing/2014/main" id="{00000000-0008-0000-0700-0000BB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04" name="Text Box 1">
          <a:extLst>
            <a:ext uri="{FF2B5EF4-FFF2-40B4-BE49-F238E27FC236}">
              <a16:creationId xmlns:a16="http://schemas.microsoft.com/office/drawing/2014/main" id="{00000000-0008-0000-0700-0000BC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05" name="Text Box 1">
          <a:extLst>
            <a:ext uri="{FF2B5EF4-FFF2-40B4-BE49-F238E27FC236}">
              <a16:creationId xmlns:a16="http://schemas.microsoft.com/office/drawing/2014/main" id="{00000000-0008-0000-0700-0000BD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06" name="Text Box 1">
          <a:extLst>
            <a:ext uri="{FF2B5EF4-FFF2-40B4-BE49-F238E27FC236}">
              <a16:creationId xmlns:a16="http://schemas.microsoft.com/office/drawing/2014/main" id="{00000000-0008-0000-0700-0000BE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07" name="Text Box 1">
          <a:extLst>
            <a:ext uri="{FF2B5EF4-FFF2-40B4-BE49-F238E27FC236}">
              <a16:creationId xmlns:a16="http://schemas.microsoft.com/office/drawing/2014/main" id="{00000000-0008-0000-0700-0000BF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08" name="Text Box 1">
          <a:extLst>
            <a:ext uri="{FF2B5EF4-FFF2-40B4-BE49-F238E27FC236}">
              <a16:creationId xmlns:a16="http://schemas.microsoft.com/office/drawing/2014/main" id="{00000000-0008-0000-0700-0000C0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009" name="Text Box 1">
          <a:extLst>
            <a:ext uri="{FF2B5EF4-FFF2-40B4-BE49-F238E27FC236}">
              <a16:creationId xmlns:a16="http://schemas.microsoft.com/office/drawing/2014/main" id="{00000000-0008-0000-0700-0000C10B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10" name="Text Box 1">
          <a:extLst>
            <a:ext uri="{FF2B5EF4-FFF2-40B4-BE49-F238E27FC236}">
              <a16:creationId xmlns:a16="http://schemas.microsoft.com/office/drawing/2014/main" id="{00000000-0008-0000-0700-0000C2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11" name="Text Box 1">
          <a:extLst>
            <a:ext uri="{FF2B5EF4-FFF2-40B4-BE49-F238E27FC236}">
              <a16:creationId xmlns:a16="http://schemas.microsoft.com/office/drawing/2014/main" id="{00000000-0008-0000-0700-0000C3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12" name="Text Box 1">
          <a:extLst>
            <a:ext uri="{FF2B5EF4-FFF2-40B4-BE49-F238E27FC236}">
              <a16:creationId xmlns:a16="http://schemas.microsoft.com/office/drawing/2014/main" id="{00000000-0008-0000-0700-0000C4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13" name="Text Box 1">
          <a:extLst>
            <a:ext uri="{FF2B5EF4-FFF2-40B4-BE49-F238E27FC236}">
              <a16:creationId xmlns:a16="http://schemas.microsoft.com/office/drawing/2014/main" id="{00000000-0008-0000-0700-0000C5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14" name="Text Box 1">
          <a:extLst>
            <a:ext uri="{FF2B5EF4-FFF2-40B4-BE49-F238E27FC236}">
              <a16:creationId xmlns:a16="http://schemas.microsoft.com/office/drawing/2014/main" id="{00000000-0008-0000-0700-0000C6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15" name="Text Box 1">
          <a:extLst>
            <a:ext uri="{FF2B5EF4-FFF2-40B4-BE49-F238E27FC236}">
              <a16:creationId xmlns:a16="http://schemas.microsoft.com/office/drawing/2014/main" id="{00000000-0008-0000-0700-0000C7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16" name="Text Box 1">
          <a:extLst>
            <a:ext uri="{FF2B5EF4-FFF2-40B4-BE49-F238E27FC236}">
              <a16:creationId xmlns:a16="http://schemas.microsoft.com/office/drawing/2014/main" id="{00000000-0008-0000-0700-0000C8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17" name="Text Box 1">
          <a:extLst>
            <a:ext uri="{FF2B5EF4-FFF2-40B4-BE49-F238E27FC236}">
              <a16:creationId xmlns:a16="http://schemas.microsoft.com/office/drawing/2014/main" id="{00000000-0008-0000-0700-0000C9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18" name="Text Box 1">
          <a:extLst>
            <a:ext uri="{FF2B5EF4-FFF2-40B4-BE49-F238E27FC236}">
              <a16:creationId xmlns:a16="http://schemas.microsoft.com/office/drawing/2014/main" id="{00000000-0008-0000-0700-0000CA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19" name="Text Box 1">
          <a:extLst>
            <a:ext uri="{FF2B5EF4-FFF2-40B4-BE49-F238E27FC236}">
              <a16:creationId xmlns:a16="http://schemas.microsoft.com/office/drawing/2014/main" id="{00000000-0008-0000-0700-0000CB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20" name="Text Box 1">
          <a:extLst>
            <a:ext uri="{FF2B5EF4-FFF2-40B4-BE49-F238E27FC236}">
              <a16:creationId xmlns:a16="http://schemas.microsoft.com/office/drawing/2014/main" id="{00000000-0008-0000-0700-0000CC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21" name="Text Box 1">
          <a:extLst>
            <a:ext uri="{FF2B5EF4-FFF2-40B4-BE49-F238E27FC236}">
              <a16:creationId xmlns:a16="http://schemas.microsoft.com/office/drawing/2014/main" id="{00000000-0008-0000-0700-0000CD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22" name="Text Box 1">
          <a:extLst>
            <a:ext uri="{FF2B5EF4-FFF2-40B4-BE49-F238E27FC236}">
              <a16:creationId xmlns:a16="http://schemas.microsoft.com/office/drawing/2014/main" id="{00000000-0008-0000-0700-0000CE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23" name="Text Box 1">
          <a:extLst>
            <a:ext uri="{FF2B5EF4-FFF2-40B4-BE49-F238E27FC236}">
              <a16:creationId xmlns:a16="http://schemas.microsoft.com/office/drawing/2014/main" id="{00000000-0008-0000-0700-0000CF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24" name="Text Box 1">
          <a:extLst>
            <a:ext uri="{FF2B5EF4-FFF2-40B4-BE49-F238E27FC236}">
              <a16:creationId xmlns:a16="http://schemas.microsoft.com/office/drawing/2014/main" id="{00000000-0008-0000-0700-0000D0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25" name="Text Box 1">
          <a:extLst>
            <a:ext uri="{FF2B5EF4-FFF2-40B4-BE49-F238E27FC236}">
              <a16:creationId xmlns:a16="http://schemas.microsoft.com/office/drawing/2014/main" id="{00000000-0008-0000-0700-0000D1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26" name="Text Box 1">
          <a:extLst>
            <a:ext uri="{FF2B5EF4-FFF2-40B4-BE49-F238E27FC236}">
              <a16:creationId xmlns:a16="http://schemas.microsoft.com/office/drawing/2014/main" id="{00000000-0008-0000-0700-0000D2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27" name="Text Box 1">
          <a:extLst>
            <a:ext uri="{FF2B5EF4-FFF2-40B4-BE49-F238E27FC236}">
              <a16:creationId xmlns:a16="http://schemas.microsoft.com/office/drawing/2014/main" id="{00000000-0008-0000-0700-0000D3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28" name="Text Box 1">
          <a:extLst>
            <a:ext uri="{FF2B5EF4-FFF2-40B4-BE49-F238E27FC236}">
              <a16:creationId xmlns:a16="http://schemas.microsoft.com/office/drawing/2014/main" id="{00000000-0008-0000-0700-0000D4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29" name="Text Box 1">
          <a:extLst>
            <a:ext uri="{FF2B5EF4-FFF2-40B4-BE49-F238E27FC236}">
              <a16:creationId xmlns:a16="http://schemas.microsoft.com/office/drawing/2014/main" id="{00000000-0008-0000-0700-0000D5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30" name="Text Box 1">
          <a:extLst>
            <a:ext uri="{FF2B5EF4-FFF2-40B4-BE49-F238E27FC236}">
              <a16:creationId xmlns:a16="http://schemas.microsoft.com/office/drawing/2014/main" id="{00000000-0008-0000-0700-0000D6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31" name="Text Box 1">
          <a:extLst>
            <a:ext uri="{FF2B5EF4-FFF2-40B4-BE49-F238E27FC236}">
              <a16:creationId xmlns:a16="http://schemas.microsoft.com/office/drawing/2014/main" id="{00000000-0008-0000-0700-0000D7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32" name="Text Box 1">
          <a:extLst>
            <a:ext uri="{FF2B5EF4-FFF2-40B4-BE49-F238E27FC236}">
              <a16:creationId xmlns:a16="http://schemas.microsoft.com/office/drawing/2014/main" id="{00000000-0008-0000-0700-0000D8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33" name="Text Box 1">
          <a:extLst>
            <a:ext uri="{FF2B5EF4-FFF2-40B4-BE49-F238E27FC236}">
              <a16:creationId xmlns:a16="http://schemas.microsoft.com/office/drawing/2014/main" id="{00000000-0008-0000-0700-0000D9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34" name="Text Box 1">
          <a:extLst>
            <a:ext uri="{FF2B5EF4-FFF2-40B4-BE49-F238E27FC236}">
              <a16:creationId xmlns:a16="http://schemas.microsoft.com/office/drawing/2014/main" id="{00000000-0008-0000-0700-0000DA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35" name="Text Box 1">
          <a:extLst>
            <a:ext uri="{FF2B5EF4-FFF2-40B4-BE49-F238E27FC236}">
              <a16:creationId xmlns:a16="http://schemas.microsoft.com/office/drawing/2014/main" id="{00000000-0008-0000-0700-0000DB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36" name="Text Box 1">
          <a:extLst>
            <a:ext uri="{FF2B5EF4-FFF2-40B4-BE49-F238E27FC236}">
              <a16:creationId xmlns:a16="http://schemas.microsoft.com/office/drawing/2014/main" id="{00000000-0008-0000-0700-0000DC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37" name="Text Box 1">
          <a:extLst>
            <a:ext uri="{FF2B5EF4-FFF2-40B4-BE49-F238E27FC236}">
              <a16:creationId xmlns:a16="http://schemas.microsoft.com/office/drawing/2014/main" id="{00000000-0008-0000-0700-0000DD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38" name="Text Box 1">
          <a:extLst>
            <a:ext uri="{FF2B5EF4-FFF2-40B4-BE49-F238E27FC236}">
              <a16:creationId xmlns:a16="http://schemas.microsoft.com/office/drawing/2014/main" id="{00000000-0008-0000-0700-0000DE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39" name="Text Box 1">
          <a:extLst>
            <a:ext uri="{FF2B5EF4-FFF2-40B4-BE49-F238E27FC236}">
              <a16:creationId xmlns:a16="http://schemas.microsoft.com/office/drawing/2014/main" id="{00000000-0008-0000-0700-0000DF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40" name="Text Box 1">
          <a:extLst>
            <a:ext uri="{FF2B5EF4-FFF2-40B4-BE49-F238E27FC236}">
              <a16:creationId xmlns:a16="http://schemas.microsoft.com/office/drawing/2014/main" id="{00000000-0008-0000-0700-0000E0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41" name="Text Box 1">
          <a:extLst>
            <a:ext uri="{FF2B5EF4-FFF2-40B4-BE49-F238E27FC236}">
              <a16:creationId xmlns:a16="http://schemas.microsoft.com/office/drawing/2014/main" id="{00000000-0008-0000-0700-0000E1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42" name="Text Box 1">
          <a:extLst>
            <a:ext uri="{FF2B5EF4-FFF2-40B4-BE49-F238E27FC236}">
              <a16:creationId xmlns:a16="http://schemas.microsoft.com/office/drawing/2014/main" id="{00000000-0008-0000-0700-0000E2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43" name="Text Box 1">
          <a:extLst>
            <a:ext uri="{FF2B5EF4-FFF2-40B4-BE49-F238E27FC236}">
              <a16:creationId xmlns:a16="http://schemas.microsoft.com/office/drawing/2014/main" id="{00000000-0008-0000-0700-0000E3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44" name="Text Box 1">
          <a:extLst>
            <a:ext uri="{FF2B5EF4-FFF2-40B4-BE49-F238E27FC236}">
              <a16:creationId xmlns:a16="http://schemas.microsoft.com/office/drawing/2014/main" id="{00000000-0008-0000-0700-0000E4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45" name="Text Box 1">
          <a:extLst>
            <a:ext uri="{FF2B5EF4-FFF2-40B4-BE49-F238E27FC236}">
              <a16:creationId xmlns:a16="http://schemas.microsoft.com/office/drawing/2014/main" id="{00000000-0008-0000-0700-0000E5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46" name="Text Box 1">
          <a:extLst>
            <a:ext uri="{FF2B5EF4-FFF2-40B4-BE49-F238E27FC236}">
              <a16:creationId xmlns:a16="http://schemas.microsoft.com/office/drawing/2014/main" id="{00000000-0008-0000-0700-0000E6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47" name="Text Box 1">
          <a:extLst>
            <a:ext uri="{FF2B5EF4-FFF2-40B4-BE49-F238E27FC236}">
              <a16:creationId xmlns:a16="http://schemas.microsoft.com/office/drawing/2014/main" id="{00000000-0008-0000-0700-0000E7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48" name="Text Box 1">
          <a:extLst>
            <a:ext uri="{FF2B5EF4-FFF2-40B4-BE49-F238E27FC236}">
              <a16:creationId xmlns:a16="http://schemas.microsoft.com/office/drawing/2014/main" id="{00000000-0008-0000-0700-0000E8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49" name="Text Box 1">
          <a:extLst>
            <a:ext uri="{FF2B5EF4-FFF2-40B4-BE49-F238E27FC236}">
              <a16:creationId xmlns:a16="http://schemas.microsoft.com/office/drawing/2014/main" id="{00000000-0008-0000-0700-0000E9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50" name="Text Box 1">
          <a:extLst>
            <a:ext uri="{FF2B5EF4-FFF2-40B4-BE49-F238E27FC236}">
              <a16:creationId xmlns:a16="http://schemas.microsoft.com/office/drawing/2014/main" id="{00000000-0008-0000-0700-0000EA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51" name="Text Box 1">
          <a:extLst>
            <a:ext uri="{FF2B5EF4-FFF2-40B4-BE49-F238E27FC236}">
              <a16:creationId xmlns:a16="http://schemas.microsoft.com/office/drawing/2014/main" id="{00000000-0008-0000-0700-0000EB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52" name="Text Box 1">
          <a:extLst>
            <a:ext uri="{FF2B5EF4-FFF2-40B4-BE49-F238E27FC236}">
              <a16:creationId xmlns:a16="http://schemas.microsoft.com/office/drawing/2014/main" id="{00000000-0008-0000-0700-0000EC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53" name="Text Box 1">
          <a:extLst>
            <a:ext uri="{FF2B5EF4-FFF2-40B4-BE49-F238E27FC236}">
              <a16:creationId xmlns:a16="http://schemas.microsoft.com/office/drawing/2014/main" id="{00000000-0008-0000-0700-0000ED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54" name="Text Box 1">
          <a:extLst>
            <a:ext uri="{FF2B5EF4-FFF2-40B4-BE49-F238E27FC236}">
              <a16:creationId xmlns:a16="http://schemas.microsoft.com/office/drawing/2014/main" id="{00000000-0008-0000-0700-0000EE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55" name="Text Box 1">
          <a:extLst>
            <a:ext uri="{FF2B5EF4-FFF2-40B4-BE49-F238E27FC236}">
              <a16:creationId xmlns:a16="http://schemas.microsoft.com/office/drawing/2014/main" id="{00000000-0008-0000-0700-0000EF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56" name="Text Box 1">
          <a:extLst>
            <a:ext uri="{FF2B5EF4-FFF2-40B4-BE49-F238E27FC236}">
              <a16:creationId xmlns:a16="http://schemas.microsoft.com/office/drawing/2014/main" id="{00000000-0008-0000-0700-0000F0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57" name="Text Box 1">
          <a:extLst>
            <a:ext uri="{FF2B5EF4-FFF2-40B4-BE49-F238E27FC236}">
              <a16:creationId xmlns:a16="http://schemas.microsoft.com/office/drawing/2014/main" id="{00000000-0008-0000-0700-0000F1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58" name="Text Box 1">
          <a:extLst>
            <a:ext uri="{FF2B5EF4-FFF2-40B4-BE49-F238E27FC236}">
              <a16:creationId xmlns:a16="http://schemas.microsoft.com/office/drawing/2014/main" id="{00000000-0008-0000-0700-0000F2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59" name="Text Box 1">
          <a:extLst>
            <a:ext uri="{FF2B5EF4-FFF2-40B4-BE49-F238E27FC236}">
              <a16:creationId xmlns:a16="http://schemas.microsoft.com/office/drawing/2014/main" id="{00000000-0008-0000-0700-0000F3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60" name="Text Box 1">
          <a:extLst>
            <a:ext uri="{FF2B5EF4-FFF2-40B4-BE49-F238E27FC236}">
              <a16:creationId xmlns:a16="http://schemas.microsoft.com/office/drawing/2014/main" id="{00000000-0008-0000-0700-0000F4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61" name="Text Box 1">
          <a:extLst>
            <a:ext uri="{FF2B5EF4-FFF2-40B4-BE49-F238E27FC236}">
              <a16:creationId xmlns:a16="http://schemas.microsoft.com/office/drawing/2014/main" id="{00000000-0008-0000-0700-0000F5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62" name="Text Box 1">
          <a:extLst>
            <a:ext uri="{FF2B5EF4-FFF2-40B4-BE49-F238E27FC236}">
              <a16:creationId xmlns:a16="http://schemas.microsoft.com/office/drawing/2014/main" id="{00000000-0008-0000-0700-0000F6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63" name="Text Box 1">
          <a:extLst>
            <a:ext uri="{FF2B5EF4-FFF2-40B4-BE49-F238E27FC236}">
              <a16:creationId xmlns:a16="http://schemas.microsoft.com/office/drawing/2014/main" id="{00000000-0008-0000-0700-0000F70B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64" name="Text Box 1">
          <a:extLst>
            <a:ext uri="{FF2B5EF4-FFF2-40B4-BE49-F238E27FC236}">
              <a16:creationId xmlns:a16="http://schemas.microsoft.com/office/drawing/2014/main" id="{00000000-0008-0000-0700-0000F80B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6</xdr:col>
      <xdr:colOff>269875</xdr:colOff>
      <xdr:row>19</xdr:row>
      <xdr:rowOff>25400</xdr:rowOff>
    </xdr:to>
    <xdr:sp macro="" textlink="">
      <xdr:nvSpPr>
        <xdr:cNvPr id="3065" name="Text Box 1">
          <a:extLst>
            <a:ext uri="{FF2B5EF4-FFF2-40B4-BE49-F238E27FC236}">
              <a16:creationId xmlns:a16="http://schemas.microsoft.com/office/drawing/2014/main" id="{00000000-0008-0000-0700-0000F90B0000}"/>
            </a:ext>
          </a:extLst>
        </xdr:cNvPr>
        <xdr:cNvSpPr txBox="1">
          <a:spLocks noChangeArrowheads="1"/>
        </xdr:cNvSpPr>
      </xdr:nvSpPr>
      <xdr:spPr>
        <a:xfrm>
          <a:off x="1308100" y="43719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6</xdr:col>
      <xdr:colOff>320675</xdr:colOff>
      <xdr:row>19</xdr:row>
      <xdr:rowOff>25400</xdr:rowOff>
    </xdr:to>
    <xdr:sp macro="" textlink="">
      <xdr:nvSpPr>
        <xdr:cNvPr id="3066" name="Text Box 1">
          <a:extLst>
            <a:ext uri="{FF2B5EF4-FFF2-40B4-BE49-F238E27FC236}">
              <a16:creationId xmlns:a16="http://schemas.microsoft.com/office/drawing/2014/main" id="{00000000-0008-0000-0700-0000FA0B0000}"/>
            </a:ext>
          </a:extLst>
        </xdr:cNvPr>
        <xdr:cNvSpPr txBox="1">
          <a:spLocks noChangeArrowheads="1"/>
        </xdr:cNvSpPr>
      </xdr:nvSpPr>
      <xdr:spPr>
        <a:xfrm>
          <a:off x="1308100" y="437197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6</xdr:col>
      <xdr:colOff>396875</xdr:colOff>
      <xdr:row>19</xdr:row>
      <xdr:rowOff>25400</xdr:rowOff>
    </xdr:to>
    <xdr:sp macro="" textlink="">
      <xdr:nvSpPr>
        <xdr:cNvPr id="3067" name="Text Box 1">
          <a:extLst>
            <a:ext uri="{FF2B5EF4-FFF2-40B4-BE49-F238E27FC236}">
              <a16:creationId xmlns:a16="http://schemas.microsoft.com/office/drawing/2014/main" id="{00000000-0008-0000-0700-0000FB0B0000}"/>
            </a:ext>
          </a:extLst>
        </xdr:cNvPr>
        <xdr:cNvSpPr txBox="1">
          <a:spLocks noChangeArrowheads="1"/>
        </xdr:cNvSpPr>
      </xdr:nvSpPr>
      <xdr:spPr>
        <a:xfrm>
          <a:off x="1308100" y="437197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6</xdr:col>
      <xdr:colOff>269875</xdr:colOff>
      <xdr:row>19</xdr:row>
      <xdr:rowOff>25400</xdr:rowOff>
    </xdr:to>
    <xdr:sp macro="" textlink="">
      <xdr:nvSpPr>
        <xdr:cNvPr id="3068" name="Text Box 1">
          <a:extLst>
            <a:ext uri="{FF2B5EF4-FFF2-40B4-BE49-F238E27FC236}">
              <a16:creationId xmlns:a16="http://schemas.microsoft.com/office/drawing/2014/main" id="{00000000-0008-0000-0700-0000FC0B0000}"/>
            </a:ext>
          </a:extLst>
        </xdr:cNvPr>
        <xdr:cNvSpPr txBox="1">
          <a:spLocks noChangeArrowheads="1"/>
        </xdr:cNvSpPr>
      </xdr:nvSpPr>
      <xdr:spPr>
        <a:xfrm>
          <a:off x="1308100" y="43719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19</xdr:row>
      <xdr:rowOff>0</xdr:rowOff>
    </xdr:from>
    <xdr:to>
      <xdr:col>6</xdr:col>
      <xdr:colOff>269875</xdr:colOff>
      <xdr:row>19</xdr:row>
      <xdr:rowOff>25400</xdr:rowOff>
    </xdr:to>
    <xdr:sp macro="" textlink="">
      <xdr:nvSpPr>
        <xdr:cNvPr id="3069" name="Text Box 1">
          <a:extLst>
            <a:ext uri="{FF2B5EF4-FFF2-40B4-BE49-F238E27FC236}">
              <a16:creationId xmlns:a16="http://schemas.microsoft.com/office/drawing/2014/main" id="{00000000-0008-0000-0700-0000FD0B0000}"/>
            </a:ext>
          </a:extLst>
        </xdr:cNvPr>
        <xdr:cNvSpPr txBox="1">
          <a:spLocks noChangeArrowheads="1"/>
        </xdr:cNvSpPr>
      </xdr:nvSpPr>
      <xdr:spPr>
        <a:xfrm>
          <a:off x="1308100" y="43719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0</xdr:colOff>
      <xdr:row>4</xdr:row>
      <xdr:rowOff>190500</xdr:rowOff>
    </xdr:from>
    <xdr:to>
      <xdr:col>3</xdr:col>
      <xdr:colOff>285750</xdr:colOff>
      <xdr:row>5</xdr:row>
      <xdr:rowOff>76200</xdr:rowOff>
    </xdr:to>
    <xdr:sp macro="" textlink="">
      <xdr:nvSpPr>
        <xdr:cNvPr id="3070" name="Text Box 1">
          <a:extLst>
            <a:ext uri="{FF2B5EF4-FFF2-40B4-BE49-F238E27FC236}">
              <a16:creationId xmlns:a16="http://schemas.microsoft.com/office/drawing/2014/main" id="{00000000-0008-0000-0700-0000FE0B0000}"/>
            </a:ext>
          </a:extLst>
        </xdr:cNvPr>
        <xdr:cNvSpPr txBox="1"/>
      </xdr:nvSpPr>
      <xdr:spPr>
        <a:xfrm>
          <a:off x="1308100" y="12604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210185</xdr:rowOff>
    </xdr:from>
    <xdr:to>
      <xdr:col>3</xdr:col>
      <xdr:colOff>276225</xdr:colOff>
      <xdr:row>5</xdr:row>
      <xdr:rowOff>114300</xdr:rowOff>
    </xdr:to>
    <xdr:sp macro="" textlink="">
      <xdr:nvSpPr>
        <xdr:cNvPr id="3071" name="Text Box 1">
          <a:extLst>
            <a:ext uri="{FF2B5EF4-FFF2-40B4-BE49-F238E27FC236}">
              <a16:creationId xmlns:a16="http://schemas.microsoft.com/office/drawing/2014/main" id="{00000000-0008-0000-0700-0000FF0B0000}"/>
            </a:ext>
          </a:extLst>
        </xdr:cNvPr>
        <xdr:cNvSpPr txBox="1"/>
      </xdr:nvSpPr>
      <xdr:spPr>
        <a:xfrm>
          <a:off x="1308100" y="128016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114300</xdr:rowOff>
    </xdr:to>
    <xdr:sp macro="" textlink="">
      <xdr:nvSpPr>
        <xdr:cNvPr id="3072" name="Text Box 1">
          <a:extLst>
            <a:ext uri="{FF2B5EF4-FFF2-40B4-BE49-F238E27FC236}">
              <a16:creationId xmlns:a16="http://schemas.microsoft.com/office/drawing/2014/main" id="{00000000-0008-0000-0700-0000000C0000}"/>
            </a:ext>
          </a:extLst>
        </xdr:cNvPr>
        <xdr:cNvSpPr txBox="1"/>
      </xdr:nvSpPr>
      <xdr:spPr>
        <a:xfrm>
          <a:off x="1308100" y="13176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153035</xdr:rowOff>
    </xdr:to>
    <xdr:sp macro="" textlink="">
      <xdr:nvSpPr>
        <xdr:cNvPr id="3073" name="Text Box 1">
          <a:extLst>
            <a:ext uri="{FF2B5EF4-FFF2-40B4-BE49-F238E27FC236}">
              <a16:creationId xmlns:a16="http://schemas.microsoft.com/office/drawing/2014/main" id="{00000000-0008-0000-0700-0000010C0000}"/>
            </a:ext>
          </a:extLst>
        </xdr:cNvPr>
        <xdr:cNvSpPr txBox="1"/>
      </xdr:nvSpPr>
      <xdr:spPr>
        <a:xfrm>
          <a:off x="1308100" y="13176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3074" name="Text Box 1">
          <a:extLst>
            <a:ext uri="{FF2B5EF4-FFF2-40B4-BE49-F238E27FC236}">
              <a16:creationId xmlns:a16="http://schemas.microsoft.com/office/drawing/2014/main" id="{00000000-0008-0000-0700-0000020C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3</xdr:col>
      <xdr:colOff>285750</xdr:colOff>
      <xdr:row>4</xdr:row>
      <xdr:rowOff>133350</xdr:rowOff>
    </xdr:to>
    <xdr:sp macro="" textlink="">
      <xdr:nvSpPr>
        <xdr:cNvPr id="3075" name="Text Box 1">
          <a:extLst>
            <a:ext uri="{FF2B5EF4-FFF2-40B4-BE49-F238E27FC236}">
              <a16:creationId xmlns:a16="http://schemas.microsoft.com/office/drawing/2014/main" id="{00000000-0008-0000-0700-0000030C0000}"/>
            </a:ext>
          </a:extLst>
        </xdr:cNvPr>
        <xdr:cNvSpPr txBox="1"/>
      </xdr:nvSpPr>
      <xdr:spPr>
        <a:xfrm>
          <a:off x="1308100" y="10699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3</xdr:col>
      <xdr:colOff>276225</xdr:colOff>
      <xdr:row>4</xdr:row>
      <xdr:rowOff>153035</xdr:rowOff>
    </xdr:to>
    <xdr:sp macro="" textlink="">
      <xdr:nvSpPr>
        <xdr:cNvPr id="3076" name="Text Box 1">
          <a:extLst>
            <a:ext uri="{FF2B5EF4-FFF2-40B4-BE49-F238E27FC236}">
              <a16:creationId xmlns:a16="http://schemas.microsoft.com/office/drawing/2014/main" id="{00000000-0008-0000-0700-0000040C0000}"/>
            </a:ext>
          </a:extLst>
        </xdr:cNvPr>
        <xdr:cNvSpPr txBox="1"/>
      </xdr:nvSpPr>
      <xdr:spPr>
        <a:xfrm>
          <a:off x="1308100" y="10699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114300</xdr:rowOff>
    </xdr:to>
    <xdr:sp macro="" textlink="">
      <xdr:nvSpPr>
        <xdr:cNvPr id="3077" name="Text Box 1">
          <a:extLst>
            <a:ext uri="{FF2B5EF4-FFF2-40B4-BE49-F238E27FC236}">
              <a16:creationId xmlns:a16="http://schemas.microsoft.com/office/drawing/2014/main" id="{00000000-0008-0000-0700-0000050C0000}"/>
            </a:ext>
          </a:extLst>
        </xdr:cNvPr>
        <xdr:cNvSpPr txBox="1"/>
      </xdr:nvSpPr>
      <xdr:spPr>
        <a:xfrm>
          <a:off x="1308100" y="13176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3078" name="Text Box 1">
          <a:extLst>
            <a:ext uri="{FF2B5EF4-FFF2-40B4-BE49-F238E27FC236}">
              <a16:creationId xmlns:a16="http://schemas.microsoft.com/office/drawing/2014/main" id="{00000000-0008-0000-0700-0000060C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210185</xdr:rowOff>
    </xdr:from>
    <xdr:to>
      <xdr:col>3</xdr:col>
      <xdr:colOff>276225</xdr:colOff>
      <xdr:row>5</xdr:row>
      <xdr:rowOff>114300</xdr:rowOff>
    </xdr:to>
    <xdr:sp macro="" textlink="">
      <xdr:nvSpPr>
        <xdr:cNvPr id="3079" name="Text Box 1">
          <a:extLst>
            <a:ext uri="{FF2B5EF4-FFF2-40B4-BE49-F238E27FC236}">
              <a16:creationId xmlns:a16="http://schemas.microsoft.com/office/drawing/2014/main" id="{00000000-0008-0000-0700-0000070C0000}"/>
            </a:ext>
          </a:extLst>
        </xdr:cNvPr>
        <xdr:cNvSpPr txBox="1"/>
      </xdr:nvSpPr>
      <xdr:spPr>
        <a:xfrm>
          <a:off x="1308100" y="128016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3080" name="Text Box 1">
          <a:extLst>
            <a:ext uri="{FF2B5EF4-FFF2-40B4-BE49-F238E27FC236}">
              <a16:creationId xmlns:a16="http://schemas.microsoft.com/office/drawing/2014/main" id="{00000000-0008-0000-0700-0000080C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3081" name="Text Box 1">
          <a:extLst>
            <a:ext uri="{FF2B5EF4-FFF2-40B4-BE49-F238E27FC236}">
              <a16:creationId xmlns:a16="http://schemas.microsoft.com/office/drawing/2014/main" id="{00000000-0008-0000-0700-0000090C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082" name="Text Box 1">
          <a:extLst>
            <a:ext uri="{FF2B5EF4-FFF2-40B4-BE49-F238E27FC236}">
              <a16:creationId xmlns:a16="http://schemas.microsoft.com/office/drawing/2014/main" id="{00000000-0008-0000-0700-00000A0C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3083" name="Text Box 1">
          <a:extLst>
            <a:ext uri="{FF2B5EF4-FFF2-40B4-BE49-F238E27FC236}">
              <a16:creationId xmlns:a16="http://schemas.microsoft.com/office/drawing/2014/main" id="{00000000-0008-0000-0700-00000B0C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3084" name="Text Box 1">
          <a:extLst>
            <a:ext uri="{FF2B5EF4-FFF2-40B4-BE49-F238E27FC236}">
              <a16:creationId xmlns:a16="http://schemas.microsoft.com/office/drawing/2014/main" id="{00000000-0008-0000-0700-00000C0C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85" name="Text Box 1">
          <a:extLst>
            <a:ext uri="{FF2B5EF4-FFF2-40B4-BE49-F238E27FC236}">
              <a16:creationId xmlns:a16="http://schemas.microsoft.com/office/drawing/2014/main" id="{00000000-0008-0000-0700-00000D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086" name="Text Box 1">
          <a:extLst>
            <a:ext uri="{FF2B5EF4-FFF2-40B4-BE49-F238E27FC236}">
              <a16:creationId xmlns:a16="http://schemas.microsoft.com/office/drawing/2014/main" id="{00000000-0008-0000-0700-00000E0C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087" name="Text Box 1">
          <a:extLst>
            <a:ext uri="{FF2B5EF4-FFF2-40B4-BE49-F238E27FC236}">
              <a16:creationId xmlns:a16="http://schemas.microsoft.com/office/drawing/2014/main" id="{00000000-0008-0000-0700-00000F0C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88" name="Text Box 1">
          <a:extLst>
            <a:ext uri="{FF2B5EF4-FFF2-40B4-BE49-F238E27FC236}">
              <a16:creationId xmlns:a16="http://schemas.microsoft.com/office/drawing/2014/main" id="{00000000-0008-0000-0700-000010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89" name="Text Box 1">
          <a:extLst>
            <a:ext uri="{FF2B5EF4-FFF2-40B4-BE49-F238E27FC236}">
              <a16:creationId xmlns:a16="http://schemas.microsoft.com/office/drawing/2014/main" id="{00000000-0008-0000-0700-000011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3090" name="Text Box 1">
          <a:extLst>
            <a:ext uri="{FF2B5EF4-FFF2-40B4-BE49-F238E27FC236}">
              <a16:creationId xmlns:a16="http://schemas.microsoft.com/office/drawing/2014/main" id="{00000000-0008-0000-0700-0000120C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3091" name="Text Box 1">
          <a:extLst>
            <a:ext uri="{FF2B5EF4-FFF2-40B4-BE49-F238E27FC236}">
              <a16:creationId xmlns:a16="http://schemas.microsoft.com/office/drawing/2014/main" id="{00000000-0008-0000-0700-0000130C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92" name="Text Box 1">
          <a:extLst>
            <a:ext uri="{FF2B5EF4-FFF2-40B4-BE49-F238E27FC236}">
              <a16:creationId xmlns:a16="http://schemas.microsoft.com/office/drawing/2014/main" id="{00000000-0008-0000-0700-000014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093" name="Text Box 1">
          <a:extLst>
            <a:ext uri="{FF2B5EF4-FFF2-40B4-BE49-F238E27FC236}">
              <a16:creationId xmlns:a16="http://schemas.microsoft.com/office/drawing/2014/main" id="{00000000-0008-0000-0700-0000150C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94" name="Text Box 1">
          <a:extLst>
            <a:ext uri="{FF2B5EF4-FFF2-40B4-BE49-F238E27FC236}">
              <a16:creationId xmlns:a16="http://schemas.microsoft.com/office/drawing/2014/main" id="{00000000-0008-0000-0700-000016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95" name="Text Box 1">
          <a:extLst>
            <a:ext uri="{FF2B5EF4-FFF2-40B4-BE49-F238E27FC236}">
              <a16:creationId xmlns:a16="http://schemas.microsoft.com/office/drawing/2014/main" id="{00000000-0008-0000-0700-000017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096" name="Text Box 1">
          <a:extLst>
            <a:ext uri="{FF2B5EF4-FFF2-40B4-BE49-F238E27FC236}">
              <a16:creationId xmlns:a16="http://schemas.microsoft.com/office/drawing/2014/main" id="{00000000-0008-0000-0700-000018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97" name="Text Box 1">
          <a:extLst>
            <a:ext uri="{FF2B5EF4-FFF2-40B4-BE49-F238E27FC236}">
              <a16:creationId xmlns:a16="http://schemas.microsoft.com/office/drawing/2014/main" id="{00000000-0008-0000-0700-000019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098" name="Text Box 1">
          <a:extLst>
            <a:ext uri="{FF2B5EF4-FFF2-40B4-BE49-F238E27FC236}">
              <a16:creationId xmlns:a16="http://schemas.microsoft.com/office/drawing/2014/main" id="{00000000-0008-0000-0700-00001A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3099" name="Text Box 1">
          <a:extLst>
            <a:ext uri="{FF2B5EF4-FFF2-40B4-BE49-F238E27FC236}">
              <a16:creationId xmlns:a16="http://schemas.microsoft.com/office/drawing/2014/main" id="{00000000-0008-0000-0700-00001B0C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3100" name="Text Box 1">
          <a:extLst>
            <a:ext uri="{FF2B5EF4-FFF2-40B4-BE49-F238E27FC236}">
              <a16:creationId xmlns:a16="http://schemas.microsoft.com/office/drawing/2014/main" id="{00000000-0008-0000-0700-00001C0C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101" name="Text Box 1">
          <a:extLst>
            <a:ext uri="{FF2B5EF4-FFF2-40B4-BE49-F238E27FC236}">
              <a16:creationId xmlns:a16="http://schemas.microsoft.com/office/drawing/2014/main" id="{00000000-0008-0000-0700-00001D0C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02" name="Text Box 1">
          <a:extLst>
            <a:ext uri="{FF2B5EF4-FFF2-40B4-BE49-F238E27FC236}">
              <a16:creationId xmlns:a16="http://schemas.microsoft.com/office/drawing/2014/main" id="{00000000-0008-0000-0700-00001E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103" name="Text Box 1">
          <a:extLst>
            <a:ext uri="{FF2B5EF4-FFF2-40B4-BE49-F238E27FC236}">
              <a16:creationId xmlns:a16="http://schemas.microsoft.com/office/drawing/2014/main" id="{00000000-0008-0000-0700-00001F0C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04" name="Text Box 1">
          <a:extLst>
            <a:ext uri="{FF2B5EF4-FFF2-40B4-BE49-F238E27FC236}">
              <a16:creationId xmlns:a16="http://schemas.microsoft.com/office/drawing/2014/main" id="{00000000-0008-0000-0700-000020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05" name="Text Box 1">
          <a:extLst>
            <a:ext uri="{FF2B5EF4-FFF2-40B4-BE49-F238E27FC236}">
              <a16:creationId xmlns:a16="http://schemas.microsoft.com/office/drawing/2014/main" id="{00000000-0008-0000-0700-000021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06" name="Text Box 1">
          <a:extLst>
            <a:ext uri="{FF2B5EF4-FFF2-40B4-BE49-F238E27FC236}">
              <a16:creationId xmlns:a16="http://schemas.microsoft.com/office/drawing/2014/main" id="{00000000-0008-0000-0700-000022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07" name="Text Box 1">
          <a:extLst>
            <a:ext uri="{FF2B5EF4-FFF2-40B4-BE49-F238E27FC236}">
              <a16:creationId xmlns:a16="http://schemas.microsoft.com/office/drawing/2014/main" id="{00000000-0008-0000-0700-000023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08" name="Text Box 1">
          <a:extLst>
            <a:ext uri="{FF2B5EF4-FFF2-40B4-BE49-F238E27FC236}">
              <a16:creationId xmlns:a16="http://schemas.microsoft.com/office/drawing/2014/main" id="{00000000-0008-0000-0700-000024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09" name="Text Box 1">
          <a:extLst>
            <a:ext uri="{FF2B5EF4-FFF2-40B4-BE49-F238E27FC236}">
              <a16:creationId xmlns:a16="http://schemas.microsoft.com/office/drawing/2014/main" id="{00000000-0008-0000-0700-000025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10" name="Text Box 1">
          <a:extLst>
            <a:ext uri="{FF2B5EF4-FFF2-40B4-BE49-F238E27FC236}">
              <a16:creationId xmlns:a16="http://schemas.microsoft.com/office/drawing/2014/main" id="{00000000-0008-0000-0700-000026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11" name="Text Box 1">
          <a:extLst>
            <a:ext uri="{FF2B5EF4-FFF2-40B4-BE49-F238E27FC236}">
              <a16:creationId xmlns:a16="http://schemas.microsoft.com/office/drawing/2014/main" id="{00000000-0008-0000-0700-000027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12" name="Text Box 1">
          <a:extLst>
            <a:ext uri="{FF2B5EF4-FFF2-40B4-BE49-F238E27FC236}">
              <a16:creationId xmlns:a16="http://schemas.microsoft.com/office/drawing/2014/main" id="{00000000-0008-0000-0700-000028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13" name="Text Box 1">
          <a:extLst>
            <a:ext uri="{FF2B5EF4-FFF2-40B4-BE49-F238E27FC236}">
              <a16:creationId xmlns:a16="http://schemas.microsoft.com/office/drawing/2014/main" id="{00000000-0008-0000-0700-000029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14" name="Text Box 1">
          <a:extLst>
            <a:ext uri="{FF2B5EF4-FFF2-40B4-BE49-F238E27FC236}">
              <a16:creationId xmlns:a16="http://schemas.microsoft.com/office/drawing/2014/main" id="{00000000-0008-0000-0700-00002A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15" name="Text Box 1">
          <a:extLst>
            <a:ext uri="{FF2B5EF4-FFF2-40B4-BE49-F238E27FC236}">
              <a16:creationId xmlns:a16="http://schemas.microsoft.com/office/drawing/2014/main" id="{00000000-0008-0000-0700-00002B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3116" name="Text Box 1">
          <a:extLst>
            <a:ext uri="{FF2B5EF4-FFF2-40B4-BE49-F238E27FC236}">
              <a16:creationId xmlns:a16="http://schemas.microsoft.com/office/drawing/2014/main" id="{00000000-0008-0000-0700-00002C0C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3117" name="Text Box 1">
          <a:extLst>
            <a:ext uri="{FF2B5EF4-FFF2-40B4-BE49-F238E27FC236}">
              <a16:creationId xmlns:a16="http://schemas.microsoft.com/office/drawing/2014/main" id="{00000000-0008-0000-0700-00002D0C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118" name="Text Box 1">
          <a:extLst>
            <a:ext uri="{FF2B5EF4-FFF2-40B4-BE49-F238E27FC236}">
              <a16:creationId xmlns:a16="http://schemas.microsoft.com/office/drawing/2014/main" id="{00000000-0008-0000-0700-00002E0C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119" name="Text Box 1">
          <a:extLst>
            <a:ext uri="{FF2B5EF4-FFF2-40B4-BE49-F238E27FC236}">
              <a16:creationId xmlns:a16="http://schemas.microsoft.com/office/drawing/2014/main" id="{00000000-0008-0000-0700-00002F0C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20" name="Text Box 1">
          <a:extLst>
            <a:ext uri="{FF2B5EF4-FFF2-40B4-BE49-F238E27FC236}">
              <a16:creationId xmlns:a16="http://schemas.microsoft.com/office/drawing/2014/main" id="{00000000-0008-0000-0700-000030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21" name="Text Box 1">
          <a:extLst>
            <a:ext uri="{FF2B5EF4-FFF2-40B4-BE49-F238E27FC236}">
              <a16:creationId xmlns:a16="http://schemas.microsoft.com/office/drawing/2014/main" id="{00000000-0008-0000-0700-000031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22" name="Text Box 1">
          <a:extLst>
            <a:ext uri="{FF2B5EF4-FFF2-40B4-BE49-F238E27FC236}">
              <a16:creationId xmlns:a16="http://schemas.microsoft.com/office/drawing/2014/main" id="{00000000-0008-0000-0700-000032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23" name="Text Box 1">
          <a:extLst>
            <a:ext uri="{FF2B5EF4-FFF2-40B4-BE49-F238E27FC236}">
              <a16:creationId xmlns:a16="http://schemas.microsoft.com/office/drawing/2014/main" id="{00000000-0008-0000-0700-000033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24" name="Text Box 1">
          <a:extLst>
            <a:ext uri="{FF2B5EF4-FFF2-40B4-BE49-F238E27FC236}">
              <a16:creationId xmlns:a16="http://schemas.microsoft.com/office/drawing/2014/main" id="{00000000-0008-0000-0700-000034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25" name="Text Box 1">
          <a:extLst>
            <a:ext uri="{FF2B5EF4-FFF2-40B4-BE49-F238E27FC236}">
              <a16:creationId xmlns:a16="http://schemas.microsoft.com/office/drawing/2014/main" id="{00000000-0008-0000-0700-000035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26" name="Text Box 1">
          <a:extLst>
            <a:ext uri="{FF2B5EF4-FFF2-40B4-BE49-F238E27FC236}">
              <a16:creationId xmlns:a16="http://schemas.microsoft.com/office/drawing/2014/main" id="{00000000-0008-0000-0700-000036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27" name="Text Box 1">
          <a:extLst>
            <a:ext uri="{FF2B5EF4-FFF2-40B4-BE49-F238E27FC236}">
              <a16:creationId xmlns:a16="http://schemas.microsoft.com/office/drawing/2014/main" id="{00000000-0008-0000-0700-000037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28" name="Text Box 1">
          <a:extLst>
            <a:ext uri="{FF2B5EF4-FFF2-40B4-BE49-F238E27FC236}">
              <a16:creationId xmlns:a16="http://schemas.microsoft.com/office/drawing/2014/main" id="{00000000-0008-0000-0700-000038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29" name="Text Box 1">
          <a:extLst>
            <a:ext uri="{FF2B5EF4-FFF2-40B4-BE49-F238E27FC236}">
              <a16:creationId xmlns:a16="http://schemas.microsoft.com/office/drawing/2014/main" id="{00000000-0008-0000-0700-000039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30" name="Text Box 1">
          <a:extLst>
            <a:ext uri="{FF2B5EF4-FFF2-40B4-BE49-F238E27FC236}">
              <a16:creationId xmlns:a16="http://schemas.microsoft.com/office/drawing/2014/main" id="{00000000-0008-0000-0700-00003A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31" name="Text Box 1">
          <a:extLst>
            <a:ext uri="{FF2B5EF4-FFF2-40B4-BE49-F238E27FC236}">
              <a16:creationId xmlns:a16="http://schemas.microsoft.com/office/drawing/2014/main" id="{00000000-0008-0000-0700-00003B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132" name="Text Box 1">
          <a:extLst>
            <a:ext uri="{FF2B5EF4-FFF2-40B4-BE49-F238E27FC236}">
              <a16:creationId xmlns:a16="http://schemas.microsoft.com/office/drawing/2014/main" id="{00000000-0008-0000-0700-00003C0C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33" name="Text Box 1">
          <a:extLst>
            <a:ext uri="{FF2B5EF4-FFF2-40B4-BE49-F238E27FC236}">
              <a16:creationId xmlns:a16="http://schemas.microsoft.com/office/drawing/2014/main" id="{00000000-0008-0000-0700-00003D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34" name="Text Box 1">
          <a:extLst>
            <a:ext uri="{FF2B5EF4-FFF2-40B4-BE49-F238E27FC236}">
              <a16:creationId xmlns:a16="http://schemas.microsoft.com/office/drawing/2014/main" id="{00000000-0008-0000-0700-00003E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35" name="Text Box 1">
          <a:extLst>
            <a:ext uri="{FF2B5EF4-FFF2-40B4-BE49-F238E27FC236}">
              <a16:creationId xmlns:a16="http://schemas.microsoft.com/office/drawing/2014/main" id="{00000000-0008-0000-0700-00003F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36" name="Text Box 1">
          <a:extLst>
            <a:ext uri="{FF2B5EF4-FFF2-40B4-BE49-F238E27FC236}">
              <a16:creationId xmlns:a16="http://schemas.microsoft.com/office/drawing/2014/main" id="{00000000-0008-0000-0700-000040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37" name="Text Box 1">
          <a:extLst>
            <a:ext uri="{FF2B5EF4-FFF2-40B4-BE49-F238E27FC236}">
              <a16:creationId xmlns:a16="http://schemas.microsoft.com/office/drawing/2014/main" id="{00000000-0008-0000-0700-000041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38" name="Text Box 1">
          <a:extLst>
            <a:ext uri="{FF2B5EF4-FFF2-40B4-BE49-F238E27FC236}">
              <a16:creationId xmlns:a16="http://schemas.microsoft.com/office/drawing/2014/main" id="{00000000-0008-0000-0700-000042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39" name="Text Box 1">
          <a:extLst>
            <a:ext uri="{FF2B5EF4-FFF2-40B4-BE49-F238E27FC236}">
              <a16:creationId xmlns:a16="http://schemas.microsoft.com/office/drawing/2014/main" id="{00000000-0008-0000-0700-000043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40" name="Text Box 1">
          <a:extLst>
            <a:ext uri="{FF2B5EF4-FFF2-40B4-BE49-F238E27FC236}">
              <a16:creationId xmlns:a16="http://schemas.microsoft.com/office/drawing/2014/main" id="{00000000-0008-0000-0700-000044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141" name="Text Box 1">
          <a:extLst>
            <a:ext uri="{FF2B5EF4-FFF2-40B4-BE49-F238E27FC236}">
              <a16:creationId xmlns:a16="http://schemas.microsoft.com/office/drawing/2014/main" id="{00000000-0008-0000-0700-000045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42" name="Text Box 1">
          <a:extLst>
            <a:ext uri="{FF2B5EF4-FFF2-40B4-BE49-F238E27FC236}">
              <a16:creationId xmlns:a16="http://schemas.microsoft.com/office/drawing/2014/main" id="{00000000-0008-0000-0700-000046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43" name="Text Box 1">
          <a:extLst>
            <a:ext uri="{FF2B5EF4-FFF2-40B4-BE49-F238E27FC236}">
              <a16:creationId xmlns:a16="http://schemas.microsoft.com/office/drawing/2014/main" id="{00000000-0008-0000-0700-000047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44" name="Text Box 1">
          <a:extLst>
            <a:ext uri="{FF2B5EF4-FFF2-40B4-BE49-F238E27FC236}">
              <a16:creationId xmlns:a16="http://schemas.microsoft.com/office/drawing/2014/main" id="{00000000-0008-0000-0700-000048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45" name="Text Box 1">
          <a:extLst>
            <a:ext uri="{FF2B5EF4-FFF2-40B4-BE49-F238E27FC236}">
              <a16:creationId xmlns:a16="http://schemas.microsoft.com/office/drawing/2014/main" id="{00000000-0008-0000-0700-000049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46" name="Text Box 1">
          <a:extLst>
            <a:ext uri="{FF2B5EF4-FFF2-40B4-BE49-F238E27FC236}">
              <a16:creationId xmlns:a16="http://schemas.microsoft.com/office/drawing/2014/main" id="{00000000-0008-0000-0700-00004A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47" name="Text Box 1">
          <a:extLst>
            <a:ext uri="{FF2B5EF4-FFF2-40B4-BE49-F238E27FC236}">
              <a16:creationId xmlns:a16="http://schemas.microsoft.com/office/drawing/2014/main" id="{00000000-0008-0000-0700-00004B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48" name="Text Box 1">
          <a:extLst>
            <a:ext uri="{FF2B5EF4-FFF2-40B4-BE49-F238E27FC236}">
              <a16:creationId xmlns:a16="http://schemas.microsoft.com/office/drawing/2014/main" id="{00000000-0008-0000-0700-00004C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49" name="Text Box 1">
          <a:extLst>
            <a:ext uri="{FF2B5EF4-FFF2-40B4-BE49-F238E27FC236}">
              <a16:creationId xmlns:a16="http://schemas.microsoft.com/office/drawing/2014/main" id="{00000000-0008-0000-0700-00004D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50" name="Text Box 1">
          <a:extLst>
            <a:ext uri="{FF2B5EF4-FFF2-40B4-BE49-F238E27FC236}">
              <a16:creationId xmlns:a16="http://schemas.microsoft.com/office/drawing/2014/main" id="{00000000-0008-0000-0700-00004E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51" name="Text Box 1">
          <a:extLst>
            <a:ext uri="{FF2B5EF4-FFF2-40B4-BE49-F238E27FC236}">
              <a16:creationId xmlns:a16="http://schemas.microsoft.com/office/drawing/2014/main" id="{00000000-0008-0000-0700-00004F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52" name="Text Box 1">
          <a:extLst>
            <a:ext uri="{FF2B5EF4-FFF2-40B4-BE49-F238E27FC236}">
              <a16:creationId xmlns:a16="http://schemas.microsoft.com/office/drawing/2014/main" id="{00000000-0008-0000-0700-000050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53" name="Text Box 1">
          <a:extLst>
            <a:ext uri="{FF2B5EF4-FFF2-40B4-BE49-F238E27FC236}">
              <a16:creationId xmlns:a16="http://schemas.microsoft.com/office/drawing/2014/main" id="{00000000-0008-0000-0700-000051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54" name="Text Box 1">
          <a:extLst>
            <a:ext uri="{FF2B5EF4-FFF2-40B4-BE49-F238E27FC236}">
              <a16:creationId xmlns:a16="http://schemas.microsoft.com/office/drawing/2014/main" id="{00000000-0008-0000-0700-000052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3155" name="Text Box 1">
          <a:extLst>
            <a:ext uri="{FF2B5EF4-FFF2-40B4-BE49-F238E27FC236}">
              <a16:creationId xmlns:a16="http://schemas.microsoft.com/office/drawing/2014/main" id="{00000000-0008-0000-0700-0000530C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3156" name="Text Box 1">
          <a:extLst>
            <a:ext uri="{FF2B5EF4-FFF2-40B4-BE49-F238E27FC236}">
              <a16:creationId xmlns:a16="http://schemas.microsoft.com/office/drawing/2014/main" id="{00000000-0008-0000-0700-0000540C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57" name="Text Box 1">
          <a:extLst>
            <a:ext uri="{FF2B5EF4-FFF2-40B4-BE49-F238E27FC236}">
              <a16:creationId xmlns:a16="http://schemas.microsoft.com/office/drawing/2014/main" id="{00000000-0008-0000-0700-000055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58" name="Text Box 1">
          <a:extLst>
            <a:ext uri="{FF2B5EF4-FFF2-40B4-BE49-F238E27FC236}">
              <a16:creationId xmlns:a16="http://schemas.microsoft.com/office/drawing/2014/main" id="{00000000-0008-0000-0700-000056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59" name="Text Box 1">
          <a:extLst>
            <a:ext uri="{FF2B5EF4-FFF2-40B4-BE49-F238E27FC236}">
              <a16:creationId xmlns:a16="http://schemas.microsoft.com/office/drawing/2014/main" id="{00000000-0008-0000-0700-000057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60" name="Text Box 1">
          <a:extLst>
            <a:ext uri="{FF2B5EF4-FFF2-40B4-BE49-F238E27FC236}">
              <a16:creationId xmlns:a16="http://schemas.microsoft.com/office/drawing/2014/main" id="{00000000-0008-0000-0700-000058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61" name="Text Box 1">
          <a:extLst>
            <a:ext uri="{FF2B5EF4-FFF2-40B4-BE49-F238E27FC236}">
              <a16:creationId xmlns:a16="http://schemas.microsoft.com/office/drawing/2014/main" id="{00000000-0008-0000-0700-000059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62" name="Text Box 1">
          <a:extLst>
            <a:ext uri="{FF2B5EF4-FFF2-40B4-BE49-F238E27FC236}">
              <a16:creationId xmlns:a16="http://schemas.microsoft.com/office/drawing/2014/main" id="{00000000-0008-0000-0700-00005A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63" name="Text Box 1">
          <a:extLst>
            <a:ext uri="{FF2B5EF4-FFF2-40B4-BE49-F238E27FC236}">
              <a16:creationId xmlns:a16="http://schemas.microsoft.com/office/drawing/2014/main" id="{00000000-0008-0000-0700-00005B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64" name="Text Box 1">
          <a:extLst>
            <a:ext uri="{FF2B5EF4-FFF2-40B4-BE49-F238E27FC236}">
              <a16:creationId xmlns:a16="http://schemas.microsoft.com/office/drawing/2014/main" id="{00000000-0008-0000-0700-00005C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165" name="Text Box 1">
          <a:extLst>
            <a:ext uri="{FF2B5EF4-FFF2-40B4-BE49-F238E27FC236}">
              <a16:creationId xmlns:a16="http://schemas.microsoft.com/office/drawing/2014/main" id="{00000000-0008-0000-0700-00005D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66" name="Text Box 1">
          <a:extLst>
            <a:ext uri="{FF2B5EF4-FFF2-40B4-BE49-F238E27FC236}">
              <a16:creationId xmlns:a16="http://schemas.microsoft.com/office/drawing/2014/main" id="{00000000-0008-0000-0700-00005E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67" name="Text Box 1">
          <a:extLst>
            <a:ext uri="{FF2B5EF4-FFF2-40B4-BE49-F238E27FC236}">
              <a16:creationId xmlns:a16="http://schemas.microsoft.com/office/drawing/2014/main" id="{00000000-0008-0000-0700-00005F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68" name="Text Box 1">
          <a:extLst>
            <a:ext uri="{FF2B5EF4-FFF2-40B4-BE49-F238E27FC236}">
              <a16:creationId xmlns:a16="http://schemas.microsoft.com/office/drawing/2014/main" id="{00000000-0008-0000-0700-000060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69" name="Text Box 1">
          <a:extLst>
            <a:ext uri="{FF2B5EF4-FFF2-40B4-BE49-F238E27FC236}">
              <a16:creationId xmlns:a16="http://schemas.microsoft.com/office/drawing/2014/main" id="{00000000-0008-0000-0700-000061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70" name="Text Box 1">
          <a:extLst>
            <a:ext uri="{FF2B5EF4-FFF2-40B4-BE49-F238E27FC236}">
              <a16:creationId xmlns:a16="http://schemas.microsoft.com/office/drawing/2014/main" id="{00000000-0008-0000-0700-000062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71" name="Text Box 1">
          <a:extLst>
            <a:ext uri="{FF2B5EF4-FFF2-40B4-BE49-F238E27FC236}">
              <a16:creationId xmlns:a16="http://schemas.microsoft.com/office/drawing/2014/main" id="{00000000-0008-0000-0700-000063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72" name="Text Box 1">
          <a:extLst>
            <a:ext uri="{FF2B5EF4-FFF2-40B4-BE49-F238E27FC236}">
              <a16:creationId xmlns:a16="http://schemas.microsoft.com/office/drawing/2014/main" id="{00000000-0008-0000-0700-000064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173" name="Text Box 1">
          <a:extLst>
            <a:ext uri="{FF2B5EF4-FFF2-40B4-BE49-F238E27FC236}">
              <a16:creationId xmlns:a16="http://schemas.microsoft.com/office/drawing/2014/main" id="{00000000-0008-0000-0700-000065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74" name="Text Box 1">
          <a:extLst>
            <a:ext uri="{FF2B5EF4-FFF2-40B4-BE49-F238E27FC236}">
              <a16:creationId xmlns:a16="http://schemas.microsoft.com/office/drawing/2014/main" id="{00000000-0008-0000-0700-000066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75" name="Text Box 1">
          <a:extLst>
            <a:ext uri="{FF2B5EF4-FFF2-40B4-BE49-F238E27FC236}">
              <a16:creationId xmlns:a16="http://schemas.microsoft.com/office/drawing/2014/main" id="{00000000-0008-0000-0700-000067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76" name="Text Box 1">
          <a:extLst>
            <a:ext uri="{FF2B5EF4-FFF2-40B4-BE49-F238E27FC236}">
              <a16:creationId xmlns:a16="http://schemas.microsoft.com/office/drawing/2014/main" id="{00000000-0008-0000-0700-000068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77" name="Text Box 1">
          <a:extLst>
            <a:ext uri="{FF2B5EF4-FFF2-40B4-BE49-F238E27FC236}">
              <a16:creationId xmlns:a16="http://schemas.microsoft.com/office/drawing/2014/main" id="{00000000-0008-0000-0700-000069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178" name="Text Box 1">
          <a:extLst>
            <a:ext uri="{FF2B5EF4-FFF2-40B4-BE49-F238E27FC236}">
              <a16:creationId xmlns:a16="http://schemas.microsoft.com/office/drawing/2014/main" id="{00000000-0008-0000-0700-00006A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79" name="Text Box 1">
          <a:extLst>
            <a:ext uri="{FF2B5EF4-FFF2-40B4-BE49-F238E27FC236}">
              <a16:creationId xmlns:a16="http://schemas.microsoft.com/office/drawing/2014/main" id="{00000000-0008-0000-0700-00006B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180" name="Text Box 1">
          <a:extLst>
            <a:ext uri="{FF2B5EF4-FFF2-40B4-BE49-F238E27FC236}">
              <a16:creationId xmlns:a16="http://schemas.microsoft.com/office/drawing/2014/main" id="{00000000-0008-0000-0700-00006C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81" name="Text Box 1">
          <a:extLst>
            <a:ext uri="{FF2B5EF4-FFF2-40B4-BE49-F238E27FC236}">
              <a16:creationId xmlns:a16="http://schemas.microsoft.com/office/drawing/2014/main" id="{00000000-0008-0000-0700-00006D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82" name="Text Box 1">
          <a:extLst>
            <a:ext uri="{FF2B5EF4-FFF2-40B4-BE49-F238E27FC236}">
              <a16:creationId xmlns:a16="http://schemas.microsoft.com/office/drawing/2014/main" id="{00000000-0008-0000-0700-00006E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183" name="Text Box 1">
          <a:extLst>
            <a:ext uri="{FF2B5EF4-FFF2-40B4-BE49-F238E27FC236}">
              <a16:creationId xmlns:a16="http://schemas.microsoft.com/office/drawing/2014/main" id="{00000000-0008-0000-0700-00006F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184" name="Text Box 1">
          <a:extLst>
            <a:ext uri="{FF2B5EF4-FFF2-40B4-BE49-F238E27FC236}">
              <a16:creationId xmlns:a16="http://schemas.microsoft.com/office/drawing/2014/main" id="{00000000-0008-0000-0700-000070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85" name="Text Box 1">
          <a:extLst>
            <a:ext uri="{FF2B5EF4-FFF2-40B4-BE49-F238E27FC236}">
              <a16:creationId xmlns:a16="http://schemas.microsoft.com/office/drawing/2014/main" id="{00000000-0008-0000-0700-000071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86" name="Text Box 1">
          <a:extLst>
            <a:ext uri="{FF2B5EF4-FFF2-40B4-BE49-F238E27FC236}">
              <a16:creationId xmlns:a16="http://schemas.microsoft.com/office/drawing/2014/main" id="{00000000-0008-0000-0700-000072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187" name="Text Box 1">
          <a:extLst>
            <a:ext uri="{FF2B5EF4-FFF2-40B4-BE49-F238E27FC236}">
              <a16:creationId xmlns:a16="http://schemas.microsoft.com/office/drawing/2014/main" id="{00000000-0008-0000-0700-000073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88" name="Text Box 1">
          <a:extLst>
            <a:ext uri="{FF2B5EF4-FFF2-40B4-BE49-F238E27FC236}">
              <a16:creationId xmlns:a16="http://schemas.microsoft.com/office/drawing/2014/main" id="{00000000-0008-0000-0700-000074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89" name="Text Box 1">
          <a:extLst>
            <a:ext uri="{FF2B5EF4-FFF2-40B4-BE49-F238E27FC236}">
              <a16:creationId xmlns:a16="http://schemas.microsoft.com/office/drawing/2014/main" id="{00000000-0008-0000-0700-000075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90" name="Text Box 1">
          <a:extLst>
            <a:ext uri="{FF2B5EF4-FFF2-40B4-BE49-F238E27FC236}">
              <a16:creationId xmlns:a16="http://schemas.microsoft.com/office/drawing/2014/main" id="{00000000-0008-0000-0700-000076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91" name="Text Box 1">
          <a:extLst>
            <a:ext uri="{FF2B5EF4-FFF2-40B4-BE49-F238E27FC236}">
              <a16:creationId xmlns:a16="http://schemas.microsoft.com/office/drawing/2014/main" id="{00000000-0008-0000-0700-000077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192" name="Text Box 1">
          <a:extLst>
            <a:ext uri="{FF2B5EF4-FFF2-40B4-BE49-F238E27FC236}">
              <a16:creationId xmlns:a16="http://schemas.microsoft.com/office/drawing/2014/main" id="{00000000-0008-0000-0700-000078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93" name="Text Box 1">
          <a:extLst>
            <a:ext uri="{FF2B5EF4-FFF2-40B4-BE49-F238E27FC236}">
              <a16:creationId xmlns:a16="http://schemas.microsoft.com/office/drawing/2014/main" id="{00000000-0008-0000-0700-000079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194" name="Text Box 1">
          <a:extLst>
            <a:ext uri="{FF2B5EF4-FFF2-40B4-BE49-F238E27FC236}">
              <a16:creationId xmlns:a16="http://schemas.microsoft.com/office/drawing/2014/main" id="{00000000-0008-0000-0700-00007A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95" name="Text Box 1">
          <a:extLst>
            <a:ext uri="{FF2B5EF4-FFF2-40B4-BE49-F238E27FC236}">
              <a16:creationId xmlns:a16="http://schemas.microsoft.com/office/drawing/2014/main" id="{00000000-0008-0000-0700-00007B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196" name="Text Box 1">
          <a:extLst>
            <a:ext uri="{FF2B5EF4-FFF2-40B4-BE49-F238E27FC236}">
              <a16:creationId xmlns:a16="http://schemas.microsoft.com/office/drawing/2014/main" id="{00000000-0008-0000-0700-00007C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197" name="Text Box 1">
          <a:extLst>
            <a:ext uri="{FF2B5EF4-FFF2-40B4-BE49-F238E27FC236}">
              <a16:creationId xmlns:a16="http://schemas.microsoft.com/office/drawing/2014/main" id="{00000000-0008-0000-0700-00007D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198" name="Text Box 1">
          <a:extLst>
            <a:ext uri="{FF2B5EF4-FFF2-40B4-BE49-F238E27FC236}">
              <a16:creationId xmlns:a16="http://schemas.microsoft.com/office/drawing/2014/main" id="{00000000-0008-0000-0700-00007E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199" name="Text Box 1">
          <a:extLst>
            <a:ext uri="{FF2B5EF4-FFF2-40B4-BE49-F238E27FC236}">
              <a16:creationId xmlns:a16="http://schemas.microsoft.com/office/drawing/2014/main" id="{00000000-0008-0000-0700-00007F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00" name="Text Box 1">
          <a:extLst>
            <a:ext uri="{FF2B5EF4-FFF2-40B4-BE49-F238E27FC236}">
              <a16:creationId xmlns:a16="http://schemas.microsoft.com/office/drawing/2014/main" id="{00000000-0008-0000-0700-000080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01" name="Text Box 1">
          <a:extLst>
            <a:ext uri="{FF2B5EF4-FFF2-40B4-BE49-F238E27FC236}">
              <a16:creationId xmlns:a16="http://schemas.microsoft.com/office/drawing/2014/main" id="{00000000-0008-0000-0700-000081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02" name="Text Box 1">
          <a:extLst>
            <a:ext uri="{FF2B5EF4-FFF2-40B4-BE49-F238E27FC236}">
              <a16:creationId xmlns:a16="http://schemas.microsoft.com/office/drawing/2014/main" id="{00000000-0008-0000-0700-000082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03" name="Text Box 1">
          <a:extLst>
            <a:ext uri="{FF2B5EF4-FFF2-40B4-BE49-F238E27FC236}">
              <a16:creationId xmlns:a16="http://schemas.microsoft.com/office/drawing/2014/main" id="{00000000-0008-0000-0700-000083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04" name="Text Box 1">
          <a:extLst>
            <a:ext uri="{FF2B5EF4-FFF2-40B4-BE49-F238E27FC236}">
              <a16:creationId xmlns:a16="http://schemas.microsoft.com/office/drawing/2014/main" id="{00000000-0008-0000-0700-000084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05" name="Text Box 1">
          <a:extLst>
            <a:ext uri="{FF2B5EF4-FFF2-40B4-BE49-F238E27FC236}">
              <a16:creationId xmlns:a16="http://schemas.microsoft.com/office/drawing/2014/main" id="{00000000-0008-0000-0700-000085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06" name="Text Box 1">
          <a:extLst>
            <a:ext uri="{FF2B5EF4-FFF2-40B4-BE49-F238E27FC236}">
              <a16:creationId xmlns:a16="http://schemas.microsoft.com/office/drawing/2014/main" id="{00000000-0008-0000-0700-000086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07" name="Text Box 1">
          <a:extLst>
            <a:ext uri="{FF2B5EF4-FFF2-40B4-BE49-F238E27FC236}">
              <a16:creationId xmlns:a16="http://schemas.microsoft.com/office/drawing/2014/main" id="{00000000-0008-0000-0700-000087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08" name="Text Box 1">
          <a:extLst>
            <a:ext uri="{FF2B5EF4-FFF2-40B4-BE49-F238E27FC236}">
              <a16:creationId xmlns:a16="http://schemas.microsoft.com/office/drawing/2014/main" id="{00000000-0008-0000-0700-000088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09" name="Text Box 1">
          <a:extLst>
            <a:ext uri="{FF2B5EF4-FFF2-40B4-BE49-F238E27FC236}">
              <a16:creationId xmlns:a16="http://schemas.microsoft.com/office/drawing/2014/main" id="{00000000-0008-0000-0700-000089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10" name="Text Box 1">
          <a:extLst>
            <a:ext uri="{FF2B5EF4-FFF2-40B4-BE49-F238E27FC236}">
              <a16:creationId xmlns:a16="http://schemas.microsoft.com/office/drawing/2014/main" id="{00000000-0008-0000-0700-00008A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11" name="Text Box 1">
          <a:extLst>
            <a:ext uri="{FF2B5EF4-FFF2-40B4-BE49-F238E27FC236}">
              <a16:creationId xmlns:a16="http://schemas.microsoft.com/office/drawing/2014/main" id="{00000000-0008-0000-0700-00008B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12" name="Text Box 1">
          <a:extLst>
            <a:ext uri="{FF2B5EF4-FFF2-40B4-BE49-F238E27FC236}">
              <a16:creationId xmlns:a16="http://schemas.microsoft.com/office/drawing/2014/main" id="{00000000-0008-0000-0700-00008C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13" name="Text Box 1">
          <a:extLst>
            <a:ext uri="{FF2B5EF4-FFF2-40B4-BE49-F238E27FC236}">
              <a16:creationId xmlns:a16="http://schemas.microsoft.com/office/drawing/2014/main" id="{00000000-0008-0000-0700-00008D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14" name="Text Box 1">
          <a:extLst>
            <a:ext uri="{FF2B5EF4-FFF2-40B4-BE49-F238E27FC236}">
              <a16:creationId xmlns:a16="http://schemas.microsoft.com/office/drawing/2014/main" id="{00000000-0008-0000-0700-00008E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15" name="Text Box 1">
          <a:extLst>
            <a:ext uri="{FF2B5EF4-FFF2-40B4-BE49-F238E27FC236}">
              <a16:creationId xmlns:a16="http://schemas.microsoft.com/office/drawing/2014/main" id="{00000000-0008-0000-0700-00008F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16" name="Text Box 1">
          <a:extLst>
            <a:ext uri="{FF2B5EF4-FFF2-40B4-BE49-F238E27FC236}">
              <a16:creationId xmlns:a16="http://schemas.microsoft.com/office/drawing/2014/main" id="{00000000-0008-0000-0700-000090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17" name="Text Box 1">
          <a:extLst>
            <a:ext uri="{FF2B5EF4-FFF2-40B4-BE49-F238E27FC236}">
              <a16:creationId xmlns:a16="http://schemas.microsoft.com/office/drawing/2014/main" id="{00000000-0008-0000-0700-000091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18" name="Text Box 1">
          <a:extLst>
            <a:ext uri="{FF2B5EF4-FFF2-40B4-BE49-F238E27FC236}">
              <a16:creationId xmlns:a16="http://schemas.microsoft.com/office/drawing/2014/main" id="{00000000-0008-0000-0700-000092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19" name="Text Box 1">
          <a:extLst>
            <a:ext uri="{FF2B5EF4-FFF2-40B4-BE49-F238E27FC236}">
              <a16:creationId xmlns:a16="http://schemas.microsoft.com/office/drawing/2014/main" id="{00000000-0008-0000-0700-000093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20" name="Text Box 1">
          <a:extLst>
            <a:ext uri="{FF2B5EF4-FFF2-40B4-BE49-F238E27FC236}">
              <a16:creationId xmlns:a16="http://schemas.microsoft.com/office/drawing/2014/main" id="{00000000-0008-0000-0700-000094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3221" name="Text Box 1">
          <a:extLst>
            <a:ext uri="{FF2B5EF4-FFF2-40B4-BE49-F238E27FC236}">
              <a16:creationId xmlns:a16="http://schemas.microsoft.com/office/drawing/2014/main" id="{00000000-0008-0000-0700-0000950C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3222" name="Text Box 1">
          <a:extLst>
            <a:ext uri="{FF2B5EF4-FFF2-40B4-BE49-F238E27FC236}">
              <a16:creationId xmlns:a16="http://schemas.microsoft.com/office/drawing/2014/main" id="{00000000-0008-0000-0700-0000960C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223" name="Text Box 1">
          <a:extLst>
            <a:ext uri="{FF2B5EF4-FFF2-40B4-BE49-F238E27FC236}">
              <a16:creationId xmlns:a16="http://schemas.microsoft.com/office/drawing/2014/main" id="{00000000-0008-0000-0700-000097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24" name="Text Box 1">
          <a:extLst>
            <a:ext uri="{FF2B5EF4-FFF2-40B4-BE49-F238E27FC236}">
              <a16:creationId xmlns:a16="http://schemas.microsoft.com/office/drawing/2014/main" id="{00000000-0008-0000-0700-000098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225" name="Text Box 1">
          <a:extLst>
            <a:ext uri="{FF2B5EF4-FFF2-40B4-BE49-F238E27FC236}">
              <a16:creationId xmlns:a16="http://schemas.microsoft.com/office/drawing/2014/main" id="{00000000-0008-0000-0700-000099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226" name="Text Box 1">
          <a:extLst>
            <a:ext uri="{FF2B5EF4-FFF2-40B4-BE49-F238E27FC236}">
              <a16:creationId xmlns:a16="http://schemas.microsoft.com/office/drawing/2014/main" id="{00000000-0008-0000-0700-00009A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27" name="Text Box 1">
          <a:extLst>
            <a:ext uri="{FF2B5EF4-FFF2-40B4-BE49-F238E27FC236}">
              <a16:creationId xmlns:a16="http://schemas.microsoft.com/office/drawing/2014/main" id="{00000000-0008-0000-0700-00009B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28" name="Text Box 1">
          <a:extLst>
            <a:ext uri="{FF2B5EF4-FFF2-40B4-BE49-F238E27FC236}">
              <a16:creationId xmlns:a16="http://schemas.microsoft.com/office/drawing/2014/main" id="{00000000-0008-0000-0700-00009C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29" name="Text Box 1">
          <a:extLst>
            <a:ext uri="{FF2B5EF4-FFF2-40B4-BE49-F238E27FC236}">
              <a16:creationId xmlns:a16="http://schemas.microsoft.com/office/drawing/2014/main" id="{00000000-0008-0000-0700-00009D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230" name="Text Box 1">
          <a:extLst>
            <a:ext uri="{FF2B5EF4-FFF2-40B4-BE49-F238E27FC236}">
              <a16:creationId xmlns:a16="http://schemas.microsoft.com/office/drawing/2014/main" id="{00000000-0008-0000-0700-00009E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31" name="Text Box 1">
          <a:extLst>
            <a:ext uri="{FF2B5EF4-FFF2-40B4-BE49-F238E27FC236}">
              <a16:creationId xmlns:a16="http://schemas.microsoft.com/office/drawing/2014/main" id="{00000000-0008-0000-0700-00009F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32" name="Text Box 1">
          <a:extLst>
            <a:ext uri="{FF2B5EF4-FFF2-40B4-BE49-F238E27FC236}">
              <a16:creationId xmlns:a16="http://schemas.microsoft.com/office/drawing/2014/main" id="{00000000-0008-0000-0700-0000A0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33" name="Text Box 1">
          <a:extLst>
            <a:ext uri="{FF2B5EF4-FFF2-40B4-BE49-F238E27FC236}">
              <a16:creationId xmlns:a16="http://schemas.microsoft.com/office/drawing/2014/main" id="{00000000-0008-0000-0700-0000A1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34" name="Text Box 1">
          <a:extLst>
            <a:ext uri="{FF2B5EF4-FFF2-40B4-BE49-F238E27FC236}">
              <a16:creationId xmlns:a16="http://schemas.microsoft.com/office/drawing/2014/main" id="{00000000-0008-0000-0700-0000A2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35" name="Text Box 1">
          <a:extLst>
            <a:ext uri="{FF2B5EF4-FFF2-40B4-BE49-F238E27FC236}">
              <a16:creationId xmlns:a16="http://schemas.microsoft.com/office/drawing/2014/main" id="{00000000-0008-0000-0700-0000A3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236" name="Text Box 1">
          <a:extLst>
            <a:ext uri="{FF2B5EF4-FFF2-40B4-BE49-F238E27FC236}">
              <a16:creationId xmlns:a16="http://schemas.microsoft.com/office/drawing/2014/main" id="{00000000-0008-0000-0700-0000A4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37" name="Text Box 1">
          <a:extLst>
            <a:ext uri="{FF2B5EF4-FFF2-40B4-BE49-F238E27FC236}">
              <a16:creationId xmlns:a16="http://schemas.microsoft.com/office/drawing/2014/main" id="{00000000-0008-0000-0700-0000A5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238" name="Text Box 1">
          <a:extLst>
            <a:ext uri="{FF2B5EF4-FFF2-40B4-BE49-F238E27FC236}">
              <a16:creationId xmlns:a16="http://schemas.microsoft.com/office/drawing/2014/main" id="{00000000-0008-0000-0700-0000A6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39" name="Text Box 1">
          <a:extLst>
            <a:ext uri="{FF2B5EF4-FFF2-40B4-BE49-F238E27FC236}">
              <a16:creationId xmlns:a16="http://schemas.microsoft.com/office/drawing/2014/main" id="{00000000-0008-0000-0700-0000A7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40" name="Text Box 1">
          <a:extLst>
            <a:ext uri="{FF2B5EF4-FFF2-40B4-BE49-F238E27FC236}">
              <a16:creationId xmlns:a16="http://schemas.microsoft.com/office/drawing/2014/main" id="{00000000-0008-0000-0700-0000A8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41" name="Text Box 1">
          <a:extLst>
            <a:ext uri="{FF2B5EF4-FFF2-40B4-BE49-F238E27FC236}">
              <a16:creationId xmlns:a16="http://schemas.microsoft.com/office/drawing/2014/main" id="{00000000-0008-0000-0700-0000A9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42" name="Text Box 1">
          <a:extLst>
            <a:ext uri="{FF2B5EF4-FFF2-40B4-BE49-F238E27FC236}">
              <a16:creationId xmlns:a16="http://schemas.microsoft.com/office/drawing/2014/main" id="{00000000-0008-0000-0700-0000AA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43" name="Text Box 1">
          <a:extLst>
            <a:ext uri="{FF2B5EF4-FFF2-40B4-BE49-F238E27FC236}">
              <a16:creationId xmlns:a16="http://schemas.microsoft.com/office/drawing/2014/main" id="{00000000-0008-0000-0700-0000AB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44" name="Text Box 1">
          <a:extLst>
            <a:ext uri="{FF2B5EF4-FFF2-40B4-BE49-F238E27FC236}">
              <a16:creationId xmlns:a16="http://schemas.microsoft.com/office/drawing/2014/main" id="{00000000-0008-0000-0700-0000AC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45" name="Text Box 1">
          <a:extLst>
            <a:ext uri="{FF2B5EF4-FFF2-40B4-BE49-F238E27FC236}">
              <a16:creationId xmlns:a16="http://schemas.microsoft.com/office/drawing/2014/main" id="{00000000-0008-0000-0700-0000AD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46" name="Text Box 1">
          <a:extLst>
            <a:ext uri="{FF2B5EF4-FFF2-40B4-BE49-F238E27FC236}">
              <a16:creationId xmlns:a16="http://schemas.microsoft.com/office/drawing/2014/main" id="{00000000-0008-0000-0700-0000AE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47" name="Text Box 1">
          <a:extLst>
            <a:ext uri="{FF2B5EF4-FFF2-40B4-BE49-F238E27FC236}">
              <a16:creationId xmlns:a16="http://schemas.microsoft.com/office/drawing/2014/main" id="{00000000-0008-0000-0700-0000AF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48" name="Text Box 1">
          <a:extLst>
            <a:ext uri="{FF2B5EF4-FFF2-40B4-BE49-F238E27FC236}">
              <a16:creationId xmlns:a16="http://schemas.microsoft.com/office/drawing/2014/main" id="{00000000-0008-0000-0700-0000B0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49" name="Text Box 1">
          <a:extLst>
            <a:ext uri="{FF2B5EF4-FFF2-40B4-BE49-F238E27FC236}">
              <a16:creationId xmlns:a16="http://schemas.microsoft.com/office/drawing/2014/main" id="{00000000-0008-0000-0700-0000B1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50" name="Text Box 1">
          <a:extLst>
            <a:ext uri="{FF2B5EF4-FFF2-40B4-BE49-F238E27FC236}">
              <a16:creationId xmlns:a16="http://schemas.microsoft.com/office/drawing/2014/main" id="{00000000-0008-0000-0700-0000B2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251" name="Text Box 1">
          <a:extLst>
            <a:ext uri="{FF2B5EF4-FFF2-40B4-BE49-F238E27FC236}">
              <a16:creationId xmlns:a16="http://schemas.microsoft.com/office/drawing/2014/main" id="{00000000-0008-0000-0700-0000B3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252" name="Text Box 1">
          <a:extLst>
            <a:ext uri="{FF2B5EF4-FFF2-40B4-BE49-F238E27FC236}">
              <a16:creationId xmlns:a16="http://schemas.microsoft.com/office/drawing/2014/main" id="{00000000-0008-0000-0700-0000B4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53" name="Text Box 1">
          <a:extLst>
            <a:ext uri="{FF2B5EF4-FFF2-40B4-BE49-F238E27FC236}">
              <a16:creationId xmlns:a16="http://schemas.microsoft.com/office/drawing/2014/main" id="{00000000-0008-0000-0700-0000B5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54" name="Text Box 1">
          <a:extLst>
            <a:ext uri="{FF2B5EF4-FFF2-40B4-BE49-F238E27FC236}">
              <a16:creationId xmlns:a16="http://schemas.microsoft.com/office/drawing/2014/main" id="{00000000-0008-0000-0700-0000B6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55" name="Text Box 1">
          <a:extLst>
            <a:ext uri="{FF2B5EF4-FFF2-40B4-BE49-F238E27FC236}">
              <a16:creationId xmlns:a16="http://schemas.microsoft.com/office/drawing/2014/main" id="{00000000-0008-0000-0700-0000B7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56" name="Text Box 1">
          <a:extLst>
            <a:ext uri="{FF2B5EF4-FFF2-40B4-BE49-F238E27FC236}">
              <a16:creationId xmlns:a16="http://schemas.microsoft.com/office/drawing/2014/main" id="{00000000-0008-0000-0700-0000B8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57" name="Text Box 1">
          <a:extLst>
            <a:ext uri="{FF2B5EF4-FFF2-40B4-BE49-F238E27FC236}">
              <a16:creationId xmlns:a16="http://schemas.microsoft.com/office/drawing/2014/main" id="{00000000-0008-0000-0700-0000B9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58" name="Text Box 1">
          <a:extLst>
            <a:ext uri="{FF2B5EF4-FFF2-40B4-BE49-F238E27FC236}">
              <a16:creationId xmlns:a16="http://schemas.microsoft.com/office/drawing/2014/main" id="{00000000-0008-0000-0700-0000BA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59" name="Text Box 1">
          <a:extLst>
            <a:ext uri="{FF2B5EF4-FFF2-40B4-BE49-F238E27FC236}">
              <a16:creationId xmlns:a16="http://schemas.microsoft.com/office/drawing/2014/main" id="{00000000-0008-0000-0700-0000BB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60" name="Text Box 1">
          <a:extLst>
            <a:ext uri="{FF2B5EF4-FFF2-40B4-BE49-F238E27FC236}">
              <a16:creationId xmlns:a16="http://schemas.microsoft.com/office/drawing/2014/main" id="{00000000-0008-0000-0700-0000BC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61" name="Text Box 1">
          <a:extLst>
            <a:ext uri="{FF2B5EF4-FFF2-40B4-BE49-F238E27FC236}">
              <a16:creationId xmlns:a16="http://schemas.microsoft.com/office/drawing/2014/main" id="{00000000-0008-0000-0700-0000BD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62" name="Text Box 1">
          <a:extLst>
            <a:ext uri="{FF2B5EF4-FFF2-40B4-BE49-F238E27FC236}">
              <a16:creationId xmlns:a16="http://schemas.microsoft.com/office/drawing/2014/main" id="{00000000-0008-0000-0700-0000BE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63" name="Text Box 1">
          <a:extLst>
            <a:ext uri="{FF2B5EF4-FFF2-40B4-BE49-F238E27FC236}">
              <a16:creationId xmlns:a16="http://schemas.microsoft.com/office/drawing/2014/main" id="{00000000-0008-0000-0700-0000BF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64" name="Text Box 1">
          <a:extLst>
            <a:ext uri="{FF2B5EF4-FFF2-40B4-BE49-F238E27FC236}">
              <a16:creationId xmlns:a16="http://schemas.microsoft.com/office/drawing/2014/main" id="{00000000-0008-0000-0700-0000C0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265" name="Text Box 1">
          <a:extLst>
            <a:ext uri="{FF2B5EF4-FFF2-40B4-BE49-F238E27FC236}">
              <a16:creationId xmlns:a16="http://schemas.microsoft.com/office/drawing/2014/main" id="{00000000-0008-0000-0700-0000C10C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66" name="Text Box 1">
          <a:extLst>
            <a:ext uri="{FF2B5EF4-FFF2-40B4-BE49-F238E27FC236}">
              <a16:creationId xmlns:a16="http://schemas.microsoft.com/office/drawing/2014/main" id="{00000000-0008-0000-0700-0000C2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67" name="Text Box 1">
          <a:extLst>
            <a:ext uri="{FF2B5EF4-FFF2-40B4-BE49-F238E27FC236}">
              <a16:creationId xmlns:a16="http://schemas.microsoft.com/office/drawing/2014/main" id="{00000000-0008-0000-0700-0000C3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68" name="Text Box 1">
          <a:extLst>
            <a:ext uri="{FF2B5EF4-FFF2-40B4-BE49-F238E27FC236}">
              <a16:creationId xmlns:a16="http://schemas.microsoft.com/office/drawing/2014/main" id="{00000000-0008-0000-0700-0000C4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69" name="Text Box 1">
          <a:extLst>
            <a:ext uri="{FF2B5EF4-FFF2-40B4-BE49-F238E27FC236}">
              <a16:creationId xmlns:a16="http://schemas.microsoft.com/office/drawing/2014/main" id="{00000000-0008-0000-0700-0000C5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70" name="Text Box 1">
          <a:extLst>
            <a:ext uri="{FF2B5EF4-FFF2-40B4-BE49-F238E27FC236}">
              <a16:creationId xmlns:a16="http://schemas.microsoft.com/office/drawing/2014/main" id="{00000000-0008-0000-0700-0000C6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71" name="Text Box 1">
          <a:extLst>
            <a:ext uri="{FF2B5EF4-FFF2-40B4-BE49-F238E27FC236}">
              <a16:creationId xmlns:a16="http://schemas.microsoft.com/office/drawing/2014/main" id="{00000000-0008-0000-0700-0000C7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72" name="Text Box 1">
          <a:extLst>
            <a:ext uri="{FF2B5EF4-FFF2-40B4-BE49-F238E27FC236}">
              <a16:creationId xmlns:a16="http://schemas.microsoft.com/office/drawing/2014/main" id="{00000000-0008-0000-0700-0000C8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73" name="Text Box 1">
          <a:extLst>
            <a:ext uri="{FF2B5EF4-FFF2-40B4-BE49-F238E27FC236}">
              <a16:creationId xmlns:a16="http://schemas.microsoft.com/office/drawing/2014/main" id="{00000000-0008-0000-0700-0000C9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74" name="Text Box 1">
          <a:extLst>
            <a:ext uri="{FF2B5EF4-FFF2-40B4-BE49-F238E27FC236}">
              <a16:creationId xmlns:a16="http://schemas.microsoft.com/office/drawing/2014/main" id="{00000000-0008-0000-0700-0000CA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75" name="Text Box 1">
          <a:extLst>
            <a:ext uri="{FF2B5EF4-FFF2-40B4-BE49-F238E27FC236}">
              <a16:creationId xmlns:a16="http://schemas.microsoft.com/office/drawing/2014/main" id="{00000000-0008-0000-0700-0000CB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76" name="Text Box 1">
          <a:extLst>
            <a:ext uri="{FF2B5EF4-FFF2-40B4-BE49-F238E27FC236}">
              <a16:creationId xmlns:a16="http://schemas.microsoft.com/office/drawing/2014/main" id="{00000000-0008-0000-0700-0000CC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77" name="Text Box 1">
          <a:extLst>
            <a:ext uri="{FF2B5EF4-FFF2-40B4-BE49-F238E27FC236}">
              <a16:creationId xmlns:a16="http://schemas.microsoft.com/office/drawing/2014/main" id="{00000000-0008-0000-0700-0000CD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78" name="Text Box 1">
          <a:extLst>
            <a:ext uri="{FF2B5EF4-FFF2-40B4-BE49-F238E27FC236}">
              <a16:creationId xmlns:a16="http://schemas.microsoft.com/office/drawing/2014/main" id="{00000000-0008-0000-0700-0000CE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79" name="Text Box 1">
          <a:extLst>
            <a:ext uri="{FF2B5EF4-FFF2-40B4-BE49-F238E27FC236}">
              <a16:creationId xmlns:a16="http://schemas.microsoft.com/office/drawing/2014/main" id="{00000000-0008-0000-0700-0000CF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80" name="Text Box 1">
          <a:extLst>
            <a:ext uri="{FF2B5EF4-FFF2-40B4-BE49-F238E27FC236}">
              <a16:creationId xmlns:a16="http://schemas.microsoft.com/office/drawing/2014/main" id="{00000000-0008-0000-0700-0000D0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81" name="Text Box 1">
          <a:extLst>
            <a:ext uri="{FF2B5EF4-FFF2-40B4-BE49-F238E27FC236}">
              <a16:creationId xmlns:a16="http://schemas.microsoft.com/office/drawing/2014/main" id="{00000000-0008-0000-0700-0000D1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82" name="Text Box 1">
          <a:extLst>
            <a:ext uri="{FF2B5EF4-FFF2-40B4-BE49-F238E27FC236}">
              <a16:creationId xmlns:a16="http://schemas.microsoft.com/office/drawing/2014/main" id="{00000000-0008-0000-0700-0000D2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83" name="Text Box 1">
          <a:extLst>
            <a:ext uri="{FF2B5EF4-FFF2-40B4-BE49-F238E27FC236}">
              <a16:creationId xmlns:a16="http://schemas.microsoft.com/office/drawing/2014/main" id="{00000000-0008-0000-0700-0000D3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84" name="Text Box 1">
          <a:extLst>
            <a:ext uri="{FF2B5EF4-FFF2-40B4-BE49-F238E27FC236}">
              <a16:creationId xmlns:a16="http://schemas.microsoft.com/office/drawing/2014/main" id="{00000000-0008-0000-0700-0000D4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85" name="Text Box 1">
          <a:extLst>
            <a:ext uri="{FF2B5EF4-FFF2-40B4-BE49-F238E27FC236}">
              <a16:creationId xmlns:a16="http://schemas.microsoft.com/office/drawing/2014/main" id="{00000000-0008-0000-0700-0000D5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86" name="Text Box 1">
          <a:extLst>
            <a:ext uri="{FF2B5EF4-FFF2-40B4-BE49-F238E27FC236}">
              <a16:creationId xmlns:a16="http://schemas.microsoft.com/office/drawing/2014/main" id="{00000000-0008-0000-0700-0000D6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87" name="Text Box 1">
          <a:extLst>
            <a:ext uri="{FF2B5EF4-FFF2-40B4-BE49-F238E27FC236}">
              <a16:creationId xmlns:a16="http://schemas.microsoft.com/office/drawing/2014/main" id="{00000000-0008-0000-0700-0000D7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88" name="Text Box 1">
          <a:extLst>
            <a:ext uri="{FF2B5EF4-FFF2-40B4-BE49-F238E27FC236}">
              <a16:creationId xmlns:a16="http://schemas.microsoft.com/office/drawing/2014/main" id="{00000000-0008-0000-0700-0000D8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89" name="Text Box 1">
          <a:extLst>
            <a:ext uri="{FF2B5EF4-FFF2-40B4-BE49-F238E27FC236}">
              <a16:creationId xmlns:a16="http://schemas.microsoft.com/office/drawing/2014/main" id="{00000000-0008-0000-0700-0000D9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90" name="Text Box 1">
          <a:extLst>
            <a:ext uri="{FF2B5EF4-FFF2-40B4-BE49-F238E27FC236}">
              <a16:creationId xmlns:a16="http://schemas.microsoft.com/office/drawing/2014/main" id="{00000000-0008-0000-0700-0000DA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91" name="Text Box 1">
          <a:extLst>
            <a:ext uri="{FF2B5EF4-FFF2-40B4-BE49-F238E27FC236}">
              <a16:creationId xmlns:a16="http://schemas.microsoft.com/office/drawing/2014/main" id="{00000000-0008-0000-0700-0000DB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92" name="Text Box 1">
          <a:extLst>
            <a:ext uri="{FF2B5EF4-FFF2-40B4-BE49-F238E27FC236}">
              <a16:creationId xmlns:a16="http://schemas.microsoft.com/office/drawing/2014/main" id="{00000000-0008-0000-0700-0000DC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93" name="Text Box 1">
          <a:extLst>
            <a:ext uri="{FF2B5EF4-FFF2-40B4-BE49-F238E27FC236}">
              <a16:creationId xmlns:a16="http://schemas.microsoft.com/office/drawing/2014/main" id="{00000000-0008-0000-0700-0000DD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94" name="Text Box 1">
          <a:extLst>
            <a:ext uri="{FF2B5EF4-FFF2-40B4-BE49-F238E27FC236}">
              <a16:creationId xmlns:a16="http://schemas.microsoft.com/office/drawing/2014/main" id="{00000000-0008-0000-0700-0000DE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95" name="Text Box 1">
          <a:extLst>
            <a:ext uri="{FF2B5EF4-FFF2-40B4-BE49-F238E27FC236}">
              <a16:creationId xmlns:a16="http://schemas.microsoft.com/office/drawing/2014/main" id="{00000000-0008-0000-0700-0000DF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96" name="Text Box 1">
          <a:extLst>
            <a:ext uri="{FF2B5EF4-FFF2-40B4-BE49-F238E27FC236}">
              <a16:creationId xmlns:a16="http://schemas.microsoft.com/office/drawing/2014/main" id="{00000000-0008-0000-0700-0000E0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97" name="Text Box 1">
          <a:extLst>
            <a:ext uri="{FF2B5EF4-FFF2-40B4-BE49-F238E27FC236}">
              <a16:creationId xmlns:a16="http://schemas.microsoft.com/office/drawing/2014/main" id="{00000000-0008-0000-0700-0000E1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298" name="Text Box 1">
          <a:extLst>
            <a:ext uri="{FF2B5EF4-FFF2-40B4-BE49-F238E27FC236}">
              <a16:creationId xmlns:a16="http://schemas.microsoft.com/office/drawing/2014/main" id="{00000000-0008-0000-0700-0000E2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299" name="Text Box 1">
          <a:extLst>
            <a:ext uri="{FF2B5EF4-FFF2-40B4-BE49-F238E27FC236}">
              <a16:creationId xmlns:a16="http://schemas.microsoft.com/office/drawing/2014/main" id="{00000000-0008-0000-0700-0000E3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300" name="Text Box 1">
          <a:extLst>
            <a:ext uri="{FF2B5EF4-FFF2-40B4-BE49-F238E27FC236}">
              <a16:creationId xmlns:a16="http://schemas.microsoft.com/office/drawing/2014/main" id="{00000000-0008-0000-0700-0000E4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301" name="Text Box 1">
          <a:extLst>
            <a:ext uri="{FF2B5EF4-FFF2-40B4-BE49-F238E27FC236}">
              <a16:creationId xmlns:a16="http://schemas.microsoft.com/office/drawing/2014/main" id="{00000000-0008-0000-0700-0000E5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302" name="Text Box 1">
          <a:extLst>
            <a:ext uri="{FF2B5EF4-FFF2-40B4-BE49-F238E27FC236}">
              <a16:creationId xmlns:a16="http://schemas.microsoft.com/office/drawing/2014/main" id="{00000000-0008-0000-0700-0000E6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303" name="Text Box 1">
          <a:extLst>
            <a:ext uri="{FF2B5EF4-FFF2-40B4-BE49-F238E27FC236}">
              <a16:creationId xmlns:a16="http://schemas.microsoft.com/office/drawing/2014/main" id="{00000000-0008-0000-0700-0000E7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304" name="Text Box 1">
          <a:extLst>
            <a:ext uri="{FF2B5EF4-FFF2-40B4-BE49-F238E27FC236}">
              <a16:creationId xmlns:a16="http://schemas.microsoft.com/office/drawing/2014/main" id="{00000000-0008-0000-0700-0000E8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305" name="Text Box 1">
          <a:extLst>
            <a:ext uri="{FF2B5EF4-FFF2-40B4-BE49-F238E27FC236}">
              <a16:creationId xmlns:a16="http://schemas.microsoft.com/office/drawing/2014/main" id="{00000000-0008-0000-0700-0000E9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306" name="Text Box 1">
          <a:extLst>
            <a:ext uri="{FF2B5EF4-FFF2-40B4-BE49-F238E27FC236}">
              <a16:creationId xmlns:a16="http://schemas.microsoft.com/office/drawing/2014/main" id="{00000000-0008-0000-0700-0000EA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307" name="Text Box 1">
          <a:extLst>
            <a:ext uri="{FF2B5EF4-FFF2-40B4-BE49-F238E27FC236}">
              <a16:creationId xmlns:a16="http://schemas.microsoft.com/office/drawing/2014/main" id="{00000000-0008-0000-0700-0000EB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308" name="Text Box 1">
          <a:extLst>
            <a:ext uri="{FF2B5EF4-FFF2-40B4-BE49-F238E27FC236}">
              <a16:creationId xmlns:a16="http://schemas.microsoft.com/office/drawing/2014/main" id="{00000000-0008-0000-0700-0000EC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309" name="Text Box 1">
          <a:extLst>
            <a:ext uri="{FF2B5EF4-FFF2-40B4-BE49-F238E27FC236}">
              <a16:creationId xmlns:a16="http://schemas.microsoft.com/office/drawing/2014/main" id="{00000000-0008-0000-0700-0000ED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310" name="Text Box 1">
          <a:extLst>
            <a:ext uri="{FF2B5EF4-FFF2-40B4-BE49-F238E27FC236}">
              <a16:creationId xmlns:a16="http://schemas.microsoft.com/office/drawing/2014/main" id="{00000000-0008-0000-0700-0000EE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311" name="Text Box 1">
          <a:extLst>
            <a:ext uri="{FF2B5EF4-FFF2-40B4-BE49-F238E27FC236}">
              <a16:creationId xmlns:a16="http://schemas.microsoft.com/office/drawing/2014/main" id="{00000000-0008-0000-0700-0000EF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312" name="Text Box 1">
          <a:extLst>
            <a:ext uri="{FF2B5EF4-FFF2-40B4-BE49-F238E27FC236}">
              <a16:creationId xmlns:a16="http://schemas.microsoft.com/office/drawing/2014/main" id="{00000000-0008-0000-0700-0000F0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313" name="Text Box 1">
          <a:extLst>
            <a:ext uri="{FF2B5EF4-FFF2-40B4-BE49-F238E27FC236}">
              <a16:creationId xmlns:a16="http://schemas.microsoft.com/office/drawing/2014/main" id="{00000000-0008-0000-0700-0000F1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314" name="Text Box 1">
          <a:extLst>
            <a:ext uri="{FF2B5EF4-FFF2-40B4-BE49-F238E27FC236}">
              <a16:creationId xmlns:a16="http://schemas.microsoft.com/office/drawing/2014/main" id="{00000000-0008-0000-0700-0000F2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315" name="Text Box 1">
          <a:extLst>
            <a:ext uri="{FF2B5EF4-FFF2-40B4-BE49-F238E27FC236}">
              <a16:creationId xmlns:a16="http://schemas.microsoft.com/office/drawing/2014/main" id="{00000000-0008-0000-0700-0000F3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316" name="Text Box 1">
          <a:extLst>
            <a:ext uri="{FF2B5EF4-FFF2-40B4-BE49-F238E27FC236}">
              <a16:creationId xmlns:a16="http://schemas.microsoft.com/office/drawing/2014/main" id="{00000000-0008-0000-0700-0000F4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317" name="Text Box 1">
          <a:extLst>
            <a:ext uri="{FF2B5EF4-FFF2-40B4-BE49-F238E27FC236}">
              <a16:creationId xmlns:a16="http://schemas.microsoft.com/office/drawing/2014/main" id="{00000000-0008-0000-0700-0000F5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318" name="Text Box 1">
          <a:extLst>
            <a:ext uri="{FF2B5EF4-FFF2-40B4-BE49-F238E27FC236}">
              <a16:creationId xmlns:a16="http://schemas.microsoft.com/office/drawing/2014/main" id="{00000000-0008-0000-0700-0000F6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319" name="Text Box 1">
          <a:extLst>
            <a:ext uri="{FF2B5EF4-FFF2-40B4-BE49-F238E27FC236}">
              <a16:creationId xmlns:a16="http://schemas.microsoft.com/office/drawing/2014/main" id="{00000000-0008-0000-0700-0000F70C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320" name="Text Box 1">
          <a:extLst>
            <a:ext uri="{FF2B5EF4-FFF2-40B4-BE49-F238E27FC236}">
              <a16:creationId xmlns:a16="http://schemas.microsoft.com/office/drawing/2014/main" id="{00000000-0008-0000-0700-0000F80C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190500</xdr:rowOff>
    </xdr:from>
    <xdr:to>
      <xdr:col>3</xdr:col>
      <xdr:colOff>285750</xdr:colOff>
      <xdr:row>6</xdr:row>
      <xdr:rowOff>76200</xdr:rowOff>
    </xdr:to>
    <xdr:sp macro="" textlink="">
      <xdr:nvSpPr>
        <xdr:cNvPr id="3321" name="Text Box 1">
          <a:extLst>
            <a:ext uri="{FF2B5EF4-FFF2-40B4-BE49-F238E27FC236}">
              <a16:creationId xmlns:a16="http://schemas.microsoft.com/office/drawing/2014/main" id="{00000000-0008-0000-0700-0000F90C0000}"/>
            </a:ext>
          </a:extLst>
        </xdr:cNvPr>
        <xdr:cNvSpPr txBox="1"/>
      </xdr:nvSpPr>
      <xdr:spPr>
        <a:xfrm>
          <a:off x="1308100" y="15081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210185</xdr:rowOff>
    </xdr:from>
    <xdr:to>
      <xdr:col>3</xdr:col>
      <xdr:colOff>276225</xdr:colOff>
      <xdr:row>6</xdr:row>
      <xdr:rowOff>114300</xdr:rowOff>
    </xdr:to>
    <xdr:sp macro="" textlink="">
      <xdr:nvSpPr>
        <xdr:cNvPr id="3322" name="Text Box 1">
          <a:extLst>
            <a:ext uri="{FF2B5EF4-FFF2-40B4-BE49-F238E27FC236}">
              <a16:creationId xmlns:a16="http://schemas.microsoft.com/office/drawing/2014/main" id="{00000000-0008-0000-0700-0000FA0C0000}"/>
            </a:ext>
          </a:extLst>
        </xdr:cNvPr>
        <xdr:cNvSpPr txBox="1"/>
      </xdr:nvSpPr>
      <xdr:spPr>
        <a:xfrm>
          <a:off x="1308100" y="152781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114300</xdr:rowOff>
    </xdr:to>
    <xdr:sp macro="" textlink="">
      <xdr:nvSpPr>
        <xdr:cNvPr id="3323" name="Text Box 1">
          <a:extLst>
            <a:ext uri="{FF2B5EF4-FFF2-40B4-BE49-F238E27FC236}">
              <a16:creationId xmlns:a16="http://schemas.microsoft.com/office/drawing/2014/main" id="{00000000-0008-0000-0700-0000FB0C0000}"/>
            </a:ext>
          </a:extLst>
        </xdr:cNvPr>
        <xdr:cNvSpPr txBox="1"/>
      </xdr:nvSpPr>
      <xdr:spPr>
        <a:xfrm>
          <a:off x="1308100" y="156527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153035</xdr:rowOff>
    </xdr:to>
    <xdr:sp macro="" textlink="">
      <xdr:nvSpPr>
        <xdr:cNvPr id="3324" name="Text Box 1">
          <a:extLst>
            <a:ext uri="{FF2B5EF4-FFF2-40B4-BE49-F238E27FC236}">
              <a16:creationId xmlns:a16="http://schemas.microsoft.com/office/drawing/2014/main" id="{00000000-0008-0000-0700-0000FC0C0000}"/>
            </a:ext>
          </a:extLst>
        </xdr:cNvPr>
        <xdr:cNvSpPr txBox="1"/>
      </xdr:nvSpPr>
      <xdr:spPr>
        <a:xfrm>
          <a:off x="1308100" y="15652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161290</xdr:rowOff>
    </xdr:from>
    <xdr:to>
      <xdr:col>3</xdr:col>
      <xdr:colOff>276225</xdr:colOff>
      <xdr:row>7</xdr:row>
      <xdr:rowOff>29210</xdr:rowOff>
    </xdr:to>
    <xdr:sp macro="" textlink="">
      <xdr:nvSpPr>
        <xdr:cNvPr id="3325" name="Text Box 1">
          <a:extLst>
            <a:ext uri="{FF2B5EF4-FFF2-40B4-BE49-F238E27FC236}">
              <a16:creationId xmlns:a16="http://schemas.microsoft.com/office/drawing/2014/main" id="{00000000-0008-0000-0700-0000FD0C0000}"/>
            </a:ext>
          </a:extLst>
        </xdr:cNvPr>
        <xdr:cNvSpPr txBox="1"/>
      </xdr:nvSpPr>
      <xdr:spPr>
        <a:xfrm>
          <a:off x="1308100" y="1726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285750</xdr:colOff>
      <xdr:row>5</xdr:row>
      <xdr:rowOff>133350</xdr:rowOff>
    </xdr:to>
    <xdr:sp macro="" textlink="">
      <xdr:nvSpPr>
        <xdr:cNvPr id="3326" name="Text Box 1">
          <a:extLst>
            <a:ext uri="{FF2B5EF4-FFF2-40B4-BE49-F238E27FC236}">
              <a16:creationId xmlns:a16="http://schemas.microsoft.com/office/drawing/2014/main" id="{00000000-0008-0000-0700-0000FE0C0000}"/>
            </a:ext>
          </a:extLst>
        </xdr:cNvPr>
        <xdr:cNvSpPr txBox="1"/>
      </xdr:nvSpPr>
      <xdr:spPr>
        <a:xfrm>
          <a:off x="1308100" y="13176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153035</xdr:rowOff>
    </xdr:to>
    <xdr:sp macro="" textlink="">
      <xdr:nvSpPr>
        <xdr:cNvPr id="3327" name="Text Box 1">
          <a:extLst>
            <a:ext uri="{FF2B5EF4-FFF2-40B4-BE49-F238E27FC236}">
              <a16:creationId xmlns:a16="http://schemas.microsoft.com/office/drawing/2014/main" id="{00000000-0008-0000-0700-0000FF0C0000}"/>
            </a:ext>
          </a:extLst>
        </xdr:cNvPr>
        <xdr:cNvSpPr txBox="1"/>
      </xdr:nvSpPr>
      <xdr:spPr>
        <a:xfrm>
          <a:off x="1308100" y="13176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114300</xdr:rowOff>
    </xdr:to>
    <xdr:sp macro="" textlink="">
      <xdr:nvSpPr>
        <xdr:cNvPr id="3328" name="Text Box 1">
          <a:extLst>
            <a:ext uri="{FF2B5EF4-FFF2-40B4-BE49-F238E27FC236}">
              <a16:creationId xmlns:a16="http://schemas.microsoft.com/office/drawing/2014/main" id="{00000000-0008-0000-0700-0000000D0000}"/>
            </a:ext>
          </a:extLst>
        </xdr:cNvPr>
        <xdr:cNvSpPr txBox="1"/>
      </xdr:nvSpPr>
      <xdr:spPr>
        <a:xfrm>
          <a:off x="1308100" y="156527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161290</xdr:rowOff>
    </xdr:from>
    <xdr:to>
      <xdr:col>3</xdr:col>
      <xdr:colOff>276225</xdr:colOff>
      <xdr:row>7</xdr:row>
      <xdr:rowOff>37465</xdr:rowOff>
    </xdr:to>
    <xdr:sp macro="" textlink="">
      <xdr:nvSpPr>
        <xdr:cNvPr id="3329" name="Text Box 1">
          <a:extLst>
            <a:ext uri="{FF2B5EF4-FFF2-40B4-BE49-F238E27FC236}">
              <a16:creationId xmlns:a16="http://schemas.microsoft.com/office/drawing/2014/main" id="{00000000-0008-0000-0700-0000010D0000}"/>
            </a:ext>
          </a:extLst>
        </xdr:cNvPr>
        <xdr:cNvSpPr txBox="1"/>
      </xdr:nvSpPr>
      <xdr:spPr>
        <a:xfrm>
          <a:off x="1308100" y="1726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210185</xdr:rowOff>
    </xdr:from>
    <xdr:to>
      <xdr:col>3</xdr:col>
      <xdr:colOff>276225</xdr:colOff>
      <xdr:row>6</xdr:row>
      <xdr:rowOff>114300</xdr:rowOff>
    </xdr:to>
    <xdr:sp macro="" textlink="">
      <xdr:nvSpPr>
        <xdr:cNvPr id="3330" name="Text Box 1">
          <a:extLst>
            <a:ext uri="{FF2B5EF4-FFF2-40B4-BE49-F238E27FC236}">
              <a16:creationId xmlns:a16="http://schemas.microsoft.com/office/drawing/2014/main" id="{00000000-0008-0000-0700-0000020D0000}"/>
            </a:ext>
          </a:extLst>
        </xdr:cNvPr>
        <xdr:cNvSpPr txBox="1"/>
      </xdr:nvSpPr>
      <xdr:spPr>
        <a:xfrm>
          <a:off x="1308100" y="152781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3331" name="Text Box 1">
          <a:extLst>
            <a:ext uri="{FF2B5EF4-FFF2-40B4-BE49-F238E27FC236}">
              <a16:creationId xmlns:a16="http://schemas.microsoft.com/office/drawing/2014/main" id="{00000000-0008-0000-0700-0000030D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3332" name="Text Box 1">
          <a:extLst>
            <a:ext uri="{FF2B5EF4-FFF2-40B4-BE49-F238E27FC236}">
              <a16:creationId xmlns:a16="http://schemas.microsoft.com/office/drawing/2014/main" id="{00000000-0008-0000-0700-0000040D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333" name="Text Box 1">
          <a:extLst>
            <a:ext uri="{FF2B5EF4-FFF2-40B4-BE49-F238E27FC236}">
              <a16:creationId xmlns:a16="http://schemas.microsoft.com/office/drawing/2014/main" id="{00000000-0008-0000-0700-000005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3334" name="Text Box 1">
          <a:extLst>
            <a:ext uri="{FF2B5EF4-FFF2-40B4-BE49-F238E27FC236}">
              <a16:creationId xmlns:a16="http://schemas.microsoft.com/office/drawing/2014/main" id="{00000000-0008-0000-0700-0000060D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3335" name="Text Box 1">
          <a:extLst>
            <a:ext uri="{FF2B5EF4-FFF2-40B4-BE49-F238E27FC236}">
              <a16:creationId xmlns:a16="http://schemas.microsoft.com/office/drawing/2014/main" id="{00000000-0008-0000-0700-0000070D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36" name="Text Box 1">
          <a:extLst>
            <a:ext uri="{FF2B5EF4-FFF2-40B4-BE49-F238E27FC236}">
              <a16:creationId xmlns:a16="http://schemas.microsoft.com/office/drawing/2014/main" id="{00000000-0008-0000-0700-000008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337" name="Text Box 1">
          <a:extLst>
            <a:ext uri="{FF2B5EF4-FFF2-40B4-BE49-F238E27FC236}">
              <a16:creationId xmlns:a16="http://schemas.microsoft.com/office/drawing/2014/main" id="{00000000-0008-0000-0700-000009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338" name="Text Box 1">
          <a:extLst>
            <a:ext uri="{FF2B5EF4-FFF2-40B4-BE49-F238E27FC236}">
              <a16:creationId xmlns:a16="http://schemas.microsoft.com/office/drawing/2014/main" id="{00000000-0008-0000-0700-00000A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339" name="Text Box 1">
          <a:extLst>
            <a:ext uri="{FF2B5EF4-FFF2-40B4-BE49-F238E27FC236}">
              <a16:creationId xmlns:a16="http://schemas.microsoft.com/office/drawing/2014/main" id="{00000000-0008-0000-0700-00000B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340" name="Text Box 1">
          <a:extLst>
            <a:ext uri="{FF2B5EF4-FFF2-40B4-BE49-F238E27FC236}">
              <a16:creationId xmlns:a16="http://schemas.microsoft.com/office/drawing/2014/main" id="{00000000-0008-0000-0700-00000C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3341" name="Text Box 1">
          <a:extLst>
            <a:ext uri="{FF2B5EF4-FFF2-40B4-BE49-F238E27FC236}">
              <a16:creationId xmlns:a16="http://schemas.microsoft.com/office/drawing/2014/main" id="{00000000-0008-0000-0700-00000D0D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3342" name="Text Box 1">
          <a:extLst>
            <a:ext uri="{FF2B5EF4-FFF2-40B4-BE49-F238E27FC236}">
              <a16:creationId xmlns:a16="http://schemas.microsoft.com/office/drawing/2014/main" id="{00000000-0008-0000-0700-00000E0D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43" name="Text Box 1">
          <a:extLst>
            <a:ext uri="{FF2B5EF4-FFF2-40B4-BE49-F238E27FC236}">
              <a16:creationId xmlns:a16="http://schemas.microsoft.com/office/drawing/2014/main" id="{00000000-0008-0000-0700-00000F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344" name="Text Box 1">
          <a:extLst>
            <a:ext uri="{FF2B5EF4-FFF2-40B4-BE49-F238E27FC236}">
              <a16:creationId xmlns:a16="http://schemas.microsoft.com/office/drawing/2014/main" id="{00000000-0008-0000-0700-000010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45" name="Text Box 1">
          <a:extLst>
            <a:ext uri="{FF2B5EF4-FFF2-40B4-BE49-F238E27FC236}">
              <a16:creationId xmlns:a16="http://schemas.microsoft.com/office/drawing/2014/main" id="{00000000-0008-0000-0700-000011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346" name="Text Box 1">
          <a:extLst>
            <a:ext uri="{FF2B5EF4-FFF2-40B4-BE49-F238E27FC236}">
              <a16:creationId xmlns:a16="http://schemas.microsoft.com/office/drawing/2014/main" id="{00000000-0008-0000-0700-000012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347" name="Text Box 1">
          <a:extLst>
            <a:ext uri="{FF2B5EF4-FFF2-40B4-BE49-F238E27FC236}">
              <a16:creationId xmlns:a16="http://schemas.microsoft.com/office/drawing/2014/main" id="{00000000-0008-0000-0700-000013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48" name="Text Box 1">
          <a:extLst>
            <a:ext uri="{FF2B5EF4-FFF2-40B4-BE49-F238E27FC236}">
              <a16:creationId xmlns:a16="http://schemas.microsoft.com/office/drawing/2014/main" id="{00000000-0008-0000-0700-000014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49" name="Text Box 1">
          <a:extLst>
            <a:ext uri="{FF2B5EF4-FFF2-40B4-BE49-F238E27FC236}">
              <a16:creationId xmlns:a16="http://schemas.microsoft.com/office/drawing/2014/main" id="{00000000-0008-0000-0700-000015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3350" name="Text Box 1">
          <a:extLst>
            <a:ext uri="{FF2B5EF4-FFF2-40B4-BE49-F238E27FC236}">
              <a16:creationId xmlns:a16="http://schemas.microsoft.com/office/drawing/2014/main" id="{00000000-0008-0000-0700-0000160D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3351" name="Text Box 1">
          <a:extLst>
            <a:ext uri="{FF2B5EF4-FFF2-40B4-BE49-F238E27FC236}">
              <a16:creationId xmlns:a16="http://schemas.microsoft.com/office/drawing/2014/main" id="{00000000-0008-0000-0700-0000170D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352" name="Text Box 1">
          <a:extLst>
            <a:ext uri="{FF2B5EF4-FFF2-40B4-BE49-F238E27FC236}">
              <a16:creationId xmlns:a16="http://schemas.microsoft.com/office/drawing/2014/main" id="{00000000-0008-0000-0700-000018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53" name="Text Box 1">
          <a:extLst>
            <a:ext uri="{FF2B5EF4-FFF2-40B4-BE49-F238E27FC236}">
              <a16:creationId xmlns:a16="http://schemas.microsoft.com/office/drawing/2014/main" id="{00000000-0008-0000-0700-000019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354" name="Text Box 1">
          <a:extLst>
            <a:ext uri="{FF2B5EF4-FFF2-40B4-BE49-F238E27FC236}">
              <a16:creationId xmlns:a16="http://schemas.microsoft.com/office/drawing/2014/main" id="{00000000-0008-0000-0700-00001A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55" name="Text Box 1">
          <a:extLst>
            <a:ext uri="{FF2B5EF4-FFF2-40B4-BE49-F238E27FC236}">
              <a16:creationId xmlns:a16="http://schemas.microsoft.com/office/drawing/2014/main" id="{00000000-0008-0000-0700-00001B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356" name="Text Box 1">
          <a:extLst>
            <a:ext uri="{FF2B5EF4-FFF2-40B4-BE49-F238E27FC236}">
              <a16:creationId xmlns:a16="http://schemas.microsoft.com/office/drawing/2014/main" id="{00000000-0008-0000-0700-00001C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357" name="Text Box 1">
          <a:extLst>
            <a:ext uri="{FF2B5EF4-FFF2-40B4-BE49-F238E27FC236}">
              <a16:creationId xmlns:a16="http://schemas.microsoft.com/office/drawing/2014/main" id="{00000000-0008-0000-0700-00001D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58" name="Text Box 1">
          <a:extLst>
            <a:ext uri="{FF2B5EF4-FFF2-40B4-BE49-F238E27FC236}">
              <a16:creationId xmlns:a16="http://schemas.microsoft.com/office/drawing/2014/main" id="{00000000-0008-0000-0700-00001E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59" name="Text Box 1">
          <a:extLst>
            <a:ext uri="{FF2B5EF4-FFF2-40B4-BE49-F238E27FC236}">
              <a16:creationId xmlns:a16="http://schemas.microsoft.com/office/drawing/2014/main" id="{00000000-0008-0000-0700-00001F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60" name="Text Box 1">
          <a:extLst>
            <a:ext uri="{FF2B5EF4-FFF2-40B4-BE49-F238E27FC236}">
              <a16:creationId xmlns:a16="http://schemas.microsoft.com/office/drawing/2014/main" id="{00000000-0008-0000-0700-000020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361" name="Text Box 1">
          <a:extLst>
            <a:ext uri="{FF2B5EF4-FFF2-40B4-BE49-F238E27FC236}">
              <a16:creationId xmlns:a16="http://schemas.microsoft.com/office/drawing/2014/main" id="{00000000-0008-0000-0700-000021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62" name="Text Box 1">
          <a:extLst>
            <a:ext uri="{FF2B5EF4-FFF2-40B4-BE49-F238E27FC236}">
              <a16:creationId xmlns:a16="http://schemas.microsoft.com/office/drawing/2014/main" id="{00000000-0008-0000-0700-000022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63" name="Text Box 1">
          <a:extLst>
            <a:ext uri="{FF2B5EF4-FFF2-40B4-BE49-F238E27FC236}">
              <a16:creationId xmlns:a16="http://schemas.microsoft.com/office/drawing/2014/main" id="{00000000-0008-0000-0700-000023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64" name="Text Box 1">
          <a:extLst>
            <a:ext uri="{FF2B5EF4-FFF2-40B4-BE49-F238E27FC236}">
              <a16:creationId xmlns:a16="http://schemas.microsoft.com/office/drawing/2014/main" id="{00000000-0008-0000-0700-000024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65" name="Text Box 1">
          <a:extLst>
            <a:ext uri="{FF2B5EF4-FFF2-40B4-BE49-F238E27FC236}">
              <a16:creationId xmlns:a16="http://schemas.microsoft.com/office/drawing/2014/main" id="{00000000-0008-0000-0700-000025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66" name="Text Box 1">
          <a:extLst>
            <a:ext uri="{FF2B5EF4-FFF2-40B4-BE49-F238E27FC236}">
              <a16:creationId xmlns:a16="http://schemas.microsoft.com/office/drawing/2014/main" id="{00000000-0008-0000-0700-000026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3367" name="Text Box 1">
          <a:extLst>
            <a:ext uri="{FF2B5EF4-FFF2-40B4-BE49-F238E27FC236}">
              <a16:creationId xmlns:a16="http://schemas.microsoft.com/office/drawing/2014/main" id="{00000000-0008-0000-0700-0000270D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3368" name="Text Box 1">
          <a:extLst>
            <a:ext uri="{FF2B5EF4-FFF2-40B4-BE49-F238E27FC236}">
              <a16:creationId xmlns:a16="http://schemas.microsoft.com/office/drawing/2014/main" id="{00000000-0008-0000-0700-0000280D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369" name="Text Box 1">
          <a:extLst>
            <a:ext uri="{FF2B5EF4-FFF2-40B4-BE49-F238E27FC236}">
              <a16:creationId xmlns:a16="http://schemas.microsoft.com/office/drawing/2014/main" id="{00000000-0008-0000-0700-000029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370" name="Text Box 1">
          <a:extLst>
            <a:ext uri="{FF2B5EF4-FFF2-40B4-BE49-F238E27FC236}">
              <a16:creationId xmlns:a16="http://schemas.microsoft.com/office/drawing/2014/main" id="{00000000-0008-0000-0700-00002A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71" name="Text Box 1">
          <a:extLst>
            <a:ext uri="{FF2B5EF4-FFF2-40B4-BE49-F238E27FC236}">
              <a16:creationId xmlns:a16="http://schemas.microsoft.com/office/drawing/2014/main" id="{00000000-0008-0000-0700-00002B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372" name="Text Box 1">
          <a:extLst>
            <a:ext uri="{FF2B5EF4-FFF2-40B4-BE49-F238E27FC236}">
              <a16:creationId xmlns:a16="http://schemas.microsoft.com/office/drawing/2014/main" id="{00000000-0008-0000-0700-00002C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373" name="Text Box 1">
          <a:extLst>
            <a:ext uri="{FF2B5EF4-FFF2-40B4-BE49-F238E27FC236}">
              <a16:creationId xmlns:a16="http://schemas.microsoft.com/office/drawing/2014/main" id="{00000000-0008-0000-0700-00002D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74" name="Text Box 1">
          <a:extLst>
            <a:ext uri="{FF2B5EF4-FFF2-40B4-BE49-F238E27FC236}">
              <a16:creationId xmlns:a16="http://schemas.microsoft.com/office/drawing/2014/main" id="{00000000-0008-0000-0700-00002E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75" name="Text Box 1">
          <a:extLst>
            <a:ext uri="{FF2B5EF4-FFF2-40B4-BE49-F238E27FC236}">
              <a16:creationId xmlns:a16="http://schemas.microsoft.com/office/drawing/2014/main" id="{00000000-0008-0000-0700-00002F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76" name="Text Box 1">
          <a:extLst>
            <a:ext uri="{FF2B5EF4-FFF2-40B4-BE49-F238E27FC236}">
              <a16:creationId xmlns:a16="http://schemas.microsoft.com/office/drawing/2014/main" id="{00000000-0008-0000-0700-000030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377" name="Text Box 1">
          <a:extLst>
            <a:ext uri="{FF2B5EF4-FFF2-40B4-BE49-F238E27FC236}">
              <a16:creationId xmlns:a16="http://schemas.microsoft.com/office/drawing/2014/main" id="{00000000-0008-0000-0700-000031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78" name="Text Box 1">
          <a:extLst>
            <a:ext uri="{FF2B5EF4-FFF2-40B4-BE49-F238E27FC236}">
              <a16:creationId xmlns:a16="http://schemas.microsoft.com/office/drawing/2014/main" id="{00000000-0008-0000-0700-000032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79" name="Text Box 1">
          <a:extLst>
            <a:ext uri="{FF2B5EF4-FFF2-40B4-BE49-F238E27FC236}">
              <a16:creationId xmlns:a16="http://schemas.microsoft.com/office/drawing/2014/main" id="{00000000-0008-0000-0700-000033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80" name="Text Box 1">
          <a:extLst>
            <a:ext uri="{FF2B5EF4-FFF2-40B4-BE49-F238E27FC236}">
              <a16:creationId xmlns:a16="http://schemas.microsoft.com/office/drawing/2014/main" id="{00000000-0008-0000-0700-000034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81" name="Text Box 1">
          <a:extLst>
            <a:ext uri="{FF2B5EF4-FFF2-40B4-BE49-F238E27FC236}">
              <a16:creationId xmlns:a16="http://schemas.microsoft.com/office/drawing/2014/main" id="{00000000-0008-0000-0700-000035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82" name="Text Box 1">
          <a:extLst>
            <a:ext uri="{FF2B5EF4-FFF2-40B4-BE49-F238E27FC236}">
              <a16:creationId xmlns:a16="http://schemas.microsoft.com/office/drawing/2014/main" id="{00000000-0008-0000-0700-000036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383" name="Text Box 1">
          <a:extLst>
            <a:ext uri="{FF2B5EF4-FFF2-40B4-BE49-F238E27FC236}">
              <a16:creationId xmlns:a16="http://schemas.microsoft.com/office/drawing/2014/main" id="{00000000-0008-0000-0700-000037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84" name="Text Box 1">
          <a:extLst>
            <a:ext uri="{FF2B5EF4-FFF2-40B4-BE49-F238E27FC236}">
              <a16:creationId xmlns:a16="http://schemas.microsoft.com/office/drawing/2014/main" id="{00000000-0008-0000-0700-000038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385" name="Text Box 1">
          <a:extLst>
            <a:ext uri="{FF2B5EF4-FFF2-40B4-BE49-F238E27FC236}">
              <a16:creationId xmlns:a16="http://schemas.microsoft.com/office/drawing/2014/main" id="{00000000-0008-0000-0700-000039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86" name="Text Box 1">
          <a:extLst>
            <a:ext uri="{FF2B5EF4-FFF2-40B4-BE49-F238E27FC236}">
              <a16:creationId xmlns:a16="http://schemas.microsoft.com/office/drawing/2014/main" id="{00000000-0008-0000-0700-00003A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87" name="Text Box 1">
          <a:extLst>
            <a:ext uri="{FF2B5EF4-FFF2-40B4-BE49-F238E27FC236}">
              <a16:creationId xmlns:a16="http://schemas.microsoft.com/office/drawing/2014/main" id="{00000000-0008-0000-0700-00003B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88" name="Text Box 1">
          <a:extLst>
            <a:ext uri="{FF2B5EF4-FFF2-40B4-BE49-F238E27FC236}">
              <a16:creationId xmlns:a16="http://schemas.microsoft.com/office/drawing/2014/main" id="{00000000-0008-0000-0700-00003C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89" name="Text Box 1">
          <a:extLst>
            <a:ext uri="{FF2B5EF4-FFF2-40B4-BE49-F238E27FC236}">
              <a16:creationId xmlns:a16="http://schemas.microsoft.com/office/drawing/2014/main" id="{00000000-0008-0000-0700-00003D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90" name="Text Box 1">
          <a:extLst>
            <a:ext uri="{FF2B5EF4-FFF2-40B4-BE49-F238E27FC236}">
              <a16:creationId xmlns:a16="http://schemas.microsoft.com/office/drawing/2014/main" id="{00000000-0008-0000-0700-00003E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91" name="Text Box 1">
          <a:extLst>
            <a:ext uri="{FF2B5EF4-FFF2-40B4-BE49-F238E27FC236}">
              <a16:creationId xmlns:a16="http://schemas.microsoft.com/office/drawing/2014/main" id="{00000000-0008-0000-0700-00003F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392" name="Text Box 1">
          <a:extLst>
            <a:ext uri="{FF2B5EF4-FFF2-40B4-BE49-F238E27FC236}">
              <a16:creationId xmlns:a16="http://schemas.microsoft.com/office/drawing/2014/main" id="{00000000-0008-0000-0700-000040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93" name="Text Box 1">
          <a:extLst>
            <a:ext uri="{FF2B5EF4-FFF2-40B4-BE49-F238E27FC236}">
              <a16:creationId xmlns:a16="http://schemas.microsoft.com/office/drawing/2014/main" id="{00000000-0008-0000-0700-000041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94" name="Text Box 1">
          <a:extLst>
            <a:ext uri="{FF2B5EF4-FFF2-40B4-BE49-F238E27FC236}">
              <a16:creationId xmlns:a16="http://schemas.microsoft.com/office/drawing/2014/main" id="{00000000-0008-0000-0700-000042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95" name="Text Box 1">
          <a:extLst>
            <a:ext uri="{FF2B5EF4-FFF2-40B4-BE49-F238E27FC236}">
              <a16:creationId xmlns:a16="http://schemas.microsoft.com/office/drawing/2014/main" id="{00000000-0008-0000-0700-000043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96" name="Text Box 1">
          <a:extLst>
            <a:ext uri="{FF2B5EF4-FFF2-40B4-BE49-F238E27FC236}">
              <a16:creationId xmlns:a16="http://schemas.microsoft.com/office/drawing/2014/main" id="{00000000-0008-0000-0700-000044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97" name="Text Box 1">
          <a:extLst>
            <a:ext uri="{FF2B5EF4-FFF2-40B4-BE49-F238E27FC236}">
              <a16:creationId xmlns:a16="http://schemas.microsoft.com/office/drawing/2014/main" id="{00000000-0008-0000-0700-000045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98" name="Text Box 1">
          <a:extLst>
            <a:ext uri="{FF2B5EF4-FFF2-40B4-BE49-F238E27FC236}">
              <a16:creationId xmlns:a16="http://schemas.microsoft.com/office/drawing/2014/main" id="{00000000-0008-0000-0700-000046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399" name="Text Box 1">
          <a:extLst>
            <a:ext uri="{FF2B5EF4-FFF2-40B4-BE49-F238E27FC236}">
              <a16:creationId xmlns:a16="http://schemas.microsoft.com/office/drawing/2014/main" id="{00000000-0008-0000-0700-000047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00" name="Text Box 1">
          <a:extLst>
            <a:ext uri="{FF2B5EF4-FFF2-40B4-BE49-F238E27FC236}">
              <a16:creationId xmlns:a16="http://schemas.microsoft.com/office/drawing/2014/main" id="{00000000-0008-0000-0700-000048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01" name="Text Box 1">
          <a:extLst>
            <a:ext uri="{FF2B5EF4-FFF2-40B4-BE49-F238E27FC236}">
              <a16:creationId xmlns:a16="http://schemas.microsoft.com/office/drawing/2014/main" id="{00000000-0008-0000-0700-000049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02" name="Text Box 1">
          <a:extLst>
            <a:ext uri="{FF2B5EF4-FFF2-40B4-BE49-F238E27FC236}">
              <a16:creationId xmlns:a16="http://schemas.microsoft.com/office/drawing/2014/main" id="{00000000-0008-0000-0700-00004A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03" name="Text Box 1">
          <a:extLst>
            <a:ext uri="{FF2B5EF4-FFF2-40B4-BE49-F238E27FC236}">
              <a16:creationId xmlns:a16="http://schemas.microsoft.com/office/drawing/2014/main" id="{00000000-0008-0000-0700-00004B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04" name="Text Box 1">
          <a:extLst>
            <a:ext uri="{FF2B5EF4-FFF2-40B4-BE49-F238E27FC236}">
              <a16:creationId xmlns:a16="http://schemas.microsoft.com/office/drawing/2014/main" id="{00000000-0008-0000-0700-00004C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05" name="Text Box 1">
          <a:extLst>
            <a:ext uri="{FF2B5EF4-FFF2-40B4-BE49-F238E27FC236}">
              <a16:creationId xmlns:a16="http://schemas.microsoft.com/office/drawing/2014/main" id="{00000000-0008-0000-0700-00004D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3406" name="Text Box 1">
          <a:extLst>
            <a:ext uri="{FF2B5EF4-FFF2-40B4-BE49-F238E27FC236}">
              <a16:creationId xmlns:a16="http://schemas.microsoft.com/office/drawing/2014/main" id="{00000000-0008-0000-0700-00004E0D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3407" name="Text Box 1">
          <a:extLst>
            <a:ext uri="{FF2B5EF4-FFF2-40B4-BE49-F238E27FC236}">
              <a16:creationId xmlns:a16="http://schemas.microsoft.com/office/drawing/2014/main" id="{00000000-0008-0000-0700-00004F0D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408" name="Text Box 1">
          <a:extLst>
            <a:ext uri="{FF2B5EF4-FFF2-40B4-BE49-F238E27FC236}">
              <a16:creationId xmlns:a16="http://schemas.microsoft.com/office/drawing/2014/main" id="{00000000-0008-0000-0700-000050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09" name="Text Box 1">
          <a:extLst>
            <a:ext uri="{FF2B5EF4-FFF2-40B4-BE49-F238E27FC236}">
              <a16:creationId xmlns:a16="http://schemas.microsoft.com/office/drawing/2014/main" id="{00000000-0008-0000-0700-000051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410" name="Text Box 1">
          <a:extLst>
            <a:ext uri="{FF2B5EF4-FFF2-40B4-BE49-F238E27FC236}">
              <a16:creationId xmlns:a16="http://schemas.microsoft.com/office/drawing/2014/main" id="{00000000-0008-0000-0700-000052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411" name="Text Box 1">
          <a:extLst>
            <a:ext uri="{FF2B5EF4-FFF2-40B4-BE49-F238E27FC236}">
              <a16:creationId xmlns:a16="http://schemas.microsoft.com/office/drawing/2014/main" id="{00000000-0008-0000-0700-000053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12" name="Text Box 1">
          <a:extLst>
            <a:ext uri="{FF2B5EF4-FFF2-40B4-BE49-F238E27FC236}">
              <a16:creationId xmlns:a16="http://schemas.microsoft.com/office/drawing/2014/main" id="{00000000-0008-0000-0700-000054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13" name="Text Box 1">
          <a:extLst>
            <a:ext uri="{FF2B5EF4-FFF2-40B4-BE49-F238E27FC236}">
              <a16:creationId xmlns:a16="http://schemas.microsoft.com/office/drawing/2014/main" id="{00000000-0008-0000-0700-000055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14" name="Text Box 1">
          <a:extLst>
            <a:ext uri="{FF2B5EF4-FFF2-40B4-BE49-F238E27FC236}">
              <a16:creationId xmlns:a16="http://schemas.microsoft.com/office/drawing/2014/main" id="{00000000-0008-0000-0700-000056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415" name="Text Box 1">
          <a:extLst>
            <a:ext uri="{FF2B5EF4-FFF2-40B4-BE49-F238E27FC236}">
              <a16:creationId xmlns:a16="http://schemas.microsoft.com/office/drawing/2014/main" id="{00000000-0008-0000-0700-000057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16" name="Text Box 1">
          <a:extLst>
            <a:ext uri="{FF2B5EF4-FFF2-40B4-BE49-F238E27FC236}">
              <a16:creationId xmlns:a16="http://schemas.microsoft.com/office/drawing/2014/main" id="{00000000-0008-0000-0700-000058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17" name="Text Box 1">
          <a:extLst>
            <a:ext uri="{FF2B5EF4-FFF2-40B4-BE49-F238E27FC236}">
              <a16:creationId xmlns:a16="http://schemas.microsoft.com/office/drawing/2014/main" id="{00000000-0008-0000-0700-000059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18" name="Text Box 1">
          <a:extLst>
            <a:ext uri="{FF2B5EF4-FFF2-40B4-BE49-F238E27FC236}">
              <a16:creationId xmlns:a16="http://schemas.microsoft.com/office/drawing/2014/main" id="{00000000-0008-0000-0700-00005A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19" name="Text Box 1">
          <a:extLst>
            <a:ext uri="{FF2B5EF4-FFF2-40B4-BE49-F238E27FC236}">
              <a16:creationId xmlns:a16="http://schemas.microsoft.com/office/drawing/2014/main" id="{00000000-0008-0000-0700-00005B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20" name="Text Box 1">
          <a:extLst>
            <a:ext uri="{FF2B5EF4-FFF2-40B4-BE49-F238E27FC236}">
              <a16:creationId xmlns:a16="http://schemas.microsoft.com/office/drawing/2014/main" id="{00000000-0008-0000-0700-00005C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421" name="Text Box 1">
          <a:extLst>
            <a:ext uri="{FF2B5EF4-FFF2-40B4-BE49-F238E27FC236}">
              <a16:creationId xmlns:a16="http://schemas.microsoft.com/office/drawing/2014/main" id="{00000000-0008-0000-0700-00005D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22" name="Text Box 1">
          <a:extLst>
            <a:ext uri="{FF2B5EF4-FFF2-40B4-BE49-F238E27FC236}">
              <a16:creationId xmlns:a16="http://schemas.microsoft.com/office/drawing/2014/main" id="{00000000-0008-0000-0700-00005E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423" name="Text Box 1">
          <a:extLst>
            <a:ext uri="{FF2B5EF4-FFF2-40B4-BE49-F238E27FC236}">
              <a16:creationId xmlns:a16="http://schemas.microsoft.com/office/drawing/2014/main" id="{00000000-0008-0000-0700-00005F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24" name="Text Box 1">
          <a:extLst>
            <a:ext uri="{FF2B5EF4-FFF2-40B4-BE49-F238E27FC236}">
              <a16:creationId xmlns:a16="http://schemas.microsoft.com/office/drawing/2014/main" id="{00000000-0008-0000-0700-000060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25" name="Text Box 1">
          <a:extLst>
            <a:ext uri="{FF2B5EF4-FFF2-40B4-BE49-F238E27FC236}">
              <a16:creationId xmlns:a16="http://schemas.microsoft.com/office/drawing/2014/main" id="{00000000-0008-0000-0700-000061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26" name="Text Box 1">
          <a:extLst>
            <a:ext uri="{FF2B5EF4-FFF2-40B4-BE49-F238E27FC236}">
              <a16:creationId xmlns:a16="http://schemas.microsoft.com/office/drawing/2014/main" id="{00000000-0008-0000-0700-000062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27" name="Text Box 1">
          <a:extLst>
            <a:ext uri="{FF2B5EF4-FFF2-40B4-BE49-F238E27FC236}">
              <a16:creationId xmlns:a16="http://schemas.microsoft.com/office/drawing/2014/main" id="{00000000-0008-0000-0700-000063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28" name="Text Box 1">
          <a:extLst>
            <a:ext uri="{FF2B5EF4-FFF2-40B4-BE49-F238E27FC236}">
              <a16:creationId xmlns:a16="http://schemas.microsoft.com/office/drawing/2014/main" id="{00000000-0008-0000-0700-000064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29" name="Text Box 1">
          <a:extLst>
            <a:ext uri="{FF2B5EF4-FFF2-40B4-BE49-F238E27FC236}">
              <a16:creationId xmlns:a16="http://schemas.microsoft.com/office/drawing/2014/main" id="{00000000-0008-0000-0700-000065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30" name="Text Box 1">
          <a:extLst>
            <a:ext uri="{FF2B5EF4-FFF2-40B4-BE49-F238E27FC236}">
              <a16:creationId xmlns:a16="http://schemas.microsoft.com/office/drawing/2014/main" id="{00000000-0008-0000-0700-000066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31" name="Text Box 1">
          <a:extLst>
            <a:ext uri="{FF2B5EF4-FFF2-40B4-BE49-F238E27FC236}">
              <a16:creationId xmlns:a16="http://schemas.microsoft.com/office/drawing/2014/main" id="{00000000-0008-0000-0700-000067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32" name="Text Box 1">
          <a:extLst>
            <a:ext uri="{FF2B5EF4-FFF2-40B4-BE49-F238E27FC236}">
              <a16:creationId xmlns:a16="http://schemas.microsoft.com/office/drawing/2014/main" id="{00000000-0008-0000-0700-000068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33" name="Text Box 1">
          <a:extLst>
            <a:ext uri="{FF2B5EF4-FFF2-40B4-BE49-F238E27FC236}">
              <a16:creationId xmlns:a16="http://schemas.microsoft.com/office/drawing/2014/main" id="{00000000-0008-0000-0700-000069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34" name="Text Box 1">
          <a:extLst>
            <a:ext uri="{FF2B5EF4-FFF2-40B4-BE49-F238E27FC236}">
              <a16:creationId xmlns:a16="http://schemas.microsoft.com/office/drawing/2014/main" id="{00000000-0008-0000-0700-00006A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35" name="Text Box 1">
          <a:extLst>
            <a:ext uri="{FF2B5EF4-FFF2-40B4-BE49-F238E27FC236}">
              <a16:creationId xmlns:a16="http://schemas.microsoft.com/office/drawing/2014/main" id="{00000000-0008-0000-0700-00006B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436" name="Text Box 1">
          <a:extLst>
            <a:ext uri="{FF2B5EF4-FFF2-40B4-BE49-F238E27FC236}">
              <a16:creationId xmlns:a16="http://schemas.microsoft.com/office/drawing/2014/main" id="{00000000-0008-0000-0700-00006C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437" name="Text Box 1">
          <a:extLst>
            <a:ext uri="{FF2B5EF4-FFF2-40B4-BE49-F238E27FC236}">
              <a16:creationId xmlns:a16="http://schemas.microsoft.com/office/drawing/2014/main" id="{00000000-0008-0000-0700-00006D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38" name="Text Box 1">
          <a:extLst>
            <a:ext uri="{FF2B5EF4-FFF2-40B4-BE49-F238E27FC236}">
              <a16:creationId xmlns:a16="http://schemas.microsoft.com/office/drawing/2014/main" id="{00000000-0008-0000-0700-00006E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39" name="Text Box 1">
          <a:extLst>
            <a:ext uri="{FF2B5EF4-FFF2-40B4-BE49-F238E27FC236}">
              <a16:creationId xmlns:a16="http://schemas.microsoft.com/office/drawing/2014/main" id="{00000000-0008-0000-0700-00006F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40" name="Text Box 1">
          <a:extLst>
            <a:ext uri="{FF2B5EF4-FFF2-40B4-BE49-F238E27FC236}">
              <a16:creationId xmlns:a16="http://schemas.microsoft.com/office/drawing/2014/main" id="{00000000-0008-0000-0700-000070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41" name="Text Box 1">
          <a:extLst>
            <a:ext uri="{FF2B5EF4-FFF2-40B4-BE49-F238E27FC236}">
              <a16:creationId xmlns:a16="http://schemas.microsoft.com/office/drawing/2014/main" id="{00000000-0008-0000-0700-000071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42" name="Text Box 1">
          <a:extLst>
            <a:ext uri="{FF2B5EF4-FFF2-40B4-BE49-F238E27FC236}">
              <a16:creationId xmlns:a16="http://schemas.microsoft.com/office/drawing/2014/main" id="{00000000-0008-0000-0700-000072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43" name="Text Box 1">
          <a:extLst>
            <a:ext uri="{FF2B5EF4-FFF2-40B4-BE49-F238E27FC236}">
              <a16:creationId xmlns:a16="http://schemas.microsoft.com/office/drawing/2014/main" id="{00000000-0008-0000-0700-000073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44" name="Text Box 1">
          <a:extLst>
            <a:ext uri="{FF2B5EF4-FFF2-40B4-BE49-F238E27FC236}">
              <a16:creationId xmlns:a16="http://schemas.microsoft.com/office/drawing/2014/main" id="{00000000-0008-0000-0700-000074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45" name="Text Box 1">
          <a:extLst>
            <a:ext uri="{FF2B5EF4-FFF2-40B4-BE49-F238E27FC236}">
              <a16:creationId xmlns:a16="http://schemas.microsoft.com/office/drawing/2014/main" id="{00000000-0008-0000-0700-000075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46" name="Text Box 1">
          <a:extLst>
            <a:ext uri="{FF2B5EF4-FFF2-40B4-BE49-F238E27FC236}">
              <a16:creationId xmlns:a16="http://schemas.microsoft.com/office/drawing/2014/main" id="{00000000-0008-0000-0700-000076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47" name="Text Box 1">
          <a:extLst>
            <a:ext uri="{FF2B5EF4-FFF2-40B4-BE49-F238E27FC236}">
              <a16:creationId xmlns:a16="http://schemas.microsoft.com/office/drawing/2014/main" id="{00000000-0008-0000-0700-000077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48" name="Text Box 1">
          <a:extLst>
            <a:ext uri="{FF2B5EF4-FFF2-40B4-BE49-F238E27FC236}">
              <a16:creationId xmlns:a16="http://schemas.microsoft.com/office/drawing/2014/main" id="{00000000-0008-0000-0700-000078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49" name="Text Box 1">
          <a:extLst>
            <a:ext uri="{FF2B5EF4-FFF2-40B4-BE49-F238E27FC236}">
              <a16:creationId xmlns:a16="http://schemas.microsoft.com/office/drawing/2014/main" id="{00000000-0008-0000-0700-000079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450" name="Text Box 1">
          <a:extLst>
            <a:ext uri="{FF2B5EF4-FFF2-40B4-BE49-F238E27FC236}">
              <a16:creationId xmlns:a16="http://schemas.microsoft.com/office/drawing/2014/main" id="{00000000-0008-0000-0700-00007A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51" name="Text Box 1">
          <a:extLst>
            <a:ext uri="{FF2B5EF4-FFF2-40B4-BE49-F238E27FC236}">
              <a16:creationId xmlns:a16="http://schemas.microsoft.com/office/drawing/2014/main" id="{00000000-0008-0000-0700-00007B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52" name="Text Box 1">
          <a:extLst>
            <a:ext uri="{FF2B5EF4-FFF2-40B4-BE49-F238E27FC236}">
              <a16:creationId xmlns:a16="http://schemas.microsoft.com/office/drawing/2014/main" id="{00000000-0008-0000-0700-00007C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53" name="Text Box 1">
          <a:extLst>
            <a:ext uri="{FF2B5EF4-FFF2-40B4-BE49-F238E27FC236}">
              <a16:creationId xmlns:a16="http://schemas.microsoft.com/office/drawing/2014/main" id="{00000000-0008-0000-0700-00007D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54" name="Text Box 1">
          <a:extLst>
            <a:ext uri="{FF2B5EF4-FFF2-40B4-BE49-F238E27FC236}">
              <a16:creationId xmlns:a16="http://schemas.microsoft.com/office/drawing/2014/main" id="{00000000-0008-0000-0700-00007E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55" name="Text Box 1">
          <a:extLst>
            <a:ext uri="{FF2B5EF4-FFF2-40B4-BE49-F238E27FC236}">
              <a16:creationId xmlns:a16="http://schemas.microsoft.com/office/drawing/2014/main" id="{00000000-0008-0000-0700-00007F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56" name="Text Box 1">
          <a:extLst>
            <a:ext uri="{FF2B5EF4-FFF2-40B4-BE49-F238E27FC236}">
              <a16:creationId xmlns:a16="http://schemas.microsoft.com/office/drawing/2014/main" id="{00000000-0008-0000-0700-000080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57" name="Text Box 1">
          <a:extLst>
            <a:ext uri="{FF2B5EF4-FFF2-40B4-BE49-F238E27FC236}">
              <a16:creationId xmlns:a16="http://schemas.microsoft.com/office/drawing/2014/main" id="{00000000-0008-0000-0700-000081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58" name="Text Box 1">
          <a:extLst>
            <a:ext uri="{FF2B5EF4-FFF2-40B4-BE49-F238E27FC236}">
              <a16:creationId xmlns:a16="http://schemas.microsoft.com/office/drawing/2014/main" id="{00000000-0008-0000-0700-000082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59" name="Text Box 1">
          <a:extLst>
            <a:ext uri="{FF2B5EF4-FFF2-40B4-BE49-F238E27FC236}">
              <a16:creationId xmlns:a16="http://schemas.microsoft.com/office/drawing/2014/main" id="{00000000-0008-0000-0700-000083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60" name="Text Box 1">
          <a:extLst>
            <a:ext uri="{FF2B5EF4-FFF2-40B4-BE49-F238E27FC236}">
              <a16:creationId xmlns:a16="http://schemas.microsoft.com/office/drawing/2014/main" id="{00000000-0008-0000-0700-000084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61" name="Text Box 1">
          <a:extLst>
            <a:ext uri="{FF2B5EF4-FFF2-40B4-BE49-F238E27FC236}">
              <a16:creationId xmlns:a16="http://schemas.microsoft.com/office/drawing/2014/main" id="{00000000-0008-0000-0700-000085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62" name="Text Box 1">
          <a:extLst>
            <a:ext uri="{FF2B5EF4-FFF2-40B4-BE49-F238E27FC236}">
              <a16:creationId xmlns:a16="http://schemas.microsoft.com/office/drawing/2014/main" id="{00000000-0008-0000-0700-000086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63" name="Text Box 1">
          <a:extLst>
            <a:ext uri="{FF2B5EF4-FFF2-40B4-BE49-F238E27FC236}">
              <a16:creationId xmlns:a16="http://schemas.microsoft.com/office/drawing/2014/main" id="{00000000-0008-0000-0700-000087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64" name="Text Box 1">
          <a:extLst>
            <a:ext uri="{FF2B5EF4-FFF2-40B4-BE49-F238E27FC236}">
              <a16:creationId xmlns:a16="http://schemas.microsoft.com/office/drawing/2014/main" id="{00000000-0008-0000-0700-000088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65" name="Text Box 1">
          <a:extLst>
            <a:ext uri="{FF2B5EF4-FFF2-40B4-BE49-F238E27FC236}">
              <a16:creationId xmlns:a16="http://schemas.microsoft.com/office/drawing/2014/main" id="{00000000-0008-0000-0700-000089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66" name="Text Box 1">
          <a:extLst>
            <a:ext uri="{FF2B5EF4-FFF2-40B4-BE49-F238E27FC236}">
              <a16:creationId xmlns:a16="http://schemas.microsoft.com/office/drawing/2014/main" id="{00000000-0008-0000-0700-00008A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67" name="Text Box 1">
          <a:extLst>
            <a:ext uri="{FF2B5EF4-FFF2-40B4-BE49-F238E27FC236}">
              <a16:creationId xmlns:a16="http://schemas.microsoft.com/office/drawing/2014/main" id="{00000000-0008-0000-0700-00008B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68" name="Text Box 1">
          <a:extLst>
            <a:ext uri="{FF2B5EF4-FFF2-40B4-BE49-F238E27FC236}">
              <a16:creationId xmlns:a16="http://schemas.microsoft.com/office/drawing/2014/main" id="{00000000-0008-0000-0700-00008C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69" name="Text Box 1">
          <a:extLst>
            <a:ext uri="{FF2B5EF4-FFF2-40B4-BE49-F238E27FC236}">
              <a16:creationId xmlns:a16="http://schemas.microsoft.com/office/drawing/2014/main" id="{00000000-0008-0000-0700-00008D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70" name="Text Box 1">
          <a:extLst>
            <a:ext uri="{FF2B5EF4-FFF2-40B4-BE49-F238E27FC236}">
              <a16:creationId xmlns:a16="http://schemas.microsoft.com/office/drawing/2014/main" id="{00000000-0008-0000-0700-00008E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71" name="Text Box 1">
          <a:extLst>
            <a:ext uri="{FF2B5EF4-FFF2-40B4-BE49-F238E27FC236}">
              <a16:creationId xmlns:a16="http://schemas.microsoft.com/office/drawing/2014/main" id="{00000000-0008-0000-0700-00008F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3472" name="Text Box 1">
          <a:extLst>
            <a:ext uri="{FF2B5EF4-FFF2-40B4-BE49-F238E27FC236}">
              <a16:creationId xmlns:a16="http://schemas.microsoft.com/office/drawing/2014/main" id="{00000000-0008-0000-0700-0000900D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3473" name="Text Box 1">
          <a:extLst>
            <a:ext uri="{FF2B5EF4-FFF2-40B4-BE49-F238E27FC236}">
              <a16:creationId xmlns:a16="http://schemas.microsoft.com/office/drawing/2014/main" id="{00000000-0008-0000-0700-0000910D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474" name="Text Box 1">
          <a:extLst>
            <a:ext uri="{FF2B5EF4-FFF2-40B4-BE49-F238E27FC236}">
              <a16:creationId xmlns:a16="http://schemas.microsoft.com/office/drawing/2014/main" id="{00000000-0008-0000-0700-000092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75" name="Text Box 1">
          <a:extLst>
            <a:ext uri="{FF2B5EF4-FFF2-40B4-BE49-F238E27FC236}">
              <a16:creationId xmlns:a16="http://schemas.microsoft.com/office/drawing/2014/main" id="{00000000-0008-0000-0700-000093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476" name="Text Box 1">
          <a:extLst>
            <a:ext uri="{FF2B5EF4-FFF2-40B4-BE49-F238E27FC236}">
              <a16:creationId xmlns:a16="http://schemas.microsoft.com/office/drawing/2014/main" id="{00000000-0008-0000-0700-000094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477" name="Text Box 1">
          <a:extLst>
            <a:ext uri="{FF2B5EF4-FFF2-40B4-BE49-F238E27FC236}">
              <a16:creationId xmlns:a16="http://schemas.microsoft.com/office/drawing/2014/main" id="{00000000-0008-0000-0700-000095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78" name="Text Box 1">
          <a:extLst>
            <a:ext uri="{FF2B5EF4-FFF2-40B4-BE49-F238E27FC236}">
              <a16:creationId xmlns:a16="http://schemas.microsoft.com/office/drawing/2014/main" id="{00000000-0008-0000-0700-000096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79" name="Text Box 1">
          <a:extLst>
            <a:ext uri="{FF2B5EF4-FFF2-40B4-BE49-F238E27FC236}">
              <a16:creationId xmlns:a16="http://schemas.microsoft.com/office/drawing/2014/main" id="{00000000-0008-0000-0700-000097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80" name="Text Box 1">
          <a:extLst>
            <a:ext uri="{FF2B5EF4-FFF2-40B4-BE49-F238E27FC236}">
              <a16:creationId xmlns:a16="http://schemas.microsoft.com/office/drawing/2014/main" id="{00000000-0008-0000-0700-000098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481" name="Text Box 1">
          <a:extLst>
            <a:ext uri="{FF2B5EF4-FFF2-40B4-BE49-F238E27FC236}">
              <a16:creationId xmlns:a16="http://schemas.microsoft.com/office/drawing/2014/main" id="{00000000-0008-0000-0700-000099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82" name="Text Box 1">
          <a:extLst>
            <a:ext uri="{FF2B5EF4-FFF2-40B4-BE49-F238E27FC236}">
              <a16:creationId xmlns:a16="http://schemas.microsoft.com/office/drawing/2014/main" id="{00000000-0008-0000-0700-00009A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83" name="Text Box 1">
          <a:extLst>
            <a:ext uri="{FF2B5EF4-FFF2-40B4-BE49-F238E27FC236}">
              <a16:creationId xmlns:a16="http://schemas.microsoft.com/office/drawing/2014/main" id="{00000000-0008-0000-0700-00009B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84" name="Text Box 1">
          <a:extLst>
            <a:ext uri="{FF2B5EF4-FFF2-40B4-BE49-F238E27FC236}">
              <a16:creationId xmlns:a16="http://schemas.microsoft.com/office/drawing/2014/main" id="{00000000-0008-0000-0700-00009C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85" name="Text Box 1">
          <a:extLst>
            <a:ext uri="{FF2B5EF4-FFF2-40B4-BE49-F238E27FC236}">
              <a16:creationId xmlns:a16="http://schemas.microsoft.com/office/drawing/2014/main" id="{00000000-0008-0000-0700-00009D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86" name="Text Box 1">
          <a:extLst>
            <a:ext uri="{FF2B5EF4-FFF2-40B4-BE49-F238E27FC236}">
              <a16:creationId xmlns:a16="http://schemas.microsoft.com/office/drawing/2014/main" id="{00000000-0008-0000-0700-00009E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487" name="Text Box 1">
          <a:extLst>
            <a:ext uri="{FF2B5EF4-FFF2-40B4-BE49-F238E27FC236}">
              <a16:creationId xmlns:a16="http://schemas.microsoft.com/office/drawing/2014/main" id="{00000000-0008-0000-0700-00009F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88" name="Text Box 1">
          <a:extLst>
            <a:ext uri="{FF2B5EF4-FFF2-40B4-BE49-F238E27FC236}">
              <a16:creationId xmlns:a16="http://schemas.microsoft.com/office/drawing/2014/main" id="{00000000-0008-0000-0700-0000A0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489" name="Text Box 1">
          <a:extLst>
            <a:ext uri="{FF2B5EF4-FFF2-40B4-BE49-F238E27FC236}">
              <a16:creationId xmlns:a16="http://schemas.microsoft.com/office/drawing/2014/main" id="{00000000-0008-0000-0700-0000A1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90" name="Text Box 1">
          <a:extLst>
            <a:ext uri="{FF2B5EF4-FFF2-40B4-BE49-F238E27FC236}">
              <a16:creationId xmlns:a16="http://schemas.microsoft.com/office/drawing/2014/main" id="{00000000-0008-0000-0700-0000A2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91" name="Text Box 1">
          <a:extLst>
            <a:ext uri="{FF2B5EF4-FFF2-40B4-BE49-F238E27FC236}">
              <a16:creationId xmlns:a16="http://schemas.microsoft.com/office/drawing/2014/main" id="{00000000-0008-0000-0700-0000A3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92" name="Text Box 1">
          <a:extLst>
            <a:ext uri="{FF2B5EF4-FFF2-40B4-BE49-F238E27FC236}">
              <a16:creationId xmlns:a16="http://schemas.microsoft.com/office/drawing/2014/main" id="{00000000-0008-0000-0700-0000A4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93" name="Text Box 1">
          <a:extLst>
            <a:ext uri="{FF2B5EF4-FFF2-40B4-BE49-F238E27FC236}">
              <a16:creationId xmlns:a16="http://schemas.microsoft.com/office/drawing/2014/main" id="{00000000-0008-0000-0700-0000A5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94" name="Text Box 1">
          <a:extLst>
            <a:ext uri="{FF2B5EF4-FFF2-40B4-BE49-F238E27FC236}">
              <a16:creationId xmlns:a16="http://schemas.microsoft.com/office/drawing/2014/main" id="{00000000-0008-0000-0700-0000A6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95" name="Text Box 1">
          <a:extLst>
            <a:ext uri="{FF2B5EF4-FFF2-40B4-BE49-F238E27FC236}">
              <a16:creationId xmlns:a16="http://schemas.microsoft.com/office/drawing/2014/main" id="{00000000-0008-0000-0700-0000A7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96" name="Text Box 1">
          <a:extLst>
            <a:ext uri="{FF2B5EF4-FFF2-40B4-BE49-F238E27FC236}">
              <a16:creationId xmlns:a16="http://schemas.microsoft.com/office/drawing/2014/main" id="{00000000-0008-0000-0700-0000A8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497" name="Text Box 1">
          <a:extLst>
            <a:ext uri="{FF2B5EF4-FFF2-40B4-BE49-F238E27FC236}">
              <a16:creationId xmlns:a16="http://schemas.microsoft.com/office/drawing/2014/main" id="{00000000-0008-0000-0700-0000A9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98" name="Text Box 1">
          <a:extLst>
            <a:ext uri="{FF2B5EF4-FFF2-40B4-BE49-F238E27FC236}">
              <a16:creationId xmlns:a16="http://schemas.microsoft.com/office/drawing/2014/main" id="{00000000-0008-0000-0700-0000AA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499" name="Text Box 1">
          <a:extLst>
            <a:ext uri="{FF2B5EF4-FFF2-40B4-BE49-F238E27FC236}">
              <a16:creationId xmlns:a16="http://schemas.microsoft.com/office/drawing/2014/main" id="{00000000-0008-0000-0700-0000AB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00" name="Text Box 1">
          <a:extLst>
            <a:ext uri="{FF2B5EF4-FFF2-40B4-BE49-F238E27FC236}">
              <a16:creationId xmlns:a16="http://schemas.microsoft.com/office/drawing/2014/main" id="{00000000-0008-0000-0700-0000AC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01" name="Text Box 1">
          <a:extLst>
            <a:ext uri="{FF2B5EF4-FFF2-40B4-BE49-F238E27FC236}">
              <a16:creationId xmlns:a16="http://schemas.microsoft.com/office/drawing/2014/main" id="{00000000-0008-0000-0700-0000AD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502" name="Text Box 1">
          <a:extLst>
            <a:ext uri="{FF2B5EF4-FFF2-40B4-BE49-F238E27FC236}">
              <a16:creationId xmlns:a16="http://schemas.microsoft.com/office/drawing/2014/main" id="{00000000-0008-0000-0700-0000AE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503" name="Text Box 1">
          <a:extLst>
            <a:ext uri="{FF2B5EF4-FFF2-40B4-BE49-F238E27FC236}">
              <a16:creationId xmlns:a16="http://schemas.microsoft.com/office/drawing/2014/main" id="{00000000-0008-0000-0700-0000AF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04" name="Text Box 1">
          <a:extLst>
            <a:ext uri="{FF2B5EF4-FFF2-40B4-BE49-F238E27FC236}">
              <a16:creationId xmlns:a16="http://schemas.microsoft.com/office/drawing/2014/main" id="{00000000-0008-0000-0700-0000B0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05" name="Text Box 1">
          <a:extLst>
            <a:ext uri="{FF2B5EF4-FFF2-40B4-BE49-F238E27FC236}">
              <a16:creationId xmlns:a16="http://schemas.microsoft.com/office/drawing/2014/main" id="{00000000-0008-0000-0700-0000B1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06" name="Text Box 1">
          <a:extLst>
            <a:ext uri="{FF2B5EF4-FFF2-40B4-BE49-F238E27FC236}">
              <a16:creationId xmlns:a16="http://schemas.microsoft.com/office/drawing/2014/main" id="{00000000-0008-0000-0700-0000B2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07" name="Text Box 1">
          <a:extLst>
            <a:ext uri="{FF2B5EF4-FFF2-40B4-BE49-F238E27FC236}">
              <a16:creationId xmlns:a16="http://schemas.microsoft.com/office/drawing/2014/main" id="{00000000-0008-0000-0700-0000B3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08" name="Text Box 1">
          <a:extLst>
            <a:ext uri="{FF2B5EF4-FFF2-40B4-BE49-F238E27FC236}">
              <a16:creationId xmlns:a16="http://schemas.microsoft.com/office/drawing/2014/main" id="{00000000-0008-0000-0700-0000B4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09" name="Text Box 1">
          <a:extLst>
            <a:ext uri="{FF2B5EF4-FFF2-40B4-BE49-F238E27FC236}">
              <a16:creationId xmlns:a16="http://schemas.microsoft.com/office/drawing/2014/main" id="{00000000-0008-0000-0700-0000B5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10" name="Text Box 1">
          <a:extLst>
            <a:ext uri="{FF2B5EF4-FFF2-40B4-BE49-F238E27FC236}">
              <a16:creationId xmlns:a16="http://schemas.microsoft.com/office/drawing/2014/main" id="{00000000-0008-0000-0700-0000B6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11" name="Text Box 1">
          <a:extLst>
            <a:ext uri="{FF2B5EF4-FFF2-40B4-BE49-F238E27FC236}">
              <a16:creationId xmlns:a16="http://schemas.microsoft.com/office/drawing/2014/main" id="{00000000-0008-0000-0700-0000B7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12" name="Text Box 1">
          <a:extLst>
            <a:ext uri="{FF2B5EF4-FFF2-40B4-BE49-F238E27FC236}">
              <a16:creationId xmlns:a16="http://schemas.microsoft.com/office/drawing/2014/main" id="{00000000-0008-0000-0700-0000B8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13" name="Text Box 1">
          <a:extLst>
            <a:ext uri="{FF2B5EF4-FFF2-40B4-BE49-F238E27FC236}">
              <a16:creationId xmlns:a16="http://schemas.microsoft.com/office/drawing/2014/main" id="{00000000-0008-0000-0700-0000B9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14" name="Text Box 1">
          <a:extLst>
            <a:ext uri="{FF2B5EF4-FFF2-40B4-BE49-F238E27FC236}">
              <a16:creationId xmlns:a16="http://schemas.microsoft.com/office/drawing/2014/main" id="{00000000-0008-0000-0700-0000BA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15" name="Text Box 1">
          <a:extLst>
            <a:ext uri="{FF2B5EF4-FFF2-40B4-BE49-F238E27FC236}">
              <a16:creationId xmlns:a16="http://schemas.microsoft.com/office/drawing/2014/main" id="{00000000-0008-0000-0700-0000BB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516" name="Text Box 1">
          <a:extLst>
            <a:ext uri="{FF2B5EF4-FFF2-40B4-BE49-F238E27FC236}">
              <a16:creationId xmlns:a16="http://schemas.microsoft.com/office/drawing/2014/main" id="{00000000-0008-0000-0700-0000BC0D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17" name="Text Box 1">
          <a:extLst>
            <a:ext uri="{FF2B5EF4-FFF2-40B4-BE49-F238E27FC236}">
              <a16:creationId xmlns:a16="http://schemas.microsoft.com/office/drawing/2014/main" id="{00000000-0008-0000-0700-0000BD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18" name="Text Box 1">
          <a:extLst>
            <a:ext uri="{FF2B5EF4-FFF2-40B4-BE49-F238E27FC236}">
              <a16:creationId xmlns:a16="http://schemas.microsoft.com/office/drawing/2014/main" id="{00000000-0008-0000-0700-0000BE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19" name="Text Box 1">
          <a:extLst>
            <a:ext uri="{FF2B5EF4-FFF2-40B4-BE49-F238E27FC236}">
              <a16:creationId xmlns:a16="http://schemas.microsoft.com/office/drawing/2014/main" id="{00000000-0008-0000-0700-0000BF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20" name="Text Box 1">
          <a:extLst>
            <a:ext uri="{FF2B5EF4-FFF2-40B4-BE49-F238E27FC236}">
              <a16:creationId xmlns:a16="http://schemas.microsoft.com/office/drawing/2014/main" id="{00000000-0008-0000-0700-0000C0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21" name="Text Box 1">
          <a:extLst>
            <a:ext uri="{FF2B5EF4-FFF2-40B4-BE49-F238E27FC236}">
              <a16:creationId xmlns:a16="http://schemas.microsoft.com/office/drawing/2014/main" id="{00000000-0008-0000-0700-0000C1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22" name="Text Box 1">
          <a:extLst>
            <a:ext uri="{FF2B5EF4-FFF2-40B4-BE49-F238E27FC236}">
              <a16:creationId xmlns:a16="http://schemas.microsoft.com/office/drawing/2014/main" id="{00000000-0008-0000-0700-0000C2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23" name="Text Box 1">
          <a:extLst>
            <a:ext uri="{FF2B5EF4-FFF2-40B4-BE49-F238E27FC236}">
              <a16:creationId xmlns:a16="http://schemas.microsoft.com/office/drawing/2014/main" id="{00000000-0008-0000-0700-0000C3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24" name="Text Box 1">
          <a:extLst>
            <a:ext uri="{FF2B5EF4-FFF2-40B4-BE49-F238E27FC236}">
              <a16:creationId xmlns:a16="http://schemas.microsoft.com/office/drawing/2014/main" id="{00000000-0008-0000-0700-0000C4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25" name="Text Box 1">
          <a:extLst>
            <a:ext uri="{FF2B5EF4-FFF2-40B4-BE49-F238E27FC236}">
              <a16:creationId xmlns:a16="http://schemas.microsoft.com/office/drawing/2014/main" id="{00000000-0008-0000-0700-0000C5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26" name="Text Box 1">
          <a:extLst>
            <a:ext uri="{FF2B5EF4-FFF2-40B4-BE49-F238E27FC236}">
              <a16:creationId xmlns:a16="http://schemas.microsoft.com/office/drawing/2014/main" id="{00000000-0008-0000-0700-0000C6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27" name="Text Box 1">
          <a:extLst>
            <a:ext uri="{FF2B5EF4-FFF2-40B4-BE49-F238E27FC236}">
              <a16:creationId xmlns:a16="http://schemas.microsoft.com/office/drawing/2014/main" id="{00000000-0008-0000-0700-0000C7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28" name="Text Box 1">
          <a:extLst>
            <a:ext uri="{FF2B5EF4-FFF2-40B4-BE49-F238E27FC236}">
              <a16:creationId xmlns:a16="http://schemas.microsoft.com/office/drawing/2014/main" id="{00000000-0008-0000-0700-0000C8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29" name="Text Box 1">
          <a:extLst>
            <a:ext uri="{FF2B5EF4-FFF2-40B4-BE49-F238E27FC236}">
              <a16:creationId xmlns:a16="http://schemas.microsoft.com/office/drawing/2014/main" id="{00000000-0008-0000-0700-0000C9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30" name="Text Box 1">
          <a:extLst>
            <a:ext uri="{FF2B5EF4-FFF2-40B4-BE49-F238E27FC236}">
              <a16:creationId xmlns:a16="http://schemas.microsoft.com/office/drawing/2014/main" id="{00000000-0008-0000-0700-0000CA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31" name="Text Box 1">
          <a:extLst>
            <a:ext uri="{FF2B5EF4-FFF2-40B4-BE49-F238E27FC236}">
              <a16:creationId xmlns:a16="http://schemas.microsoft.com/office/drawing/2014/main" id="{00000000-0008-0000-0700-0000CB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32" name="Text Box 1">
          <a:extLst>
            <a:ext uri="{FF2B5EF4-FFF2-40B4-BE49-F238E27FC236}">
              <a16:creationId xmlns:a16="http://schemas.microsoft.com/office/drawing/2014/main" id="{00000000-0008-0000-0700-0000CC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33" name="Text Box 1">
          <a:extLst>
            <a:ext uri="{FF2B5EF4-FFF2-40B4-BE49-F238E27FC236}">
              <a16:creationId xmlns:a16="http://schemas.microsoft.com/office/drawing/2014/main" id="{00000000-0008-0000-0700-0000CD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34" name="Text Box 1">
          <a:extLst>
            <a:ext uri="{FF2B5EF4-FFF2-40B4-BE49-F238E27FC236}">
              <a16:creationId xmlns:a16="http://schemas.microsoft.com/office/drawing/2014/main" id="{00000000-0008-0000-0700-0000CE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35" name="Text Box 1">
          <a:extLst>
            <a:ext uri="{FF2B5EF4-FFF2-40B4-BE49-F238E27FC236}">
              <a16:creationId xmlns:a16="http://schemas.microsoft.com/office/drawing/2014/main" id="{00000000-0008-0000-0700-0000CF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36" name="Text Box 1">
          <a:extLst>
            <a:ext uri="{FF2B5EF4-FFF2-40B4-BE49-F238E27FC236}">
              <a16:creationId xmlns:a16="http://schemas.microsoft.com/office/drawing/2014/main" id="{00000000-0008-0000-0700-0000D0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37" name="Text Box 1">
          <a:extLst>
            <a:ext uri="{FF2B5EF4-FFF2-40B4-BE49-F238E27FC236}">
              <a16:creationId xmlns:a16="http://schemas.microsoft.com/office/drawing/2014/main" id="{00000000-0008-0000-0700-0000D1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38" name="Text Box 1">
          <a:extLst>
            <a:ext uri="{FF2B5EF4-FFF2-40B4-BE49-F238E27FC236}">
              <a16:creationId xmlns:a16="http://schemas.microsoft.com/office/drawing/2014/main" id="{00000000-0008-0000-0700-0000D2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39" name="Text Box 1">
          <a:extLst>
            <a:ext uri="{FF2B5EF4-FFF2-40B4-BE49-F238E27FC236}">
              <a16:creationId xmlns:a16="http://schemas.microsoft.com/office/drawing/2014/main" id="{00000000-0008-0000-0700-0000D3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40" name="Text Box 1">
          <a:extLst>
            <a:ext uri="{FF2B5EF4-FFF2-40B4-BE49-F238E27FC236}">
              <a16:creationId xmlns:a16="http://schemas.microsoft.com/office/drawing/2014/main" id="{00000000-0008-0000-0700-0000D4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41" name="Text Box 1">
          <a:extLst>
            <a:ext uri="{FF2B5EF4-FFF2-40B4-BE49-F238E27FC236}">
              <a16:creationId xmlns:a16="http://schemas.microsoft.com/office/drawing/2014/main" id="{00000000-0008-0000-0700-0000D5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42" name="Text Box 1">
          <a:extLst>
            <a:ext uri="{FF2B5EF4-FFF2-40B4-BE49-F238E27FC236}">
              <a16:creationId xmlns:a16="http://schemas.microsoft.com/office/drawing/2014/main" id="{00000000-0008-0000-0700-0000D6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43" name="Text Box 1">
          <a:extLst>
            <a:ext uri="{FF2B5EF4-FFF2-40B4-BE49-F238E27FC236}">
              <a16:creationId xmlns:a16="http://schemas.microsoft.com/office/drawing/2014/main" id="{00000000-0008-0000-0700-0000D7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44" name="Text Box 1">
          <a:extLst>
            <a:ext uri="{FF2B5EF4-FFF2-40B4-BE49-F238E27FC236}">
              <a16:creationId xmlns:a16="http://schemas.microsoft.com/office/drawing/2014/main" id="{00000000-0008-0000-0700-0000D8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45" name="Text Box 1">
          <a:extLst>
            <a:ext uri="{FF2B5EF4-FFF2-40B4-BE49-F238E27FC236}">
              <a16:creationId xmlns:a16="http://schemas.microsoft.com/office/drawing/2014/main" id="{00000000-0008-0000-0700-0000D9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46" name="Text Box 1">
          <a:extLst>
            <a:ext uri="{FF2B5EF4-FFF2-40B4-BE49-F238E27FC236}">
              <a16:creationId xmlns:a16="http://schemas.microsoft.com/office/drawing/2014/main" id="{00000000-0008-0000-0700-0000DA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47" name="Text Box 1">
          <a:extLst>
            <a:ext uri="{FF2B5EF4-FFF2-40B4-BE49-F238E27FC236}">
              <a16:creationId xmlns:a16="http://schemas.microsoft.com/office/drawing/2014/main" id="{00000000-0008-0000-0700-0000DB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48" name="Text Box 1">
          <a:extLst>
            <a:ext uri="{FF2B5EF4-FFF2-40B4-BE49-F238E27FC236}">
              <a16:creationId xmlns:a16="http://schemas.microsoft.com/office/drawing/2014/main" id="{00000000-0008-0000-0700-0000DC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49" name="Text Box 1">
          <a:extLst>
            <a:ext uri="{FF2B5EF4-FFF2-40B4-BE49-F238E27FC236}">
              <a16:creationId xmlns:a16="http://schemas.microsoft.com/office/drawing/2014/main" id="{00000000-0008-0000-0700-0000DD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50" name="Text Box 1">
          <a:extLst>
            <a:ext uri="{FF2B5EF4-FFF2-40B4-BE49-F238E27FC236}">
              <a16:creationId xmlns:a16="http://schemas.microsoft.com/office/drawing/2014/main" id="{00000000-0008-0000-0700-0000DE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51" name="Text Box 1">
          <a:extLst>
            <a:ext uri="{FF2B5EF4-FFF2-40B4-BE49-F238E27FC236}">
              <a16:creationId xmlns:a16="http://schemas.microsoft.com/office/drawing/2014/main" id="{00000000-0008-0000-0700-0000DF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52" name="Text Box 1">
          <a:extLst>
            <a:ext uri="{FF2B5EF4-FFF2-40B4-BE49-F238E27FC236}">
              <a16:creationId xmlns:a16="http://schemas.microsoft.com/office/drawing/2014/main" id="{00000000-0008-0000-0700-0000E0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53" name="Text Box 1">
          <a:extLst>
            <a:ext uri="{FF2B5EF4-FFF2-40B4-BE49-F238E27FC236}">
              <a16:creationId xmlns:a16="http://schemas.microsoft.com/office/drawing/2014/main" id="{00000000-0008-0000-0700-0000E1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54" name="Text Box 1">
          <a:extLst>
            <a:ext uri="{FF2B5EF4-FFF2-40B4-BE49-F238E27FC236}">
              <a16:creationId xmlns:a16="http://schemas.microsoft.com/office/drawing/2014/main" id="{00000000-0008-0000-0700-0000E2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55" name="Text Box 1">
          <a:extLst>
            <a:ext uri="{FF2B5EF4-FFF2-40B4-BE49-F238E27FC236}">
              <a16:creationId xmlns:a16="http://schemas.microsoft.com/office/drawing/2014/main" id="{00000000-0008-0000-0700-0000E3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56" name="Text Box 1">
          <a:extLst>
            <a:ext uri="{FF2B5EF4-FFF2-40B4-BE49-F238E27FC236}">
              <a16:creationId xmlns:a16="http://schemas.microsoft.com/office/drawing/2014/main" id="{00000000-0008-0000-0700-0000E4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57" name="Text Box 1">
          <a:extLst>
            <a:ext uri="{FF2B5EF4-FFF2-40B4-BE49-F238E27FC236}">
              <a16:creationId xmlns:a16="http://schemas.microsoft.com/office/drawing/2014/main" id="{00000000-0008-0000-0700-0000E5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58" name="Text Box 1">
          <a:extLst>
            <a:ext uri="{FF2B5EF4-FFF2-40B4-BE49-F238E27FC236}">
              <a16:creationId xmlns:a16="http://schemas.microsoft.com/office/drawing/2014/main" id="{00000000-0008-0000-0700-0000E6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59" name="Text Box 1">
          <a:extLst>
            <a:ext uri="{FF2B5EF4-FFF2-40B4-BE49-F238E27FC236}">
              <a16:creationId xmlns:a16="http://schemas.microsoft.com/office/drawing/2014/main" id="{00000000-0008-0000-0700-0000E7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60" name="Text Box 1">
          <a:extLst>
            <a:ext uri="{FF2B5EF4-FFF2-40B4-BE49-F238E27FC236}">
              <a16:creationId xmlns:a16="http://schemas.microsoft.com/office/drawing/2014/main" id="{00000000-0008-0000-0700-0000E8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61" name="Text Box 1">
          <a:extLst>
            <a:ext uri="{FF2B5EF4-FFF2-40B4-BE49-F238E27FC236}">
              <a16:creationId xmlns:a16="http://schemas.microsoft.com/office/drawing/2014/main" id="{00000000-0008-0000-0700-0000E9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62" name="Text Box 1">
          <a:extLst>
            <a:ext uri="{FF2B5EF4-FFF2-40B4-BE49-F238E27FC236}">
              <a16:creationId xmlns:a16="http://schemas.microsoft.com/office/drawing/2014/main" id="{00000000-0008-0000-0700-0000EA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63" name="Text Box 1">
          <a:extLst>
            <a:ext uri="{FF2B5EF4-FFF2-40B4-BE49-F238E27FC236}">
              <a16:creationId xmlns:a16="http://schemas.microsoft.com/office/drawing/2014/main" id="{00000000-0008-0000-0700-0000EB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64" name="Text Box 1">
          <a:extLst>
            <a:ext uri="{FF2B5EF4-FFF2-40B4-BE49-F238E27FC236}">
              <a16:creationId xmlns:a16="http://schemas.microsoft.com/office/drawing/2014/main" id="{00000000-0008-0000-0700-0000EC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65" name="Text Box 1">
          <a:extLst>
            <a:ext uri="{FF2B5EF4-FFF2-40B4-BE49-F238E27FC236}">
              <a16:creationId xmlns:a16="http://schemas.microsoft.com/office/drawing/2014/main" id="{00000000-0008-0000-0700-0000ED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66" name="Text Box 1">
          <a:extLst>
            <a:ext uri="{FF2B5EF4-FFF2-40B4-BE49-F238E27FC236}">
              <a16:creationId xmlns:a16="http://schemas.microsoft.com/office/drawing/2014/main" id="{00000000-0008-0000-0700-0000EE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67" name="Text Box 1">
          <a:extLst>
            <a:ext uri="{FF2B5EF4-FFF2-40B4-BE49-F238E27FC236}">
              <a16:creationId xmlns:a16="http://schemas.microsoft.com/office/drawing/2014/main" id="{00000000-0008-0000-0700-0000EF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68" name="Text Box 1">
          <a:extLst>
            <a:ext uri="{FF2B5EF4-FFF2-40B4-BE49-F238E27FC236}">
              <a16:creationId xmlns:a16="http://schemas.microsoft.com/office/drawing/2014/main" id="{00000000-0008-0000-0700-0000F0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69" name="Text Box 1">
          <a:extLst>
            <a:ext uri="{FF2B5EF4-FFF2-40B4-BE49-F238E27FC236}">
              <a16:creationId xmlns:a16="http://schemas.microsoft.com/office/drawing/2014/main" id="{00000000-0008-0000-0700-0000F1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570" name="Text Box 1">
          <a:extLst>
            <a:ext uri="{FF2B5EF4-FFF2-40B4-BE49-F238E27FC236}">
              <a16:creationId xmlns:a16="http://schemas.microsoft.com/office/drawing/2014/main" id="{00000000-0008-0000-0700-0000F20D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71" name="Text Box 1">
          <a:extLst>
            <a:ext uri="{FF2B5EF4-FFF2-40B4-BE49-F238E27FC236}">
              <a16:creationId xmlns:a16="http://schemas.microsoft.com/office/drawing/2014/main" id="{00000000-0008-0000-0700-0000F30D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3572" name="Text Box 1">
          <a:extLst>
            <a:ext uri="{FF2B5EF4-FFF2-40B4-BE49-F238E27FC236}">
              <a16:creationId xmlns:a16="http://schemas.microsoft.com/office/drawing/2014/main" id="{00000000-0008-0000-0700-0000F40D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400050</xdr:colOff>
      <xdr:row>0</xdr:row>
      <xdr:rowOff>133350</xdr:rowOff>
    </xdr:to>
    <xdr:sp macro="" textlink="">
      <xdr:nvSpPr>
        <xdr:cNvPr id="3573" name="Text Box 1">
          <a:extLst>
            <a:ext uri="{FF2B5EF4-FFF2-40B4-BE49-F238E27FC236}">
              <a16:creationId xmlns:a16="http://schemas.microsoft.com/office/drawing/2014/main" id="{00000000-0008-0000-0700-0000F50D0000}"/>
            </a:ext>
          </a:extLst>
        </xdr:cNvPr>
        <xdr:cNvSpPr txBox="1"/>
      </xdr:nvSpPr>
      <xdr:spPr>
        <a:xfrm>
          <a:off x="1308100" y="0"/>
          <a:ext cx="20193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390525</xdr:colOff>
      <xdr:row>0</xdr:row>
      <xdr:rowOff>153035</xdr:rowOff>
    </xdr:to>
    <xdr:sp macro="" textlink="">
      <xdr:nvSpPr>
        <xdr:cNvPr id="3574" name="Text Box 1">
          <a:extLst>
            <a:ext uri="{FF2B5EF4-FFF2-40B4-BE49-F238E27FC236}">
              <a16:creationId xmlns:a16="http://schemas.microsoft.com/office/drawing/2014/main" id="{00000000-0008-0000-0700-0000F60D0000}"/>
            </a:ext>
          </a:extLst>
        </xdr:cNvPr>
        <xdr:cNvSpPr txBox="1"/>
      </xdr:nvSpPr>
      <xdr:spPr>
        <a:xfrm>
          <a:off x="1308100" y="0"/>
          <a:ext cx="20097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3575" name="Text Box 1">
          <a:extLst>
            <a:ext uri="{FF2B5EF4-FFF2-40B4-BE49-F238E27FC236}">
              <a16:creationId xmlns:a16="http://schemas.microsoft.com/office/drawing/2014/main" id="{00000000-0008-0000-0700-0000F70D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3576" name="Text Box 1">
          <a:extLst>
            <a:ext uri="{FF2B5EF4-FFF2-40B4-BE49-F238E27FC236}">
              <a16:creationId xmlns:a16="http://schemas.microsoft.com/office/drawing/2014/main" id="{00000000-0008-0000-0700-0000F80D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3577" name="Text Box 1">
          <a:extLst>
            <a:ext uri="{FF2B5EF4-FFF2-40B4-BE49-F238E27FC236}">
              <a16:creationId xmlns:a16="http://schemas.microsoft.com/office/drawing/2014/main" id="{00000000-0008-0000-0700-0000F90D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3578" name="Text Box 1">
          <a:extLst>
            <a:ext uri="{FF2B5EF4-FFF2-40B4-BE49-F238E27FC236}">
              <a16:creationId xmlns:a16="http://schemas.microsoft.com/office/drawing/2014/main" id="{00000000-0008-0000-0700-0000FA0D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400050</xdr:colOff>
      <xdr:row>0</xdr:row>
      <xdr:rowOff>133350</xdr:rowOff>
    </xdr:to>
    <xdr:sp macro="" textlink="">
      <xdr:nvSpPr>
        <xdr:cNvPr id="3579" name="Text Box 1">
          <a:extLst>
            <a:ext uri="{FF2B5EF4-FFF2-40B4-BE49-F238E27FC236}">
              <a16:creationId xmlns:a16="http://schemas.microsoft.com/office/drawing/2014/main" id="{00000000-0008-0000-0700-0000FB0D0000}"/>
            </a:ext>
          </a:extLst>
        </xdr:cNvPr>
        <xdr:cNvSpPr txBox="1"/>
      </xdr:nvSpPr>
      <xdr:spPr>
        <a:xfrm>
          <a:off x="1308100" y="0"/>
          <a:ext cx="20193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390525</xdr:colOff>
      <xdr:row>0</xdr:row>
      <xdr:rowOff>153035</xdr:rowOff>
    </xdr:to>
    <xdr:sp macro="" textlink="">
      <xdr:nvSpPr>
        <xdr:cNvPr id="3580" name="Text Box 1">
          <a:extLst>
            <a:ext uri="{FF2B5EF4-FFF2-40B4-BE49-F238E27FC236}">
              <a16:creationId xmlns:a16="http://schemas.microsoft.com/office/drawing/2014/main" id="{00000000-0008-0000-0700-0000FC0D0000}"/>
            </a:ext>
          </a:extLst>
        </xdr:cNvPr>
        <xdr:cNvSpPr txBox="1"/>
      </xdr:nvSpPr>
      <xdr:spPr>
        <a:xfrm>
          <a:off x="1308100" y="0"/>
          <a:ext cx="20097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3581" name="Text Box 1">
          <a:extLst>
            <a:ext uri="{FF2B5EF4-FFF2-40B4-BE49-F238E27FC236}">
              <a16:creationId xmlns:a16="http://schemas.microsoft.com/office/drawing/2014/main" id="{00000000-0008-0000-0700-0000FD0D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3582" name="Text Box 1">
          <a:extLst>
            <a:ext uri="{FF2B5EF4-FFF2-40B4-BE49-F238E27FC236}">
              <a16:creationId xmlns:a16="http://schemas.microsoft.com/office/drawing/2014/main" id="{00000000-0008-0000-0700-0000FE0D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381000</xdr:colOff>
      <xdr:row>0</xdr:row>
      <xdr:rowOff>123825</xdr:rowOff>
    </xdr:to>
    <xdr:sp macro="" textlink="">
      <xdr:nvSpPr>
        <xdr:cNvPr id="3583" name="Text Box 1">
          <a:extLst>
            <a:ext uri="{FF2B5EF4-FFF2-40B4-BE49-F238E27FC236}">
              <a16:creationId xmlns:a16="http://schemas.microsoft.com/office/drawing/2014/main" id="{00000000-0008-0000-0700-0000FF0D0000}"/>
            </a:ext>
          </a:extLst>
        </xdr:cNvPr>
        <xdr:cNvSpPr txBox="1"/>
      </xdr:nvSpPr>
      <xdr:spPr>
        <a:xfrm>
          <a:off x="1308100" y="0"/>
          <a:ext cx="2000250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190500</xdr:rowOff>
    </xdr:from>
    <xdr:to>
      <xdr:col>3</xdr:col>
      <xdr:colOff>285750</xdr:colOff>
      <xdr:row>5</xdr:row>
      <xdr:rowOff>76200</xdr:rowOff>
    </xdr:to>
    <xdr:sp macro="" textlink="">
      <xdr:nvSpPr>
        <xdr:cNvPr id="3584" name="Text Box 1">
          <a:extLst>
            <a:ext uri="{FF2B5EF4-FFF2-40B4-BE49-F238E27FC236}">
              <a16:creationId xmlns:a16="http://schemas.microsoft.com/office/drawing/2014/main" id="{00000000-0008-0000-0700-0000000E0000}"/>
            </a:ext>
          </a:extLst>
        </xdr:cNvPr>
        <xdr:cNvSpPr txBox="1"/>
      </xdr:nvSpPr>
      <xdr:spPr>
        <a:xfrm>
          <a:off x="1308100" y="12604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210185</xdr:rowOff>
    </xdr:from>
    <xdr:to>
      <xdr:col>3</xdr:col>
      <xdr:colOff>276225</xdr:colOff>
      <xdr:row>5</xdr:row>
      <xdr:rowOff>114300</xdr:rowOff>
    </xdr:to>
    <xdr:sp macro="" textlink="">
      <xdr:nvSpPr>
        <xdr:cNvPr id="3585" name="Text Box 1">
          <a:extLst>
            <a:ext uri="{FF2B5EF4-FFF2-40B4-BE49-F238E27FC236}">
              <a16:creationId xmlns:a16="http://schemas.microsoft.com/office/drawing/2014/main" id="{00000000-0008-0000-0700-0000010E0000}"/>
            </a:ext>
          </a:extLst>
        </xdr:cNvPr>
        <xdr:cNvSpPr txBox="1"/>
      </xdr:nvSpPr>
      <xdr:spPr>
        <a:xfrm>
          <a:off x="1308100" y="128016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114300</xdr:rowOff>
    </xdr:to>
    <xdr:sp macro="" textlink="">
      <xdr:nvSpPr>
        <xdr:cNvPr id="3586" name="Text Box 1">
          <a:extLst>
            <a:ext uri="{FF2B5EF4-FFF2-40B4-BE49-F238E27FC236}">
              <a16:creationId xmlns:a16="http://schemas.microsoft.com/office/drawing/2014/main" id="{00000000-0008-0000-0700-0000020E0000}"/>
            </a:ext>
          </a:extLst>
        </xdr:cNvPr>
        <xdr:cNvSpPr txBox="1"/>
      </xdr:nvSpPr>
      <xdr:spPr>
        <a:xfrm>
          <a:off x="1308100" y="13176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153035</xdr:rowOff>
    </xdr:to>
    <xdr:sp macro="" textlink="">
      <xdr:nvSpPr>
        <xdr:cNvPr id="3587" name="Text Box 1">
          <a:extLst>
            <a:ext uri="{FF2B5EF4-FFF2-40B4-BE49-F238E27FC236}">
              <a16:creationId xmlns:a16="http://schemas.microsoft.com/office/drawing/2014/main" id="{00000000-0008-0000-0700-0000030E0000}"/>
            </a:ext>
          </a:extLst>
        </xdr:cNvPr>
        <xdr:cNvSpPr txBox="1"/>
      </xdr:nvSpPr>
      <xdr:spPr>
        <a:xfrm>
          <a:off x="1308100" y="13176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3588" name="Text Box 1">
          <a:extLst>
            <a:ext uri="{FF2B5EF4-FFF2-40B4-BE49-F238E27FC236}">
              <a16:creationId xmlns:a16="http://schemas.microsoft.com/office/drawing/2014/main" id="{00000000-0008-0000-0700-0000040E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3</xdr:col>
      <xdr:colOff>285750</xdr:colOff>
      <xdr:row>4</xdr:row>
      <xdr:rowOff>133350</xdr:rowOff>
    </xdr:to>
    <xdr:sp macro="" textlink="">
      <xdr:nvSpPr>
        <xdr:cNvPr id="3589" name="Text Box 1">
          <a:extLst>
            <a:ext uri="{FF2B5EF4-FFF2-40B4-BE49-F238E27FC236}">
              <a16:creationId xmlns:a16="http://schemas.microsoft.com/office/drawing/2014/main" id="{00000000-0008-0000-0700-0000050E0000}"/>
            </a:ext>
          </a:extLst>
        </xdr:cNvPr>
        <xdr:cNvSpPr txBox="1"/>
      </xdr:nvSpPr>
      <xdr:spPr>
        <a:xfrm>
          <a:off x="1308100" y="106997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0</xdr:rowOff>
    </xdr:from>
    <xdr:to>
      <xdr:col>3</xdr:col>
      <xdr:colOff>276225</xdr:colOff>
      <xdr:row>4</xdr:row>
      <xdr:rowOff>153035</xdr:rowOff>
    </xdr:to>
    <xdr:sp macro="" textlink="">
      <xdr:nvSpPr>
        <xdr:cNvPr id="3590" name="Text Box 1">
          <a:extLst>
            <a:ext uri="{FF2B5EF4-FFF2-40B4-BE49-F238E27FC236}">
              <a16:creationId xmlns:a16="http://schemas.microsoft.com/office/drawing/2014/main" id="{00000000-0008-0000-0700-0000060E0000}"/>
            </a:ext>
          </a:extLst>
        </xdr:cNvPr>
        <xdr:cNvSpPr txBox="1"/>
      </xdr:nvSpPr>
      <xdr:spPr>
        <a:xfrm>
          <a:off x="1308100" y="10699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114300</xdr:rowOff>
    </xdr:to>
    <xdr:sp macro="" textlink="">
      <xdr:nvSpPr>
        <xdr:cNvPr id="3591" name="Text Box 1">
          <a:extLst>
            <a:ext uri="{FF2B5EF4-FFF2-40B4-BE49-F238E27FC236}">
              <a16:creationId xmlns:a16="http://schemas.microsoft.com/office/drawing/2014/main" id="{00000000-0008-0000-0700-0000070E0000}"/>
            </a:ext>
          </a:extLst>
        </xdr:cNvPr>
        <xdr:cNvSpPr txBox="1"/>
      </xdr:nvSpPr>
      <xdr:spPr>
        <a:xfrm>
          <a:off x="1308100" y="131762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3592" name="Text Box 1">
          <a:extLst>
            <a:ext uri="{FF2B5EF4-FFF2-40B4-BE49-F238E27FC236}">
              <a16:creationId xmlns:a16="http://schemas.microsoft.com/office/drawing/2014/main" id="{00000000-0008-0000-0700-0000080E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210185</xdr:rowOff>
    </xdr:from>
    <xdr:to>
      <xdr:col>3</xdr:col>
      <xdr:colOff>276225</xdr:colOff>
      <xdr:row>5</xdr:row>
      <xdr:rowOff>114300</xdr:rowOff>
    </xdr:to>
    <xdr:sp macro="" textlink="">
      <xdr:nvSpPr>
        <xdr:cNvPr id="3593" name="Text Box 1">
          <a:extLst>
            <a:ext uri="{FF2B5EF4-FFF2-40B4-BE49-F238E27FC236}">
              <a16:creationId xmlns:a16="http://schemas.microsoft.com/office/drawing/2014/main" id="{00000000-0008-0000-0700-0000090E0000}"/>
            </a:ext>
          </a:extLst>
        </xdr:cNvPr>
        <xdr:cNvSpPr txBox="1"/>
      </xdr:nvSpPr>
      <xdr:spPr>
        <a:xfrm>
          <a:off x="1308100" y="128016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3594" name="Text Box 1">
          <a:extLst>
            <a:ext uri="{FF2B5EF4-FFF2-40B4-BE49-F238E27FC236}">
              <a16:creationId xmlns:a16="http://schemas.microsoft.com/office/drawing/2014/main" id="{00000000-0008-0000-0700-00000A0E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3595" name="Text Box 1">
          <a:extLst>
            <a:ext uri="{FF2B5EF4-FFF2-40B4-BE49-F238E27FC236}">
              <a16:creationId xmlns:a16="http://schemas.microsoft.com/office/drawing/2014/main" id="{00000000-0008-0000-0700-00000B0E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596" name="Text Box 1">
          <a:extLst>
            <a:ext uri="{FF2B5EF4-FFF2-40B4-BE49-F238E27FC236}">
              <a16:creationId xmlns:a16="http://schemas.microsoft.com/office/drawing/2014/main" id="{00000000-0008-0000-0700-00000C0E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3597" name="Text Box 1">
          <a:extLst>
            <a:ext uri="{FF2B5EF4-FFF2-40B4-BE49-F238E27FC236}">
              <a16:creationId xmlns:a16="http://schemas.microsoft.com/office/drawing/2014/main" id="{00000000-0008-0000-0700-00000D0E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3598" name="Text Box 1">
          <a:extLst>
            <a:ext uri="{FF2B5EF4-FFF2-40B4-BE49-F238E27FC236}">
              <a16:creationId xmlns:a16="http://schemas.microsoft.com/office/drawing/2014/main" id="{00000000-0008-0000-0700-00000E0E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599" name="Text Box 1">
          <a:extLst>
            <a:ext uri="{FF2B5EF4-FFF2-40B4-BE49-F238E27FC236}">
              <a16:creationId xmlns:a16="http://schemas.microsoft.com/office/drawing/2014/main" id="{00000000-0008-0000-0700-00000F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600" name="Text Box 1">
          <a:extLst>
            <a:ext uri="{FF2B5EF4-FFF2-40B4-BE49-F238E27FC236}">
              <a16:creationId xmlns:a16="http://schemas.microsoft.com/office/drawing/2014/main" id="{00000000-0008-0000-0700-0000100E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601" name="Text Box 1">
          <a:extLst>
            <a:ext uri="{FF2B5EF4-FFF2-40B4-BE49-F238E27FC236}">
              <a16:creationId xmlns:a16="http://schemas.microsoft.com/office/drawing/2014/main" id="{00000000-0008-0000-0700-0000110E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02" name="Text Box 1">
          <a:extLst>
            <a:ext uri="{FF2B5EF4-FFF2-40B4-BE49-F238E27FC236}">
              <a16:creationId xmlns:a16="http://schemas.microsoft.com/office/drawing/2014/main" id="{00000000-0008-0000-0700-000012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03" name="Text Box 1">
          <a:extLst>
            <a:ext uri="{FF2B5EF4-FFF2-40B4-BE49-F238E27FC236}">
              <a16:creationId xmlns:a16="http://schemas.microsoft.com/office/drawing/2014/main" id="{00000000-0008-0000-0700-000013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3604" name="Text Box 1">
          <a:extLst>
            <a:ext uri="{FF2B5EF4-FFF2-40B4-BE49-F238E27FC236}">
              <a16:creationId xmlns:a16="http://schemas.microsoft.com/office/drawing/2014/main" id="{00000000-0008-0000-0700-0000140E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3605" name="Text Box 1">
          <a:extLst>
            <a:ext uri="{FF2B5EF4-FFF2-40B4-BE49-F238E27FC236}">
              <a16:creationId xmlns:a16="http://schemas.microsoft.com/office/drawing/2014/main" id="{00000000-0008-0000-0700-0000150E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06" name="Text Box 1">
          <a:extLst>
            <a:ext uri="{FF2B5EF4-FFF2-40B4-BE49-F238E27FC236}">
              <a16:creationId xmlns:a16="http://schemas.microsoft.com/office/drawing/2014/main" id="{00000000-0008-0000-0700-000016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607" name="Text Box 1">
          <a:extLst>
            <a:ext uri="{FF2B5EF4-FFF2-40B4-BE49-F238E27FC236}">
              <a16:creationId xmlns:a16="http://schemas.microsoft.com/office/drawing/2014/main" id="{00000000-0008-0000-0700-0000170E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08" name="Text Box 1">
          <a:extLst>
            <a:ext uri="{FF2B5EF4-FFF2-40B4-BE49-F238E27FC236}">
              <a16:creationId xmlns:a16="http://schemas.microsoft.com/office/drawing/2014/main" id="{00000000-0008-0000-0700-000018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09" name="Text Box 1">
          <a:extLst>
            <a:ext uri="{FF2B5EF4-FFF2-40B4-BE49-F238E27FC236}">
              <a16:creationId xmlns:a16="http://schemas.microsoft.com/office/drawing/2014/main" id="{00000000-0008-0000-0700-000019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10" name="Text Box 1">
          <a:extLst>
            <a:ext uri="{FF2B5EF4-FFF2-40B4-BE49-F238E27FC236}">
              <a16:creationId xmlns:a16="http://schemas.microsoft.com/office/drawing/2014/main" id="{00000000-0008-0000-0700-00001A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11" name="Text Box 1">
          <a:extLst>
            <a:ext uri="{FF2B5EF4-FFF2-40B4-BE49-F238E27FC236}">
              <a16:creationId xmlns:a16="http://schemas.microsoft.com/office/drawing/2014/main" id="{00000000-0008-0000-0700-00001B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12" name="Text Box 1">
          <a:extLst>
            <a:ext uri="{FF2B5EF4-FFF2-40B4-BE49-F238E27FC236}">
              <a16:creationId xmlns:a16="http://schemas.microsoft.com/office/drawing/2014/main" id="{00000000-0008-0000-0700-00001C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3613" name="Text Box 1">
          <a:extLst>
            <a:ext uri="{FF2B5EF4-FFF2-40B4-BE49-F238E27FC236}">
              <a16:creationId xmlns:a16="http://schemas.microsoft.com/office/drawing/2014/main" id="{00000000-0008-0000-0700-00001D0E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3614" name="Text Box 1">
          <a:extLst>
            <a:ext uri="{FF2B5EF4-FFF2-40B4-BE49-F238E27FC236}">
              <a16:creationId xmlns:a16="http://schemas.microsoft.com/office/drawing/2014/main" id="{00000000-0008-0000-0700-00001E0E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615" name="Text Box 1">
          <a:extLst>
            <a:ext uri="{FF2B5EF4-FFF2-40B4-BE49-F238E27FC236}">
              <a16:creationId xmlns:a16="http://schemas.microsoft.com/office/drawing/2014/main" id="{00000000-0008-0000-0700-00001F0E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16" name="Text Box 1">
          <a:extLst>
            <a:ext uri="{FF2B5EF4-FFF2-40B4-BE49-F238E27FC236}">
              <a16:creationId xmlns:a16="http://schemas.microsoft.com/office/drawing/2014/main" id="{00000000-0008-0000-0700-000020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617" name="Text Box 1">
          <a:extLst>
            <a:ext uri="{FF2B5EF4-FFF2-40B4-BE49-F238E27FC236}">
              <a16:creationId xmlns:a16="http://schemas.microsoft.com/office/drawing/2014/main" id="{00000000-0008-0000-0700-0000210E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18" name="Text Box 1">
          <a:extLst>
            <a:ext uri="{FF2B5EF4-FFF2-40B4-BE49-F238E27FC236}">
              <a16:creationId xmlns:a16="http://schemas.microsoft.com/office/drawing/2014/main" id="{00000000-0008-0000-0700-000022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19" name="Text Box 1">
          <a:extLst>
            <a:ext uri="{FF2B5EF4-FFF2-40B4-BE49-F238E27FC236}">
              <a16:creationId xmlns:a16="http://schemas.microsoft.com/office/drawing/2014/main" id="{00000000-0008-0000-0700-000023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20" name="Text Box 1">
          <a:extLst>
            <a:ext uri="{FF2B5EF4-FFF2-40B4-BE49-F238E27FC236}">
              <a16:creationId xmlns:a16="http://schemas.microsoft.com/office/drawing/2014/main" id="{00000000-0008-0000-0700-000024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21" name="Text Box 1">
          <a:extLst>
            <a:ext uri="{FF2B5EF4-FFF2-40B4-BE49-F238E27FC236}">
              <a16:creationId xmlns:a16="http://schemas.microsoft.com/office/drawing/2014/main" id="{00000000-0008-0000-0700-000025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22" name="Text Box 1">
          <a:extLst>
            <a:ext uri="{FF2B5EF4-FFF2-40B4-BE49-F238E27FC236}">
              <a16:creationId xmlns:a16="http://schemas.microsoft.com/office/drawing/2014/main" id="{00000000-0008-0000-0700-000026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23" name="Text Box 1">
          <a:extLst>
            <a:ext uri="{FF2B5EF4-FFF2-40B4-BE49-F238E27FC236}">
              <a16:creationId xmlns:a16="http://schemas.microsoft.com/office/drawing/2014/main" id="{00000000-0008-0000-0700-000027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24" name="Text Box 1">
          <a:extLst>
            <a:ext uri="{FF2B5EF4-FFF2-40B4-BE49-F238E27FC236}">
              <a16:creationId xmlns:a16="http://schemas.microsoft.com/office/drawing/2014/main" id="{00000000-0008-0000-0700-000028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25" name="Text Box 1">
          <a:extLst>
            <a:ext uri="{FF2B5EF4-FFF2-40B4-BE49-F238E27FC236}">
              <a16:creationId xmlns:a16="http://schemas.microsoft.com/office/drawing/2014/main" id="{00000000-0008-0000-0700-000029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26" name="Text Box 1">
          <a:extLst>
            <a:ext uri="{FF2B5EF4-FFF2-40B4-BE49-F238E27FC236}">
              <a16:creationId xmlns:a16="http://schemas.microsoft.com/office/drawing/2014/main" id="{00000000-0008-0000-0700-00002A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27" name="Text Box 1">
          <a:extLst>
            <a:ext uri="{FF2B5EF4-FFF2-40B4-BE49-F238E27FC236}">
              <a16:creationId xmlns:a16="http://schemas.microsoft.com/office/drawing/2014/main" id="{00000000-0008-0000-0700-00002B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28" name="Text Box 1">
          <a:extLst>
            <a:ext uri="{FF2B5EF4-FFF2-40B4-BE49-F238E27FC236}">
              <a16:creationId xmlns:a16="http://schemas.microsoft.com/office/drawing/2014/main" id="{00000000-0008-0000-0700-00002C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29" name="Text Box 1">
          <a:extLst>
            <a:ext uri="{FF2B5EF4-FFF2-40B4-BE49-F238E27FC236}">
              <a16:creationId xmlns:a16="http://schemas.microsoft.com/office/drawing/2014/main" id="{00000000-0008-0000-0700-00002D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3630" name="Text Box 1">
          <a:extLst>
            <a:ext uri="{FF2B5EF4-FFF2-40B4-BE49-F238E27FC236}">
              <a16:creationId xmlns:a16="http://schemas.microsoft.com/office/drawing/2014/main" id="{00000000-0008-0000-0700-00002E0E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3631" name="Text Box 1">
          <a:extLst>
            <a:ext uri="{FF2B5EF4-FFF2-40B4-BE49-F238E27FC236}">
              <a16:creationId xmlns:a16="http://schemas.microsoft.com/office/drawing/2014/main" id="{00000000-0008-0000-0700-00002F0E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632" name="Text Box 1">
          <a:extLst>
            <a:ext uri="{FF2B5EF4-FFF2-40B4-BE49-F238E27FC236}">
              <a16:creationId xmlns:a16="http://schemas.microsoft.com/office/drawing/2014/main" id="{00000000-0008-0000-0700-0000300E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633" name="Text Box 1">
          <a:extLst>
            <a:ext uri="{FF2B5EF4-FFF2-40B4-BE49-F238E27FC236}">
              <a16:creationId xmlns:a16="http://schemas.microsoft.com/office/drawing/2014/main" id="{00000000-0008-0000-0700-0000310E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34" name="Text Box 1">
          <a:extLst>
            <a:ext uri="{FF2B5EF4-FFF2-40B4-BE49-F238E27FC236}">
              <a16:creationId xmlns:a16="http://schemas.microsoft.com/office/drawing/2014/main" id="{00000000-0008-0000-0700-000032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35" name="Text Box 1">
          <a:extLst>
            <a:ext uri="{FF2B5EF4-FFF2-40B4-BE49-F238E27FC236}">
              <a16:creationId xmlns:a16="http://schemas.microsoft.com/office/drawing/2014/main" id="{00000000-0008-0000-0700-000033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36" name="Text Box 1">
          <a:extLst>
            <a:ext uri="{FF2B5EF4-FFF2-40B4-BE49-F238E27FC236}">
              <a16:creationId xmlns:a16="http://schemas.microsoft.com/office/drawing/2014/main" id="{00000000-0008-0000-0700-000034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37" name="Text Box 1">
          <a:extLst>
            <a:ext uri="{FF2B5EF4-FFF2-40B4-BE49-F238E27FC236}">
              <a16:creationId xmlns:a16="http://schemas.microsoft.com/office/drawing/2014/main" id="{00000000-0008-0000-0700-000035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38" name="Text Box 1">
          <a:extLst>
            <a:ext uri="{FF2B5EF4-FFF2-40B4-BE49-F238E27FC236}">
              <a16:creationId xmlns:a16="http://schemas.microsoft.com/office/drawing/2014/main" id="{00000000-0008-0000-0700-000036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39" name="Text Box 1">
          <a:extLst>
            <a:ext uri="{FF2B5EF4-FFF2-40B4-BE49-F238E27FC236}">
              <a16:creationId xmlns:a16="http://schemas.microsoft.com/office/drawing/2014/main" id="{00000000-0008-0000-0700-000037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40" name="Text Box 1">
          <a:extLst>
            <a:ext uri="{FF2B5EF4-FFF2-40B4-BE49-F238E27FC236}">
              <a16:creationId xmlns:a16="http://schemas.microsoft.com/office/drawing/2014/main" id="{00000000-0008-0000-0700-000038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41" name="Text Box 1">
          <a:extLst>
            <a:ext uri="{FF2B5EF4-FFF2-40B4-BE49-F238E27FC236}">
              <a16:creationId xmlns:a16="http://schemas.microsoft.com/office/drawing/2014/main" id="{00000000-0008-0000-0700-000039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42" name="Text Box 1">
          <a:extLst>
            <a:ext uri="{FF2B5EF4-FFF2-40B4-BE49-F238E27FC236}">
              <a16:creationId xmlns:a16="http://schemas.microsoft.com/office/drawing/2014/main" id="{00000000-0008-0000-0700-00003A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43" name="Text Box 1">
          <a:extLst>
            <a:ext uri="{FF2B5EF4-FFF2-40B4-BE49-F238E27FC236}">
              <a16:creationId xmlns:a16="http://schemas.microsoft.com/office/drawing/2014/main" id="{00000000-0008-0000-0700-00003B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44" name="Text Box 1">
          <a:extLst>
            <a:ext uri="{FF2B5EF4-FFF2-40B4-BE49-F238E27FC236}">
              <a16:creationId xmlns:a16="http://schemas.microsoft.com/office/drawing/2014/main" id="{00000000-0008-0000-0700-00003C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45" name="Text Box 1">
          <a:extLst>
            <a:ext uri="{FF2B5EF4-FFF2-40B4-BE49-F238E27FC236}">
              <a16:creationId xmlns:a16="http://schemas.microsoft.com/office/drawing/2014/main" id="{00000000-0008-0000-0700-00003D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646" name="Text Box 1">
          <a:extLst>
            <a:ext uri="{FF2B5EF4-FFF2-40B4-BE49-F238E27FC236}">
              <a16:creationId xmlns:a16="http://schemas.microsoft.com/office/drawing/2014/main" id="{00000000-0008-0000-0700-00003E0E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47" name="Text Box 1">
          <a:extLst>
            <a:ext uri="{FF2B5EF4-FFF2-40B4-BE49-F238E27FC236}">
              <a16:creationId xmlns:a16="http://schemas.microsoft.com/office/drawing/2014/main" id="{00000000-0008-0000-0700-00003F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48" name="Text Box 1">
          <a:extLst>
            <a:ext uri="{FF2B5EF4-FFF2-40B4-BE49-F238E27FC236}">
              <a16:creationId xmlns:a16="http://schemas.microsoft.com/office/drawing/2014/main" id="{00000000-0008-0000-0700-000040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49" name="Text Box 1">
          <a:extLst>
            <a:ext uri="{FF2B5EF4-FFF2-40B4-BE49-F238E27FC236}">
              <a16:creationId xmlns:a16="http://schemas.microsoft.com/office/drawing/2014/main" id="{00000000-0008-0000-0700-000041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50" name="Text Box 1">
          <a:extLst>
            <a:ext uri="{FF2B5EF4-FFF2-40B4-BE49-F238E27FC236}">
              <a16:creationId xmlns:a16="http://schemas.microsoft.com/office/drawing/2014/main" id="{00000000-0008-0000-0700-000042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51" name="Text Box 1">
          <a:extLst>
            <a:ext uri="{FF2B5EF4-FFF2-40B4-BE49-F238E27FC236}">
              <a16:creationId xmlns:a16="http://schemas.microsoft.com/office/drawing/2014/main" id="{00000000-0008-0000-0700-000043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52" name="Text Box 1">
          <a:extLst>
            <a:ext uri="{FF2B5EF4-FFF2-40B4-BE49-F238E27FC236}">
              <a16:creationId xmlns:a16="http://schemas.microsoft.com/office/drawing/2014/main" id="{00000000-0008-0000-0700-000044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53" name="Text Box 1">
          <a:extLst>
            <a:ext uri="{FF2B5EF4-FFF2-40B4-BE49-F238E27FC236}">
              <a16:creationId xmlns:a16="http://schemas.microsoft.com/office/drawing/2014/main" id="{00000000-0008-0000-0700-000045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54" name="Text Box 1">
          <a:extLst>
            <a:ext uri="{FF2B5EF4-FFF2-40B4-BE49-F238E27FC236}">
              <a16:creationId xmlns:a16="http://schemas.microsoft.com/office/drawing/2014/main" id="{00000000-0008-0000-0700-000046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655" name="Text Box 1">
          <a:extLst>
            <a:ext uri="{FF2B5EF4-FFF2-40B4-BE49-F238E27FC236}">
              <a16:creationId xmlns:a16="http://schemas.microsoft.com/office/drawing/2014/main" id="{00000000-0008-0000-0700-000047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56" name="Text Box 1">
          <a:extLst>
            <a:ext uri="{FF2B5EF4-FFF2-40B4-BE49-F238E27FC236}">
              <a16:creationId xmlns:a16="http://schemas.microsoft.com/office/drawing/2014/main" id="{00000000-0008-0000-0700-000048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57" name="Text Box 1">
          <a:extLst>
            <a:ext uri="{FF2B5EF4-FFF2-40B4-BE49-F238E27FC236}">
              <a16:creationId xmlns:a16="http://schemas.microsoft.com/office/drawing/2014/main" id="{00000000-0008-0000-0700-000049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58" name="Text Box 1">
          <a:extLst>
            <a:ext uri="{FF2B5EF4-FFF2-40B4-BE49-F238E27FC236}">
              <a16:creationId xmlns:a16="http://schemas.microsoft.com/office/drawing/2014/main" id="{00000000-0008-0000-0700-00004A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59" name="Text Box 1">
          <a:extLst>
            <a:ext uri="{FF2B5EF4-FFF2-40B4-BE49-F238E27FC236}">
              <a16:creationId xmlns:a16="http://schemas.microsoft.com/office/drawing/2014/main" id="{00000000-0008-0000-0700-00004B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60" name="Text Box 1">
          <a:extLst>
            <a:ext uri="{FF2B5EF4-FFF2-40B4-BE49-F238E27FC236}">
              <a16:creationId xmlns:a16="http://schemas.microsoft.com/office/drawing/2014/main" id="{00000000-0008-0000-0700-00004C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61" name="Text Box 1">
          <a:extLst>
            <a:ext uri="{FF2B5EF4-FFF2-40B4-BE49-F238E27FC236}">
              <a16:creationId xmlns:a16="http://schemas.microsoft.com/office/drawing/2014/main" id="{00000000-0008-0000-0700-00004D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62" name="Text Box 1">
          <a:extLst>
            <a:ext uri="{FF2B5EF4-FFF2-40B4-BE49-F238E27FC236}">
              <a16:creationId xmlns:a16="http://schemas.microsoft.com/office/drawing/2014/main" id="{00000000-0008-0000-0700-00004E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63" name="Text Box 1">
          <a:extLst>
            <a:ext uri="{FF2B5EF4-FFF2-40B4-BE49-F238E27FC236}">
              <a16:creationId xmlns:a16="http://schemas.microsoft.com/office/drawing/2014/main" id="{00000000-0008-0000-0700-00004F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64" name="Text Box 1">
          <a:extLst>
            <a:ext uri="{FF2B5EF4-FFF2-40B4-BE49-F238E27FC236}">
              <a16:creationId xmlns:a16="http://schemas.microsoft.com/office/drawing/2014/main" id="{00000000-0008-0000-0700-000050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65" name="Text Box 1">
          <a:extLst>
            <a:ext uri="{FF2B5EF4-FFF2-40B4-BE49-F238E27FC236}">
              <a16:creationId xmlns:a16="http://schemas.microsoft.com/office/drawing/2014/main" id="{00000000-0008-0000-0700-000051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66" name="Text Box 1">
          <a:extLst>
            <a:ext uri="{FF2B5EF4-FFF2-40B4-BE49-F238E27FC236}">
              <a16:creationId xmlns:a16="http://schemas.microsoft.com/office/drawing/2014/main" id="{00000000-0008-0000-0700-000052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67" name="Text Box 1">
          <a:extLst>
            <a:ext uri="{FF2B5EF4-FFF2-40B4-BE49-F238E27FC236}">
              <a16:creationId xmlns:a16="http://schemas.microsoft.com/office/drawing/2014/main" id="{00000000-0008-0000-0700-000053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68" name="Text Box 1">
          <a:extLst>
            <a:ext uri="{FF2B5EF4-FFF2-40B4-BE49-F238E27FC236}">
              <a16:creationId xmlns:a16="http://schemas.microsoft.com/office/drawing/2014/main" id="{00000000-0008-0000-0700-000054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3669" name="Text Box 1">
          <a:extLst>
            <a:ext uri="{FF2B5EF4-FFF2-40B4-BE49-F238E27FC236}">
              <a16:creationId xmlns:a16="http://schemas.microsoft.com/office/drawing/2014/main" id="{00000000-0008-0000-0700-0000550E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3670" name="Text Box 1">
          <a:extLst>
            <a:ext uri="{FF2B5EF4-FFF2-40B4-BE49-F238E27FC236}">
              <a16:creationId xmlns:a16="http://schemas.microsoft.com/office/drawing/2014/main" id="{00000000-0008-0000-0700-0000560E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71" name="Text Box 1">
          <a:extLst>
            <a:ext uri="{FF2B5EF4-FFF2-40B4-BE49-F238E27FC236}">
              <a16:creationId xmlns:a16="http://schemas.microsoft.com/office/drawing/2014/main" id="{00000000-0008-0000-0700-000057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72" name="Text Box 1">
          <a:extLst>
            <a:ext uri="{FF2B5EF4-FFF2-40B4-BE49-F238E27FC236}">
              <a16:creationId xmlns:a16="http://schemas.microsoft.com/office/drawing/2014/main" id="{00000000-0008-0000-0700-000058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73" name="Text Box 1">
          <a:extLst>
            <a:ext uri="{FF2B5EF4-FFF2-40B4-BE49-F238E27FC236}">
              <a16:creationId xmlns:a16="http://schemas.microsoft.com/office/drawing/2014/main" id="{00000000-0008-0000-0700-000059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74" name="Text Box 1">
          <a:extLst>
            <a:ext uri="{FF2B5EF4-FFF2-40B4-BE49-F238E27FC236}">
              <a16:creationId xmlns:a16="http://schemas.microsoft.com/office/drawing/2014/main" id="{00000000-0008-0000-0700-00005A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75" name="Text Box 1">
          <a:extLst>
            <a:ext uri="{FF2B5EF4-FFF2-40B4-BE49-F238E27FC236}">
              <a16:creationId xmlns:a16="http://schemas.microsoft.com/office/drawing/2014/main" id="{00000000-0008-0000-0700-00005B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76" name="Text Box 1">
          <a:extLst>
            <a:ext uri="{FF2B5EF4-FFF2-40B4-BE49-F238E27FC236}">
              <a16:creationId xmlns:a16="http://schemas.microsoft.com/office/drawing/2014/main" id="{00000000-0008-0000-0700-00005C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77" name="Text Box 1">
          <a:extLst>
            <a:ext uri="{FF2B5EF4-FFF2-40B4-BE49-F238E27FC236}">
              <a16:creationId xmlns:a16="http://schemas.microsoft.com/office/drawing/2014/main" id="{00000000-0008-0000-0700-00005D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78" name="Text Box 1">
          <a:extLst>
            <a:ext uri="{FF2B5EF4-FFF2-40B4-BE49-F238E27FC236}">
              <a16:creationId xmlns:a16="http://schemas.microsoft.com/office/drawing/2014/main" id="{00000000-0008-0000-0700-00005E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679" name="Text Box 1">
          <a:extLst>
            <a:ext uri="{FF2B5EF4-FFF2-40B4-BE49-F238E27FC236}">
              <a16:creationId xmlns:a16="http://schemas.microsoft.com/office/drawing/2014/main" id="{00000000-0008-0000-0700-00005F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80" name="Text Box 1">
          <a:extLst>
            <a:ext uri="{FF2B5EF4-FFF2-40B4-BE49-F238E27FC236}">
              <a16:creationId xmlns:a16="http://schemas.microsoft.com/office/drawing/2014/main" id="{00000000-0008-0000-0700-000060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81" name="Text Box 1">
          <a:extLst>
            <a:ext uri="{FF2B5EF4-FFF2-40B4-BE49-F238E27FC236}">
              <a16:creationId xmlns:a16="http://schemas.microsoft.com/office/drawing/2014/main" id="{00000000-0008-0000-0700-000061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82" name="Text Box 1">
          <a:extLst>
            <a:ext uri="{FF2B5EF4-FFF2-40B4-BE49-F238E27FC236}">
              <a16:creationId xmlns:a16="http://schemas.microsoft.com/office/drawing/2014/main" id="{00000000-0008-0000-0700-000062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83" name="Text Box 1">
          <a:extLst>
            <a:ext uri="{FF2B5EF4-FFF2-40B4-BE49-F238E27FC236}">
              <a16:creationId xmlns:a16="http://schemas.microsoft.com/office/drawing/2014/main" id="{00000000-0008-0000-0700-000063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84" name="Text Box 1">
          <a:extLst>
            <a:ext uri="{FF2B5EF4-FFF2-40B4-BE49-F238E27FC236}">
              <a16:creationId xmlns:a16="http://schemas.microsoft.com/office/drawing/2014/main" id="{00000000-0008-0000-0700-000064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85" name="Text Box 1">
          <a:extLst>
            <a:ext uri="{FF2B5EF4-FFF2-40B4-BE49-F238E27FC236}">
              <a16:creationId xmlns:a16="http://schemas.microsoft.com/office/drawing/2014/main" id="{00000000-0008-0000-0700-000065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86" name="Text Box 1">
          <a:extLst>
            <a:ext uri="{FF2B5EF4-FFF2-40B4-BE49-F238E27FC236}">
              <a16:creationId xmlns:a16="http://schemas.microsoft.com/office/drawing/2014/main" id="{00000000-0008-0000-0700-000066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687" name="Text Box 1">
          <a:extLst>
            <a:ext uri="{FF2B5EF4-FFF2-40B4-BE49-F238E27FC236}">
              <a16:creationId xmlns:a16="http://schemas.microsoft.com/office/drawing/2014/main" id="{00000000-0008-0000-0700-000067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88" name="Text Box 1">
          <a:extLst>
            <a:ext uri="{FF2B5EF4-FFF2-40B4-BE49-F238E27FC236}">
              <a16:creationId xmlns:a16="http://schemas.microsoft.com/office/drawing/2014/main" id="{00000000-0008-0000-0700-000068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89" name="Text Box 1">
          <a:extLst>
            <a:ext uri="{FF2B5EF4-FFF2-40B4-BE49-F238E27FC236}">
              <a16:creationId xmlns:a16="http://schemas.microsoft.com/office/drawing/2014/main" id="{00000000-0008-0000-0700-000069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90" name="Text Box 1">
          <a:extLst>
            <a:ext uri="{FF2B5EF4-FFF2-40B4-BE49-F238E27FC236}">
              <a16:creationId xmlns:a16="http://schemas.microsoft.com/office/drawing/2014/main" id="{00000000-0008-0000-0700-00006A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91" name="Text Box 1">
          <a:extLst>
            <a:ext uri="{FF2B5EF4-FFF2-40B4-BE49-F238E27FC236}">
              <a16:creationId xmlns:a16="http://schemas.microsoft.com/office/drawing/2014/main" id="{00000000-0008-0000-0700-00006B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692" name="Text Box 1">
          <a:extLst>
            <a:ext uri="{FF2B5EF4-FFF2-40B4-BE49-F238E27FC236}">
              <a16:creationId xmlns:a16="http://schemas.microsoft.com/office/drawing/2014/main" id="{00000000-0008-0000-0700-00006C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93" name="Text Box 1">
          <a:extLst>
            <a:ext uri="{FF2B5EF4-FFF2-40B4-BE49-F238E27FC236}">
              <a16:creationId xmlns:a16="http://schemas.microsoft.com/office/drawing/2014/main" id="{00000000-0008-0000-0700-00006D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694" name="Text Box 1">
          <a:extLst>
            <a:ext uri="{FF2B5EF4-FFF2-40B4-BE49-F238E27FC236}">
              <a16:creationId xmlns:a16="http://schemas.microsoft.com/office/drawing/2014/main" id="{00000000-0008-0000-0700-00006E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95" name="Text Box 1">
          <a:extLst>
            <a:ext uri="{FF2B5EF4-FFF2-40B4-BE49-F238E27FC236}">
              <a16:creationId xmlns:a16="http://schemas.microsoft.com/office/drawing/2014/main" id="{00000000-0008-0000-0700-00006F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696" name="Text Box 1">
          <a:extLst>
            <a:ext uri="{FF2B5EF4-FFF2-40B4-BE49-F238E27FC236}">
              <a16:creationId xmlns:a16="http://schemas.microsoft.com/office/drawing/2014/main" id="{00000000-0008-0000-0700-000070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697" name="Text Box 1">
          <a:extLst>
            <a:ext uri="{FF2B5EF4-FFF2-40B4-BE49-F238E27FC236}">
              <a16:creationId xmlns:a16="http://schemas.microsoft.com/office/drawing/2014/main" id="{00000000-0008-0000-0700-000071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698" name="Text Box 1">
          <a:extLst>
            <a:ext uri="{FF2B5EF4-FFF2-40B4-BE49-F238E27FC236}">
              <a16:creationId xmlns:a16="http://schemas.microsoft.com/office/drawing/2014/main" id="{00000000-0008-0000-0700-000072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699" name="Text Box 1">
          <a:extLst>
            <a:ext uri="{FF2B5EF4-FFF2-40B4-BE49-F238E27FC236}">
              <a16:creationId xmlns:a16="http://schemas.microsoft.com/office/drawing/2014/main" id="{00000000-0008-0000-0700-000073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700" name="Text Box 1">
          <a:extLst>
            <a:ext uri="{FF2B5EF4-FFF2-40B4-BE49-F238E27FC236}">
              <a16:creationId xmlns:a16="http://schemas.microsoft.com/office/drawing/2014/main" id="{00000000-0008-0000-0700-000074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01" name="Text Box 1">
          <a:extLst>
            <a:ext uri="{FF2B5EF4-FFF2-40B4-BE49-F238E27FC236}">
              <a16:creationId xmlns:a16="http://schemas.microsoft.com/office/drawing/2014/main" id="{00000000-0008-0000-0700-000075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02" name="Text Box 1">
          <a:extLst>
            <a:ext uri="{FF2B5EF4-FFF2-40B4-BE49-F238E27FC236}">
              <a16:creationId xmlns:a16="http://schemas.microsoft.com/office/drawing/2014/main" id="{00000000-0008-0000-0700-000076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03" name="Text Box 1">
          <a:extLst>
            <a:ext uri="{FF2B5EF4-FFF2-40B4-BE49-F238E27FC236}">
              <a16:creationId xmlns:a16="http://schemas.microsoft.com/office/drawing/2014/main" id="{00000000-0008-0000-0700-000077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04" name="Text Box 1">
          <a:extLst>
            <a:ext uri="{FF2B5EF4-FFF2-40B4-BE49-F238E27FC236}">
              <a16:creationId xmlns:a16="http://schemas.microsoft.com/office/drawing/2014/main" id="{00000000-0008-0000-0700-000078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05" name="Text Box 1">
          <a:extLst>
            <a:ext uri="{FF2B5EF4-FFF2-40B4-BE49-F238E27FC236}">
              <a16:creationId xmlns:a16="http://schemas.microsoft.com/office/drawing/2014/main" id="{00000000-0008-0000-0700-000079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06" name="Text Box 1">
          <a:extLst>
            <a:ext uri="{FF2B5EF4-FFF2-40B4-BE49-F238E27FC236}">
              <a16:creationId xmlns:a16="http://schemas.microsoft.com/office/drawing/2014/main" id="{00000000-0008-0000-0700-00007A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07" name="Text Box 1">
          <a:extLst>
            <a:ext uri="{FF2B5EF4-FFF2-40B4-BE49-F238E27FC236}">
              <a16:creationId xmlns:a16="http://schemas.microsoft.com/office/drawing/2014/main" id="{00000000-0008-0000-0700-00007B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08" name="Text Box 1">
          <a:extLst>
            <a:ext uri="{FF2B5EF4-FFF2-40B4-BE49-F238E27FC236}">
              <a16:creationId xmlns:a16="http://schemas.microsoft.com/office/drawing/2014/main" id="{00000000-0008-0000-0700-00007C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09" name="Text Box 1">
          <a:extLst>
            <a:ext uri="{FF2B5EF4-FFF2-40B4-BE49-F238E27FC236}">
              <a16:creationId xmlns:a16="http://schemas.microsoft.com/office/drawing/2014/main" id="{00000000-0008-0000-0700-00007D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10" name="Text Box 1">
          <a:extLst>
            <a:ext uri="{FF2B5EF4-FFF2-40B4-BE49-F238E27FC236}">
              <a16:creationId xmlns:a16="http://schemas.microsoft.com/office/drawing/2014/main" id="{00000000-0008-0000-0700-00007E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11" name="Text Box 1">
          <a:extLst>
            <a:ext uri="{FF2B5EF4-FFF2-40B4-BE49-F238E27FC236}">
              <a16:creationId xmlns:a16="http://schemas.microsoft.com/office/drawing/2014/main" id="{00000000-0008-0000-0700-00007F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12" name="Text Box 1">
          <a:extLst>
            <a:ext uri="{FF2B5EF4-FFF2-40B4-BE49-F238E27FC236}">
              <a16:creationId xmlns:a16="http://schemas.microsoft.com/office/drawing/2014/main" id="{00000000-0008-0000-0700-000080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713" name="Text Box 1">
          <a:extLst>
            <a:ext uri="{FF2B5EF4-FFF2-40B4-BE49-F238E27FC236}">
              <a16:creationId xmlns:a16="http://schemas.microsoft.com/office/drawing/2014/main" id="{00000000-0008-0000-0700-000081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14" name="Text Box 1">
          <a:extLst>
            <a:ext uri="{FF2B5EF4-FFF2-40B4-BE49-F238E27FC236}">
              <a16:creationId xmlns:a16="http://schemas.microsoft.com/office/drawing/2014/main" id="{00000000-0008-0000-0700-000082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15" name="Text Box 1">
          <a:extLst>
            <a:ext uri="{FF2B5EF4-FFF2-40B4-BE49-F238E27FC236}">
              <a16:creationId xmlns:a16="http://schemas.microsoft.com/office/drawing/2014/main" id="{00000000-0008-0000-0700-000083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16" name="Text Box 1">
          <a:extLst>
            <a:ext uri="{FF2B5EF4-FFF2-40B4-BE49-F238E27FC236}">
              <a16:creationId xmlns:a16="http://schemas.microsoft.com/office/drawing/2014/main" id="{00000000-0008-0000-0700-000084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17" name="Text Box 1">
          <a:extLst>
            <a:ext uri="{FF2B5EF4-FFF2-40B4-BE49-F238E27FC236}">
              <a16:creationId xmlns:a16="http://schemas.microsoft.com/office/drawing/2014/main" id="{00000000-0008-0000-0700-000085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18" name="Text Box 1">
          <a:extLst>
            <a:ext uri="{FF2B5EF4-FFF2-40B4-BE49-F238E27FC236}">
              <a16:creationId xmlns:a16="http://schemas.microsoft.com/office/drawing/2014/main" id="{00000000-0008-0000-0700-000086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19" name="Text Box 1">
          <a:extLst>
            <a:ext uri="{FF2B5EF4-FFF2-40B4-BE49-F238E27FC236}">
              <a16:creationId xmlns:a16="http://schemas.microsoft.com/office/drawing/2014/main" id="{00000000-0008-0000-0700-000087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20" name="Text Box 1">
          <a:extLst>
            <a:ext uri="{FF2B5EF4-FFF2-40B4-BE49-F238E27FC236}">
              <a16:creationId xmlns:a16="http://schemas.microsoft.com/office/drawing/2014/main" id="{00000000-0008-0000-0700-000088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21" name="Text Box 1">
          <a:extLst>
            <a:ext uri="{FF2B5EF4-FFF2-40B4-BE49-F238E27FC236}">
              <a16:creationId xmlns:a16="http://schemas.microsoft.com/office/drawing/2014/main" id="{00000000-0008-0000-0700-000089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22" name="Text Box 1">
          <a:extLst>
            <a:ext uri="{FF2B5EF4-FFF2-40B4-BE49-F238E27FC236}">
              <a16:creationId xmlns:a16="http://schemas.microsoft.com/office/drawing/2014/main" id="{00000000-0008-0000-0700-00008A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23" name="Text Box 1">
          <a:extLst>
            <a:ext uri="{FF2B5EF4-FFF2-40B4-BE49-F238E27FC236}">
              <a16:creationId xmlns:a16="http://schemas.microsoft.com/office/drawing/2014/main" id="{00000000-0008-0000-0700-00008B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24" name="Text Box 1">
          <a:extLst>
            <a:ext uri="{FF2B5EF4-FFF2-40B4-BE49-F238E27FC236}">
              <a16:creationId xmlns:a16="http://schemas.microsoft.com/office/drawing/2014/main" id="{00000000-0008-0000-0700-00008C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25" name="Text Box 1">
          <a:extLst>
            <a:ext uri="{FF2B5EF4-FFF2-40B4-BE49-F238E27FC236}">
              <a16:creationId xmlns:a16="http://schemas.microsoft.com/office/drawing/2014/main" id="{00000000-0008-0000-0700-00008D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26" name="Text Box 1">
          <a:extLst>
            <a:ext uri="{FF2B5EF4-FFF2-40B4-BE49-F238E27FC236}">
              <a16:creationId xmlns:a16="http://schemas.microsoft.com/office/drawing/2014/main" id="{00000000-0008-0000-0700-00008E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27" name="Text Box 1">
          <a:extLst>
            <a:ext uri="{FF2B5EF4-FFF2-40B4-BE49-F238E27FC236}">
              <a16:creationId xmlns:a16="http://schemas.microsoft.com/office/drawing/2014/main" id="{00000000-0008-0000-0700-00008F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28" name="Text Box 1">
          <a:extLst>
            <a:ext uri="{FF2B5EF4-FFF2-40B4-BE49-F238E27FC236}">
              <a16:creationId xmlns:a16="http://schemas.microsoft.com/office/drawing/2014/main" id="{00000000-0008-0000-0700-000090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29" name="Text Box 1">
          <a:extLst>
            <a:ext uri="{FF2B5EF4-FFF2-40B4-BE49-F238E27FC236}">
              <a16:creationId xmlns:a16="http://schemas.microsoft.com/office/drawing/2014/main" id="{00000000-0008-0000-0700-000091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30" name="Text Box 1">
          <a:extLst>
            <a:ext uri="{FF2B5EF4-FFF2-40B4-BE49-F238E27FC236}">
              <a16:creationId xmlns:a16="http://schemas.microsoft.com/office/drawing/2014/main" id="{00000000-0008-0000-0700-000092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31" name="Text Box 1">
          <a:extLst>
            <a:ext uri="{FF2B5EF4-FFF2-40B4-BE49-F238E27FC236}">
              <a16:creationId xmlns:a16="http://schemas.microsoft.com/office/drawing/2014/main" id="{00000000-0008-0000-0700-000093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32" name="Text Box 1">
          <a:extLst>
            <a:ext uri="{FF2B5EF4-FFF2-40B4-BE49-F238E27FC236}">
              <a16:creationId xmlns:a16="http://schemas.microsoft.com/office/drawing/2014/main" id="{00000000-0008-0000-0700-000094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33" name="Text Box 1">
          <a:extLst>
            <a:ext uri="{FF2B5EF4-FFF2-40B4-BE49-F238E27FC236}">
              <a16:creationId xmlns:a16="http://schemas.microsoft.com/office/drawing/2014/main" id="{00000000-0008-0000-0700-000095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34" name="Text Box 1">
          <a:extLst>
            <a:ext uri="{FF2B5EF4-FFF2-40B4-BE49-F238E27FC236}">
              <a16:creationId xmlns:a16="http://schemas.microsoft.com/office/drawing/2014/main" id="{00000000-0008-0000-0700-000096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29210</xdr:rowOff>
    </xdr:to>
    <xdr:sp macro="" textlink="">
      <xdr:nvSpPr>
        <xdr:cNvPr id="3735" name="Text Box 1">
          <a:extLst>
            <a:ext uri="{FF2B5EF4-FFF2-40B4-BE49-F238E27FC236}">
              <a16:creationId xmlns:a16="http://schemas.microsoft.com/office/drawing/2014/main" id="{00000000-0008-0000-0700-0000970E0000}"/>
            </a:ext>
          </a:extLst>
        </xdr:cNvPr>
        <xdr:cNvSpPr txBox="1"/>
      </xdr:nvSpPr>
      <xdr:spPr>
        <a:xfrm>
          <a:off x="1308100" y="12312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161290</xdr:rowOff>
    </xdr:from>
    <xdr:to>
      <xdr:col>3</xdr:col>
      <xdr:colOff>276225</xdr:colOff>
      <xdr:row>5</xdr:row>
      <xdr:rowOff>37465</xdr:rowOff>
    </xdr:to>
    <xdr:sp macro="" textlink="">
      <xdr:nvSpPr>
        <xdr:cNvPr id="3736" name="Text Box 1">
          <a:extLst>
            <a:ext uri="{FF2B5EF4-FFF2-40B4-BE49-F238E27FC236}">
              <a16:creationId xmlns:a16="http://schemas.microsoft.com/office/drawing/2014/main" id="{00000000-0008-0000-0700-0000980E0000}"/>
            </a:ext>
          </a:extLst>
        </xdr:cNvPr>
        <xdr:cNvSpPr txBox="1"/>
      </xdr:nvSpPr>
      <xdr:spPr>
        <a:xfrm>
          <a:off x="1308100" y="12312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737" name="Text Box 1">
          <a:extLst>
            <a:ext uri="{FF2B5EF4-FFF2-40B4-BE49-F238E27FC236}">
              <a16:creationId xmlns:a16="http://schemas.microsoft.com/office/drawing/2014/main" id="{00000000-0008-0000-0700-000099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38" name="Text Box 1">
          <a:extLst>
            <a:ext uri="{FF2B5EF4-FFF2-40B4-BE49-F238E27FC236}">
              <a16:creationId xmlns:a16="http://schemas.microsoft.com/office/drawing/2014/main" id="{00000000-0008-0000-0700-00009A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739" name="Text Box 1">
          <a:extLst>
            <a:ext uri="{FF2B5EF4-FFF2-40B4-BE49-F238E27FC236}">
              <a16:creationId xmlns:a16="http://schemas.microsoft.com/office/drawing/2014/main" id="{00000000-0008-0000-0700-00009B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740" name="Text Box 1">
          <a:extLst>
            <a:ext uri="{FF2B5EF4-FFF2-40B4-BE49-F238E27FC236}">
              <a16:creationId xmlns:a16="http://schemas.microsoft.com/office/drawing/2014/main" id="{00000000-0008-0000-0700-00009C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41" name="Text Box 1">
          <a:extLst>
            <a:ext uri="{FF2B5EF4-FFF2-40B4-BE49-F238E27FC236}">
              <a16:creationId xmlns:a16="http://schemas.microsoft.com/office/drawing/2014/main" id="{00000000-0008-0000-0700-00009D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42" name="Text Box 1">
          <a:extLst>
            <a:ext uri="{FF2B5EF4-FFF2-40B4-BE49-F238E27FC236}">
              <a16:creationId xmlns:a16="http://schemas.microsoft.com/office/drawing/2014/main" id="{00000000-0008-0000-0700-00009E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43" name="Text Box 1">
          <a:extLst>
            <a:ext uri="{FF2B5EF4-FFF2-40B4-BE49-F238E27FC236}">
              <a16:creationId xmlns:a16="http://schemas.microsoft.com/office/drawing/2014/main" id="{00000000-0008-0000-0700-00009F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744" name="Text Box 1">
          <a:extLst>
            <a:ext uri="{FF2B5EF4-FFF2-40B4-BE49-F238E27FC236}">
              <a16:creationId xmlns:a16="http://schemas.microsoft.com/office/drawing/2014/main" id="{00000000-0008-0000-0700-0000A0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45" name="Text Box 1">
          <a:extLst>
            <a:ext uri="{FF2B5EF4-FFF2-40B4-BE49-F238E27FC236}">
              <a16:creationId xmlns:a16="http://schemas.microsoft.com/office/drawing/2014/main" id="{00000000-0008-0000-0700-0000A1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46" name="Text Box 1">
          <a:extLst>
            <a:ext uri="{FF2B5EF4-FFF2-40B4-BE49-F238E27FC236}">
              <a16:creationId xmlns:a16="http://schemas.microsoft.com/office/drawing/2014/main" id="{00000000-0008-0000-0700-0000A2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47" name="Text Box 1">
          <a:extLst>
            <a:ext uri="{FF2B5EF4-FFF2-40B4-BE49-F238E27FC236}">
              <a16:creationId xmlns:a16="http://schemas.microsoft.com/office/drawing/2014/main" id="{00000000-0008-0000-0700-0000A3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48" name="Text Box 1">
          <a:extLst>
            <a:ext uri="{FF2B5EF4-FFF2-40B4-BE49-F238E27FC236}">
              <a16:creationId xmlns:a16="http://schemas.microsoft.com/office/drawing/2014/main" id="{00000000-0008-0000-0700-0000A4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49" name="Text Box 1">
          <a:extLst>
            <a:ext uri="{FF2B5EF4-FFF2-40B4-BE49-F238E27FC236}">
              <a16:creationId xmlns:a16="http://schemas.microsoft.com/office/drawing/2014/main" id="{00000000-0008-0000-0700-0000A5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750" name="Text Box 1">
          <a:extLst>
            <a:ext uri="{FF2B5EF4-FFF2-40B4-BE49-F238E27FC236}">
              <a16:creationId xmlns:a16="http://schemas.microsoft.com/office/drawing/2014/main" id="{00000000-0008-0000-0700-0000A6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51" name="Text Box 1">
          <a:extLst>
            <a:ext uri="{FF2B5EF4-FFF2-40B4-BE49-F238E27FC236}">
              <a16:creationId xmlns:a16="http://schemas.microsoft.com/office/drawing/2014/main" id="{00000000-0008-0000-0700-0000A7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752" name="Text Box 1">
          <a:extLst>
            <a:ext uri="{FF2B5EF4-FFF2-40B4-BE49-F238E27FC236}">
              <a16:creationId xmlns:a16="http://schemas.microsoft.com/office/drawing/2014/main" id="{00000000-0008-0000-0700-0000A8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53" name="Text Box 1">
          <a:extLst>
            <a:ext uri="{FF2B5EF4-FFF2-40B4-BE49-F238E27FC236}">
              <a16:creationId xmlns:a16="http://schemas.microsoft.com/office/drawing/2014/main" id="{00000000-0008-0000-0700-0000A9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54" name="Text Box 1">
          <a:extLst>
            <a:ext uri="{FF2B5EF4-FFF2-40B4-BE49-F238E27FC236}">
              <a16:creationId xmlns:a16="http://schemas.microsoft.com/office/drawing/2014/main" id="{00000000-0008-0000-0700-0000AA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55" name="Text Box 1">
          <a:extLst>
            <a:ext uri="{FF2B5EF4-FFF2-40B4-BE49-F238E27FC236}">
              <a16:creationId xmlns:a16="http://schemas.microsoft.com/office/drawing/2014/main" id="{00000000-0008-0000-0700-0000AB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56" name="Text Box 1">
          <a:extLst>
            <a:ext uri="{FF2B5EF4-FFF2-40B4-BE49-F238E27FC236}">
              <a16:creationId xmlns:a16="http://schemas.microsoft.com/office/drawing/2014/main" id="{00000000-0008-0000-0700-0000AC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57" name="Text Box 1">
          <a:extLst>
            <a:ext uri="{FF2B5EF4-FFF2-40B4-BE49-F238E27FC236}">
              <a16:creationId xmlns:a16="http://schemas.microsoft.com/office/drawing/2014/main" id="{00000000-0008-0000-0700-0000AD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58" name="Text Box 1">
          <a:extLst>
            <a:ext uri="{FF2B5EF4-FFF2-40B4-BE49-F238E27FC236}">
              <a16:creationId xmlns:a16="http://schemas.microsoft.com/office/drawing/2014/main" id="{00000000-0008-0000-0700-0000AE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59" name="Text Box 1">
          <a:extLst>
            <a:ext uri="{FF2B5EF4-FFF2-40B4-BE49-F238E27FC236}">
              <a16:creationId xmlns:a16="http://schemas.microsoft.com/office/drawing/2014/main" id="{00000000-0008-0000-0700-0000AF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60" name="Text Box 1">
          <a:extLst>
            <a:ext uri="{FF2B5EF4-FFF2-40B4-BE49-F238E27FC236}">
              <a16:creationId xmlns:a16="http://schemas.microsoft.com/office/drawing/2014/main" id="{00000000-0008-0000-0700-0000B0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61" name="Text Box 1">
          <a:extLst>
            <a:ext uri="{FF2B5EF4-FFF2-40B4-BE49-F238E27FC236}">
              <a16:creationId xmlns:a16="http://schemas.microsoft.com/office/drawing/2014/main" id="{00000000-0008-0000-0700-0000B1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62" name="Text Box 1">
          <a:extLst>
            <a:ext uri="{FF2B5EF4-FFF2-40B4-BE49-F238E27FC236}">
              <a16:creationId xmlns:a16="http://schemas.microsoft.com/office/drawing/2014/main" id="{00000000-0008-0000-0700-0000B2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63" name="Text Box 1">
          <a:extLst>
            <a:ext uri="{FF2B5EF4-FFF2-40B4-BE49-F238E27FC236}">
              <a16:creationId xmlns:a16="http://schemas.microsoft.com/office/drawing/2014/main" id="{00000000-0008-0000-0700-0000B3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64" name="Text Box 1">
          <a:extLst>
            <a:ext uri="{FF2B5EF4-FFF2-40B4-BE49-F238E27FC236}">
              <a16:creationId xmlns:a16="http://schemas.microsoft.com/office/drawing/2014/main" id="{00000000-0008-0000-0700-0000B4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765" name="Text Box 1">
          <a:extLst>
            <a:ext uri="{FF2B5EF4-FFF2-40B4-BE49-F238E27FC236}">
              <a16:creationId xmlns:a16="http://schemas.microsoft.com/office/drawing/2014/main" id="{00000000-0008-0000-0700-0000B5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766" name="Text Box 1">
          <a:extLst>
            <a:ext uri="{FF2B5EF4-FFF2-40B4-BE49-F238E27FC236}">
              <a16:creationId xmlns:a16="http://schemas.microsoft.com/office/drawing/2014/main" id="{00000000-0008-0000-0700-0000B6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67" name="Text Box 1">
          <a:extLst>
            <a:ext uri="{FF2B5EF4-FFF2-40B4-BE49-F238E27FC236}">
              <a16:creationId xmlns:a16="http://schemas.microsoft.com/office/drawing/2014/main" id="{00000000-0008-0000-0700-0000B7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68" name="Text Box 1">
          <a:extLst>
            <a:ext uri="{FF2B5EF4-FFF2-40B4-BE49-F238E27FC236}">
              <a16:creationId xmlns:a16="http://schemas.microsoft.com/office/drawing/2014/main" id="{00000000-0008-0000-0700-0000B8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69" name="Text Box 1">
          <a:extLst>
            <a:ext uri="{FF2B5EF4-FFF2-40B4-BE49-F238E27FC236}">
              <a16:creationId xmlns:a16="http://schemas.microsoft.com/office/drawing/2014/main" id="{00000000-0008-0000-0700-0000B9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70" name="Text Box 1">
          <a:extLst>
            <a:ext uri="{FF2B5EF4-FFF2-40B4-BE49-F238E27FC236}">
              <a16:creationId xmlns:a16="http://schemas.microsoft.com/office/drawing/2014/main" id="{00000000-0008-0000-0700-0000BA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71" name="Text Box 1">
          <a:extLst>
            <a:ext uri="{FF2B5EF4-FFF2-40B4-BE49-F238E27FC236}">
              <a16:creationId xmlns:a16="http://schemas.microsoft.com/office/drawing/2014/main" id="{00000000-0008-0000-0700-0000BB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72" name="Text Box 1">
          <a:extLst>
            <a:ext uri="{FF2B5EF4-FFF2-40B4-BE49-F238E27FC236}">
              <a16:creationId xmlns:a16="http://schemas.microsoft.com/office/drawing/2014/main" id="{00000000-0008-0000-0700-0000BC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73" name="Text Box 1">
          <a:extLst>
            <a:ext uri="{FF2B5EF4-FFF2-40B4-BE49-F238E27FC236}">
              <a16:creationId xmlns:a16="http://schemas.microsoft.com/office/drawing/2014/main" id="{00000000-0008-0000-0700-0000BD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74" name="Text Box 1">
          <a:extLst>
            <a:ext uri="{FF2B5EF4-FFF2-40B4-BE49-F238E27FC236}">
              <a16:creationId xmlns:a16="http://schemas.microsoft.com/office/drawing/2014/main" id="{00000000-0008-0000-0700-0000BE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75" name="Text Box 1">
          <a:extLst>
            <a:ext uri="{FF2B5EF4-FFF2-40B4-BE49-F238E27FC236}">
              <a16:creationId xmlns:a16="http://schemas.microsoft.com/office/drawing/2014/main" id="{00000000-0008-0000-0700-0000BF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76" name="Text Box 1">
          <a:extLst>
            <a:ext uri="{FF2B5EF4-FFF2-40B4-BE49-F238E27FC236}">
              <a16:creationId xmlns:a16="http://schemas.microsoft.com/office/drawing/2014/main" id="{00000000-0008-0000-0700-0000C0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77" name="Text Box 1">
          <a:extLst>
            <a:ext uri="{FF2B5EF4-FFF2-40B4-BE49-F238E27FC236}">
              <a16:creationId xmlns:a16="http://schemas.microsoft.com/office/drawing/2014/main" id="{00000000-0008-0000-0700-0000C1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78" name="Text Box 1">
          <a:extLst>
            <a:ext uri="{FF2B5EF4-FFF2-40B4-BE49-F238E27FC236}">
              <a16:creationId xmlns:a16="http://schemas.microsoft.com/office/drawing/2014/main" id="{00000000-0008-0000-0700-0000C2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779" name="Text Box 1">
          <a:extLst>
            <a:ext uri="{FF2B5EF4-FFF2-40B4-BE49-F238E27FC236}">
              <a16:creationId xmlns:a16="http://schemas.microsoft.com/office/drawing/2014/main" id="{00000000-0008-0000-0700-0000C30E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80" name="Text Box 1">
          <a:extLst>
            <a:ext uri="{FF2B5EF4-FFF2-40B4-BE49-F238E27FC236}">
              <a16:creationId xmlns:a16="http://schemas.microsoft.com/office/drawing/2014/main" id="{00000000-0008-0000-0700-0000C4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81" name="Text Box 1">
          <a:extLst>
            <a:ext uri="{FF2B5EF4-FFF2-40B4-BE49-F238E27FC236}">
              <a16:creationId xmlns:a16="http://schemas.microsoft.com/office/drawing/2014/main" id="{00000000-0008-0000-0700-0000C5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82" name="Text Box 1">
          <a:extLst>
            <a:ext uri="{FF2B5EF4-FFF2-40B4-BE49-F238E27FC236}">
              <a16:creationId xmlns:a16="http://schemas.microsoft.com/office/drawing/2014/main" id="{00000000-0008-0000-0700-0000C6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83" name="Text Box 1">
          <a:extLst>
            <a:ext uri="{FF2B5EF4-FFF2-40B4-BE49-F238E27FC236}">
              <a16:creationId xmlns:a16="http://schemas.microsoft.com/office/drawing/2014/main" id="{00000000-0008-0000-0700-0000C7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784" name="Text Box 1">
          <a:extLst>
            <a:ext uri="{FF2B5EF4-FFF2-40B4-BE49-F238E27FC236}">
              <a16:creationId xmlns:a16="http://schemas.microsoft.com/office/drawing/2014/main" id="{00000000-0008-0000-0700-0000C8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85" name="Text Box 1">
          <a:extLst>
            <a:ext uri="{FF2B5EF4-FFF2-40B4-BE49-F238E27FC236}">
              <a16:creationId xmlns:a16="http://schemas.microsoft.com/office/drawing/2014/main" id="{00000000-0008-0000-0700-0000C9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86" name="Text Box 1">
          <a:extLst>
            <a:ext uri="{FF2B5EF4-FFF2-40B4-BE49-F238E27FC236}">
              <a16:creationId xmlns:a16="http://schemas.microsoft.com/office/drawing/2014/main" id="{00000000-0008-0000-0700-0000CA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87" name="Text Box 1">
          <a:extLst>
            <a:ext uri="{FF2B5EF4-FFF2-40B4-BE49-F238E27FC236}">
              <a16:creationId xmlns:a16="http://schemas.microsoft.com/office/drawing/2014/main" id="{00000000-0008-0000-0700-0000CB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88" name="Text Box 1">
          <a:extLst>
            <a:ext uri="{FF2B5EF4-FFF2-40B4-BE49-F238E27FC236}">
              <a16:creationId xmlns:a16="http://schemas.microsoft.com/office/drawing/2014/main" id="{00000000-0008-0000-0700-0000CC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89" name="Text Box 1">
          <a:extLst>
            <a:ext uri="{FF2B5EF4-FFF2-40B4-BE49-F238E27FC236}">
              <a16:creationId xmlns:a16="http://schemas.microsoft.com/office/drawing/2014/main" id="{00000000-0008-0000-0700-0000CD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90" name="Text Box 1">
          <a:extLst>
            <a:ext uri="{FF2B5EF4-FFF2-40B4-BE49-F238E27FC236}">
              <a16:creationId xmlns:a16="http://schemas.microsoft.com/office/drawing/2014/main" id="{00000000-0008-0000-0700-0000CE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91" name="Text Box 1">
          <a:extLst>
            <a:ext uri="{FF2B5EF4-FFF2-40B4-BE49-F238E27FC236}">
              <a16:creationId xmlns:a16="http://schemas.microsoft.com/office/drawing/2014/main" id="{00000000-0008-0000-0700-0000CF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92" name="Text Box 1">
          <a:extLst>
            <a:ext uri="{FF2B5EF4-FFF2-40B4-BE49-F238E27FC236}">
              <a16:creationId xmlns:a16="http://schemas.microsoft.com/office/drawing/2014/main" id="{00000000-0008-0000-0700-0000D0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93" name="Text Box 1">
          <a:extLst>
            <a:ext uri="{FF2B5EF4-FFF2-40B4-BE49-F238E27FC236}">
              <a16:creationId xmlns:a16="http://schemas.microsoft.com/office/drawing/2014/main" id="{00000000-0008-0000-0700-0000D1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94" name="Text Box 1">
          <a:extLst>
            <a:ext uri="{FF2B5EF4-FFF2-40B4-BE49-F238E27FC236}">
              <a16:creationId xmlns:a16="http://schemas.microsoft.com/office/drawing/2014/main" id="{00000000-0008-0000-0700-0000D2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95" name="Text Box 1">
          <a:extLst>
            <a:ext uri="{FF2B5EF4-FFF2-40B4-BE49-F238E27FC236}">
              <a16:creationId xmlns:a16="http://schemas.microsoft.com/office/drawing/2014/main" id="{00000000-0008-0000-0700-0000D3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96" name="Text Box 1">
          <a:extLst>
            <a:ext uri="{FF2B5EF4-FFF2-40B4-BE49-F238E27FC236}">
              <a16:creationId xmlns:a16="http://schemas.microsoft.com/office/drawing/2014/main" id="{00000000-0008-0000-0700-0000D4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97" name="Text Box 1">
          <a:extLst>
            <a:ext uri="{FF2B5EF4-FFF2-40B4-BE49-F238E27FC236}">
              <a16:creationId xmlns:a16="http://schemas.microsoft.com/office/drawing/2014/main" id="{00000000-0008-0000-0700-0000D5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98" name="Text Box 1">
          <a:extLst>
            <a:ext uri="{FF2B5EF4-FFF2-40B4-BE49-F238E27FC236}">
              <a16:creationId xmlns:a16="http://schemas.microsoft.com/office/drawing/2014/main" id="{00000000-0008-0000-0700-0000D6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799" name="Text Box 1">
          <a:extLst>
            <a:ext uri="{FF2B5EF4-FFF2-40B4-BE49-F238E27FC236}">
              <a16:creationId xmlns:a16="http://schemas.microsoft.com/office/drawing/2014/main" id="{00000000-0008-0000-0700-0000D7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800" name="Text Box 1">
          <a:extLst>
            <a:ext uri="{FF2B5EF4-FFF2-40B4-BE49-F238E27FC236}">
              <a16:creationId xmlns:a16="http://schemas.microsoft.com/office/drawing/2014/main" id="{00000000-0008-0000-0700-0000D8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01" name="Text Box 1">
          <a:extLst>
            <a:ext uri="{FF2B5EF4-FFF2-40B4-BE49-F238E27FC236}">
              <a16:creationId xmlns:a16="http://schemas.microsoft.com/office/drawing/2014/main" id="{00000000-0008-0000-0700-0000D9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802" name="Text Box 1">
          <a:extLst>
            <a:ext uri="{FF2B5EF4-FFF2-40B4-BE49-F238E27FC236}">
              <a16:creationId xmlns:a16="http://schemas.microsoft.com/office/drawing/2014/main" id="{00000000-0008-0000-0700-0000DA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03" name="Text Box 1">
          <a:extLst>
            <a:ext uri="{FF2B5EF4-FFF2-40B4-BE49-F238E27FC236}">
              <a16:creationId xmlns:a16="http://schemas.microsoft.com/office/drawing/2014/main" id="{00000000-0008-0000-0700-0000DB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04" name="Text Box 1">
          <a:extLst>
            <a:ext uri="{FF2B5EF4-FFF2-40B4-BE49-F238E27FC236}">
              <a16:creationId xmlns:a16="http://schemas.microsoft.com/office/drawing/2014/main" id="{00000000-0008-0000-0700-0000DC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05" name="Text Box 1">
          <a:extLst>
            <a:ext uri="{FF2B5EF4-FFF2-40B4-BE49-F238E27FC236}">
              <a16:creationId xmlns:a16="http://schemas.microsoft.com/office/drawing/2014/main" id="{00000000-0008-0000-0700-0000DD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06" name="Text Box 1">
          <a:extLst>
            <a:ext uri="{FF2B5EF4-FFF2-40B4-BE49-F238E27FC236}">
              <a16:creationId xmlns:a16="http://schemas.microsoft.com/office/drawing/2014/main" id="{00000000-0008-0000-0700-0000DE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807" name="Text Box 1">
          <a:extLst>
            <a:ext uri="{FF2B5EF4-FFF2-40B4-BE49-F238E27FC236}">
              <a16:creationId xmlns:a16="http://schemas.microsoft.com/office/drawing/2014/main" id="{00000000-0008-0000-0700-0000DF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08" name="Text Box 1">
          <a:extLst>
            <a:ext uri="{FF2B5EF4-FFF2-40B4-BE49-F238E27FC236}">
              <a16:creationId xmlns:a16="http://schemas.microsoft.com/office/drawing/2014/main" id="{00000000-0008-0000-0700-0000E0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09" name="Text Box 1">
          <a:extLst>
            <a:ext uri="{FF2B5EF4-FFF2-40B4-BE49-F238E27FC236}">
              <a16:creationId xmlns:a16="http://schemas.microsoft.com/office/drawing/2014/main" id="{00000000-0008-0000-0700-0000E1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10" name="Text Box 1">
          <a:extLst>
            <a:ext uri="{FF2B5EF4-FFF2-40B4-BE49-F238E27FC236}">
              <a16:creationId xmlns:a16="http://schemas.microsoft.com/office/drawing/2014/main" id="{00000000-0008-0000-0700-0000E2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811" name="Text Box 1">
          <a:extLst>
            <a:ext uri="{FF2B5EF4-FFF2-40B4-BE49-F238E27FC236}">
              <a16:creationId xmlns:a16="http://schemas.microsoft.com/office/drawing/2014/main" id="{00000000-0008-0000-0700-0000E3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812" name="Text Box 1">
          <a:extLst>
            <a:ext uri="{FF2B5EF4-FFF2-40B4-BE49-F238E27FC236}">
              <a16:creationId xmlns:a16="http://schemas.microsoft.com/office/drawing/2014/main" id="{00000000-0008-0000-0700-0000E4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13" name="Text Box 1">
          <a:extLst>
            <a:ext uri="{FF2B5EF4-FFF2-40B4-BE49-F238E27FC236}">
              <a16:creationId xmlns:a16="http://schemas.microsoft.com/office/drawing/2014/main" id="{00000000-0008-0000-0700-0000E5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814" name="Text Box 1">
          <a:extLst>
            <a:ext uri="{FF2B5EF4-FFF2-40B4-BE49-F238E27FC236}">
              <a16:creationId xmlns:a16="http://schemas.microsoft.com/office/drawing/2014/main" id="{00000000-0008-0000-0700-0000E6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15" name="Text Box 1">
          <a:extLst>
            <a:ext uri="{FF2B5EF4-FFF2-40B4-BE49-F238E27FC236}">
              <a16:creationId xmlns:a16="http://schemas.microsoft.com/office/drawing/2014/main" id="{00000000-0008-0000-0700-0000E7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16" name="Text Box 1">
          <a:extLst>
            <a:ext uri="{FF2B5EF4-FFF2-40B4-BE49-F238E27FC236}">
              <a16:creationId xmlns:a16="http://schemas.microsoft.com/office/drawing/2014/main" id="{00000000-0008-0000-0700-0000E8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17" name="Text Box 1">
          <a:extLst>
            <a:ext uri="{FF2B5EF4-FFF2-40B4-BE49-F238E27FC236}">
              <a16:creationId xmlns:a16="http://schemas.microsoft.com/office/drawing/2014/main" id="{00000000-0008-0000-0700-0000E9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818" name="Text Box 1">
          <a:extLst>
            <a:ext uri="{FF2B5EF4-FFF2-40B4-BE49-F238E27FC236}">
              <a16:creationId xmlns:a16="http://schemas.microsoft.com/office/drawing/2014/main" id="{00000000-0008-0000-0700-0000EA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819" name="Text Box 1">
          <a:extLst>
            <a:ext uri="{FF2B5EF4-FFF2-40B4-BE49-F238E27FC236}">
              <a16:creationId xmlns:a16="http://schemas.microsoft.com/office/drawing/2014/main" id="{00000000-0008-0000-0700-0000EB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20" name="Text Box 1">
          <a:extLst>
            <a:ext uri="{FF2B5EF4-FFF2-40B4-BE49-F238E27FC236}">
              <a16:creationId xmlns:a16="http://schemas.microsoft.com/office/drawing/2014/main" id="{00000000-0008-0000-0700-0000EC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821" name="Text Box 1">
          <a:extLst>
            <a:ext uri="{FF2B5EF4-FFF2-40B4-BE49-F238E27FC236}">
              <a16:creationId xmlns:a16="http://schemas.microsoft.com/office/drawing/2014/main" id="{00000000-0008-0000-0700-0000ED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822" name="Text Box 1">
          <a:extLst>
            <a:ext uri="{FF2B5EF4-FFF2-40B4-BE49-F238E27FC236}">
              <a16:creationId xmlns:a16="http://schemas.microsoft.com/office/drawing/2014/main" id="{00000000-0008-0000-0700-0000EE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23" name="Text Box 1">
          <a:extLst>
            <a:ext uri="{FF2B5EF4-FFF2-40B4-BE49-F238E27FC236}">
              <a16:creationId xmlns:a16="http://schemas.microsoft.com/office/drawing/2014/main" id="{00000000-0008-0000-0700-0000EF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24" name="Text Box 1">
          <a:extLst>
            <a:ext uri="{FF2B5EF4-FFF2-40B4-BE49-F238E27FC236}">
              <a16:creationId xmlns:a16="http://schemas.microsoft.com/office/drawing/2014/main" id="{00000000-0008-0000-0700-0000F0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25" name="Text Box 1">
          <a:extLst>
            <a:ext uri="{FF2B5EF4-FFF2-40B4-BE49-F238E27FC236}">
              <a16:creationId xmlns:a16="http://schemas.microsoft.com/office/drawing/2014/main" id="{00000000-0008-0000-0700-0000F1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26" name="Text Box 1">
          <a:extLst>
            <a:ext uri="{FF2B5EF4-FFF2-40B4-BE49-F238E27FC236}">
              <a16:creationId xmlns:a16="http://schemas.microsoft.com/office/drawing/2014/main" id="{00000000-0008-0000-0700-0000F2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827" name="Text Box 1">
          <a:extLst>
            <a:ext uri="{FF2B5EF4-FFF2-40B4-BE49-F238E27FC236}">
              <a16:creationId xmlns:a16="http://schemas.microsoft.com/office/drawing/2014/main" id="{00000000-0008-0000-0700-0000F3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828" name="Text Box 1">
          <a:extLst>
            <a:ext uri="{FF2B5EF4-FFF2-40B4-BE49-F238E27FC236}">
              <a16:creationId xmlns:a16="http://schemas.microsoft.com/office/drawing/2014/main" id="{00000000-0008-0000-0700-0000F4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29" name="Text Box 1">
          <a:extLst>
            <a:ext uri="{FF2B5EF4-FFF2-40B4-BE49-F238E27FC236}">
              <a16:creationId xmlns:a16="http://schemas.microsoft.com/office/drawing/2014/main" id="{00000000-0008-0000-0700-0000F5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830" name="Text Box 1">
          <a:extLst>
            <a:ext uri="{FF2B5EF4-FFF2-40B4-BE49-F238E27FC236}">
              <a16:creationId xmlns:a16="http://schemas.microsoft.com/office/drawing/2014/main" id="{00000000-0008-0000-0700-0000F6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831" name="Text Box 1">
          <a:extLst>
            <a:ext uri="{FF2B5EF4-FFF2-40B4-BE49-F238E27FC236}">
              <a16:creationId xmlns:a16="http://schemas.microsoft.com/office/drawing/2014/main" id="{00000000-0008-0000-0700-0000F7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32" name="Text Box 1">
          <a:extLst>
            <a:ext uri="{FF2B5EF4-FFF2-40B4-BE49-F238E27FC236}">
              <a16:creationId xmlns:a16="http://schemas.microsoft.com/office/drawing/2014/main" id="{00000000-0008-0000-0700-0000F8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833" name="Text Box 1">
          <a:extLst>
            <a:ext uri="{FF2B5EF4-FFF2-40B4-BE49-F238E27FC236}">
              <a16:creationId xmlns:a16="http://schemas.microsoft.com/office/drawing/2014/main" id="{00000000-0008-0000-0700-0000F90E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171450</xdr:rowOff>
    </xdr:to>
    <xdr:sp macro="" textlink="">
      <xdr:nvSpPr>
        <xdr:cNvPr id="3834" name="Text Box 1">
          <a:extLst>
            <a:ext uri="{FF2B5EF4-FFF2-40B4-BE49-F238E27FC236}">
              <a16:creationId xmlns:a16="http://schemas.microsoft.com/office/drawing/2014/main" id="{00000000-0008-0000-0700-0000FA0E0000}"/>
            </a:ext>
          </a:extLst>
        </xdr:cNvPr>
        <xdr:cNvSpPr txBox="1"/>
      </xdr:nvSpPr>
      <xdr:spPr>
        <a:xfrm>
          <a:off x="1308100" y="13176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190500</xdr:rowOff>
    </xdr:from>
    <xdr:to>
      <xdr:col>3</xdr:col>
      <xdr:colOff>285750</xdr:colOff>
      <xdr:row>6</xdr:row>
      <xdr:rowOff>76200</xdr:rowOff>
    </xdr:to>
    <xdr:sp macro="" textlink="">
      <xdr:nvSpPr>
        <xdr:cNvPr id="3835" name="Text Box 1">
          <a:extLst>
            <a:ext uri="{FF2B5EF4-FFF2-40B4-BE49-F238E27FC236}">
              <a16:creationId xmlns:a16="http://schemas.microsoft.com/office/drawing/2014/main" id="{00000000-0008-0000-0700-0000FB0E0000}"/>
            </a:ext>
          </a:extLst>
        </xdr:cNvPr>
        <xdr:cNvSpPr txBox="1"/>
      </xdr:nvSpPr>
      <xdr:spPr>
        <a:xfrm>
          <a:off x="1308100" y="15081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210185</xdr:rowOff>
    </xdr:from>
    <xdr:to>
      <xdr:col>3</xdr:col>
      <xdr:colOff>276225</xdr:colOff>
      <xdr:row>6</xdr:row>
      <xdr:rowOff>114300</xdr:rowOff>
    </xdr:to>
    <xdr:sp macro="" textlink="">
      <xdr:nvSpPr>
        <xdr:cNvPr id="3836" name="Text Box 1">
          <a:extLst>
            <a:ext uri="{FF2B5EF4-FFF2-40B4-BE49-F238E27FC236}">
              <a16:creationId xmlns:a16="http://schemas.microsoft.com/office/drawing/2014/main" id="{00000000-0008-0000-0700-0000FC0E0000}"/>
            </a:ext>
          </a:extLst>
        </xdr:cNvPr>
        <xdr:cNvSpPr txBox="1"/>
      </xdr:nvSpPr>
      <xdr:spPr>
        <a:xfrm>
          <a:off x="1308100" y="152781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114300</xdr:rowOff>
    </xdr:to>
    <xdr:sp macro="" textlink="">
      <xdr:nvSpPr>
        <xdr:cNvPr id="3837" name="Text Box 1">
          <a:extLst>
            <a:ext uri="{FF2B5EF4-FFF2-40B4-BE49-F238E27FC236}">
              <a16:creationId xmlns:a16="http://schemas.microsoft.com/office/drawing/2014/main" id="{00000000-0008-0000-0700-0000FD0E0000}"/>
            </a:ext>
          </a:extLst>
        </xdr:cNvPr>
        <xdr:cNvSpPr txBox="1"/>
      </xdr:nvSpPr>
      <xdr:spPr>
        <a:xfrm>
          <a:off x="1308100" y="156527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153035</xdr:rowOff>
    </xdr:to>
    <xdr:sp macro="" textlink="">
      <xdr:nvSpPr>
        <xdr:cNvPr id="3838" name="Text Box 1">
          <a:extLst>
            <a:ext uri="{FF2B5EF4-FFF2-40B4-BE49-F238E27FC236}">
              <a16:creationId xmlns:a16="http://schemas.microsoft.com/office/drawing/2014/main" id="{00000000-0008-0000-0700-0000FE0E0000}"/>
            </a:ext>
          </a:extLst>
        </xdr:cNvPr>
        <xdr:cNvSpPr txBox="1"/>
      </xdr:nvSpPr>
      <xdr:spPr>
        <a:xfrm>
          <a:off x="1308100" y="156527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161290</xdr:rowOff>
    </xdr:from>
    <xdr:to>
      <xdr:col>3</xdr:col>
      <xdr:colOff>276225</xdr:colOff>
      <xdr:row>7</xdr:row>
      <xdr:rowOff>29210</xdr:rowOff>
    </xdr:to>
    <xdr:sp macro="" textlink="">
      <xdr:nvSpPr>
        <xdr:cNvPr id="3839" name="Text Box 1">
          <a:extLst>
            <a:ext uri="{FF2B5EF4-FFF2-40B4-BE49-F238E27FC236}">
              <a16:creationId xmlns:a16="http://schemas.microsoft.com/office/drawing/2014/main" id="{00000000-0008-0000-0700-0000FF0E0000}"/>
            </a:ext>
          </a:extLst>
        </xdr:cNvPr>
        <xdr:cNvSpPr txBox="1"/>
      </xdr:nvSpPr>
      <xdr:spPr>
        <a:xfrm>
          <a:off x="1308100" y="172656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285750</xdr:colOff>
      <xdr:row>5</xdr:row>
      <xdr:rowOff>133350</xdr:rowOff>
    </xdr:to>
    <xdr:sp macro="" textlink="">
      <xdr:nvSpPr>
        <xdr:cNvPr id="3840" name="Text Box 1">
          <a:extLst>
            <a:ext uri="{FF2B5EF4-FFF2-40B4-BE49-F238E27FC236}">
              <a16:creationId xmlns:a16="http://schemas.microsoft.com/office/drawing/2014/main" id="{00000000-0008-0000-0700-0000000F0000}"/>
            </a:ext>
          </a:extLst>
        </xdr:cNvPr>
        <xdr:cNvSpPr txBox="1"/>
      </xdr:nvSpPr>
      <xdr:spPr>
        <a:xfrm>
          <a:off x="1308100" y="1317625"/>
          <a:ext cx="1905000" cy="133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3</xdr:col>
      <xdr:colOff>276225</xdr:colOff>
      <xdr:row>5</xdr:row>
      <xdr:rowOff>153035</xdr:rowOff>
    </xdr:to>
    <xdr:sp macro="" textlink="">
      <xdr:nvSpPr>
        <xdr:cNvPr id="3841" name="Text Box 1">
          <a:extLst>
            <a:ext uri="{FF2B5EF4-FFF2-40B4-BE49-F238E27FC236}">
              <a16:creationId xmlns:a16="http://schemas.microsoft.com/office/drawing/2014/main" id="{00000000-0008-0000-0700-0000010F0000}"/>
            </a:ext>
          </a:extLst>
        </xdr:cNvPr>
        <xdr:cNvSpPr txBox="1"/>
      </xdr:nvSpPr>
      <xdr:spPr>
        <a:xfrm>
          <a:off x="1308100" y="1317625"/>
          <a:ext cx="1895475" cy="1530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114300</xdr:rowOff>
    </xdr:to>
    <xdr:sp macro="" textlink="">
      <xdr:nvSpPr>
        <xdr:cNvPr id="3842" name="Text Box 1">
          <a:extLst>
            <a:ext uri="{FF2B5EF4-FFF2-40B4-BE49-F238E27FC236}">
              <a16:creationId xmlns:a16="http://schemas.microsoft.com/office/drawing/2014/main" id="{00000000-0008-0000-0700-0000020F0000}"/>
            </a:ext>
          </a:extLst>
        </xdr:cNvPr>
        <xdr:cNvSpPr txBox="1"/>
      </xdr:nvSpPr>
      <xdr:spPr>
        <a:xfrm>
          <a:off x="1308100" y="1565275"/>
          <a:ext cx="189547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161290</xdr:rowOff>
    </xdr:from>
    <xdr:to>
      <xdr:col>3</xdr:col>
      <xdr:colOff>276225</xdr:colOff>
      <xdr:row>7</xdr:row>
      <xdr:rowOff>37465</xdr:rowOff>
    </xdr:to>
    <xdr:sp macro="" textlink="">
      <xdr:nvSpPr>
        <xdr:cNvPr id="3843" name="Text Box 1">
          <a:extLst>
            <a:ext uri="{FF2B5EF4-FFF2-40B4-BE49-F238E27FC236}">
              <a16:creationId xmlns:a16="http://schemas.microsoft.com/office/drawing/2014/main" id="{00000000-0008-0000-0700-0000030F0000}"/>
            </a:ext>
          </a:extLst>
        </xdr:cNvPr>
        <xdr:cNvSpPr txBox="1"/>
      </xdr:nvSpPr>
      <xdr:spPr>
        <a:xfrm>
          <a:off x="1308100" y="172656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210185</xdr:rowOff>
    </xdr:from>
    <xdr:to>
      <xdr:col>3</xdr:col>
      <xdr:colOff>276225</xdr:colOff>
      <xdr:row>6</xdr:row>
      <xdr:rowOff>114300</xdr:rowOff>
    </xdr:to>
    <xdr:sp macro="" textlink="">
      <xdr:nvSpPr>
        <xdr:cNvPr id="3844" name="Text Box 1">
          <a:extLst>
            <a:ext uri="{FF2B5EF4-FFF2-40B4-BE49-F238E27FC236}">
              <a16:creationId xmlns:a16="http://schemas.microsoft.com/office/drawing/2014/main" id="{00000000-0008-0000-0700-0000040F0000}"/>
            </a:ext>
          </a:extLst>
        </xdr:cNvPr>
        <xdr:cNvSpPr txBox="1"/>
      </xdr:nvSpPr>
      <xdr:spPr>
        <a:xfrm>
          <a:off x="1308100" y="1527810"/>
          <a:ext cx="1895475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3845" name="Text Box 1">
          <a:extLst>
            <a:ext uri="{FF2B5EF4-FFF2-40B4-BE49-F238E27FC236}">
              <a16:creationId xmlns:a16="http://schemas.microsoft.com/office/drawing/2014/main" id="{00000000-0008-0000-0700-0000050F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3846" name="Text Box 1">
          <a:extLst>
            <a:ext uri="{FF2B5EF4-FFF2-40B4-BE49-F238E27FC236}">
              <a16:creationId xmlns:a16="http://schemas.microsoft.com/office/drawing/2014/main" id="{00000000-0008-0000-0700-0000060F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847" name="Text Box 1">
          <a:extLst>
            <a:ext uri="{FF2B5EF4-FFF2-40B4-BE49-F238E27FC236}">
              <a16:creationId xmlns:a16="http://schemas.microsoft.com/office/drawing/2014/main" id="{00000000-0008-0000-0700-000007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3848" name="Text Box 1">
          <a:extLst>
            <a:ext uri="{FF2B5EF4-FFF2-40B4-BE49-F238E27FC236}">
              <a16:creationId xmlns:a16="http://schemas.microsoft.com/office/drawing/2014/main" id="{00000000-0008-0000-0700-0000080F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3849" name="Text Box 1">
          <a:extLst>
            <a:ext uri="{FF2B5EF4-FFF2-40B4-BE49-F238E27FC236}">
              <a16:creationId xmlns:a16="http://schemas.microsoft.com/office/drawing/2014/main" id="{00000000-0008-0000-0700-0000090F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50" name="Text Box 1">
          <a:extLst>
            <a:ext uri="{FF2B5EF4-FFF2-40B4-BE49-F238E27FC236}">
              <a16:creationId xmlns:a16="http://schemas.microsoft.com/office/drawing/2014/main" id="{00000000-0008-0000-0700-00000A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851" name="Text Box 1">
          <a:extLst>
            <a:ext uri="{FF2B5EF4-FFF2-40B4-BE49-F238E27FC236}">
              <a16:creationId xmlns:a16="http://schemas.microsoft.com/office/drawing/2014/main" id="{00000000-0008-0000-0700-00000B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852" name="Text Box 1">
          <a:extLst>
            <a:ext uri="{FF2B5EF4-FFF2-40B4-BE49-F238E27FC236}">
              <a16:creationId xmlns:a16="http://schemas.microsoft.com/office/drawing/2014/main" id="{00000000-0008-0000-0700-00000C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853" name="Text Box 1">
          <a:extLst>
            <a:ext uri="{FF2B5EF4-FFF2-40B4-BE49-F238E27FC236}">
              <a16:creationId xmlns:a16="http://schemas.microsoft.com/office/drawing/2014/main" id="{00000000-0008-0000-0700-00000D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854" name="Text Box 1">
          <a:extLst>
            <a:ext uri="{FF2B5EF4-FFF2-40B4-BE49-F238E27FC236}">
              <a16:creationId xmlns:a16="http://schemas.microsoft.com/office/drawing/2014/main" id="{00000000-0008-0000-0700-00000E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3855" name="Text Box 1">
          <a:extLst>
            <a:ext uri="{FF2B5EF4-FFF2-40B4-BE49-F238E27FC236}">
              <a16:creationId xmlns:a16="http://schemas.microsoft.com/office/drawing/2014/main" id="{00000000-0008-0000-0700-00000F0F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3856" name="Text Box 1">
          <a:extLst>
            <a:ext uri="{FF2B5EF4-FFF2-40B4-BE49-F238E27FC236}">
              <a16:creationId xmlns:a16="http://schemas.microsoft.com/office/drawing/2014/main" id="{00000000-0008-0000-0700-0000100F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57" name="Text Box 1">
          <a:extLst>
            <a:ext uri="{FF2B5EF4-FFF2-40B4-BE49-F238E27FC236}">
              <a16:creationId xmlns:a16="http://schemas.microsoft.com/office/drawing/2014/main" id="{00000000-0008-0000-0700-000011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858" name="Text Box 1">
          <a:extLst>
            <a:ext uri="{FF2B5EF4-FFF2-40B4-BE49-F238E27FC236}">
              <a16:creationId xmlns:a16="http://schemas.microsoft.com/office/drawing/2014/main" id="{00000000-0008-0000-0700-000012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59" name="Text Box 1">
          <a:extLst>
            <a:ext uri="{FF2B5EF4-FFF2-40B4-BE49-F238E27FC236}">
              <a16:creationId xmlns:a16="http://schemas.microsoft.com/office/drawing/2014/main" id="{00000000-0008-0000-0700-000013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860" name="Text Box 1">
          <a:extLst>
            <a:ext uri="{FF2B5EF4-FFF2-40B4-BE49-F238E27FC236}">
              <a16:creationId xmlns:a16="http://schemas.microsoft.com/office/drawing/2014/main" id="{00000000-0008-0000-0700-000014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861" name="Text Box 1">
          <a:extLst>
            <a:ext uri="{FF2B5EF4-FFF2-40B4-BE49-F238E27FC236}">
              <a16:creationId xmlns:a16="http://schemas.microsoft.com/office/drawing/2014/main" id="{00000000-0008-0000-0700-000015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62" name="Text Box 1">
          <a:extLst>
            <a:ext uri="{FF2B5EF4-FFF2-40B4-BE49-F238E27FC236}">
              <a16:creationId xmlns:a16="http://schemas.microsoft.com/office/drawing/2014/main" id="{00000000-0008-0000-0700-000016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63" name="Text Box 1">
          <a:extLst>
            <a:ext uri="{FF2B5EF4-FFF2-40B4-BE49-F238E27FC236}">
              <a16:creationId xmlns:a16="http://schemas.microsoft.com/office/drawing/2014/main" id="{00000000-0008-0000-0700-000017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3864" name="Text Box 1">
          <a:extLst>
            <a:ext uri="{FF2B5EF4-FFF2-40B4-BE49-F238E27FC236}">
              <a16:creationId xmlns:a16="http://schemas.microsoft.com/office/drawing/2014/main" id="{00000000-0008-0000-0700-0000180F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3865" name="Text Box 1">
          <a:extLst>
            <a:ext uri="{FF2B5EF4-FFF2-40B4-BE49-F238E27FC236}">
              <a16:creationId xmlns:a16="http://schemas.microsoft.com/office/drawing/2014/main" id="{00000000-0008-0000-0700-0000190F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866" name="Text Box 1">
          <a:extLst>
            <a:ext uri="{FF2B5EF4-FFF2-40B4-BE49-F238E27FC236}">
              <a16:creationId xmlns:a16="http://schemas.microsoft.com/office/drawing/2014/main" id="{00000000-0008-0000-0700-00001A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67" name="Text Box 1">
          <a:extLst>
            <a:ext uri="{FF2B5EF4-FFF2-40B4-BE49-F238E27FC236}">
              <a16:creationId xmlns:a16="http://schemas.microsoft.com/office/drawing/2014/main" id="{00000000-0008-0000-0700-00001B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868" name="Text Box 1">
          <a:extLst>
            <a:ext uri="{FF2B5EF4-FFF2-40B4-BE49-F238E27FC236}">
              <a16:creationId xmlns:a16="http://schemas.microsoft.com/office/drawing/2014/main" id="{00000000-0008-0000-0700-00001C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69" name="Text Box 1">
          <a:extLst>
            <a:ext uri="{FF2B5EF4-FFF2-40B4-BE49-F238E27FC236}">
              <a16:creationId xmlns:a16="http://schemas.microsoft.com/office/drawing/2014/main" id="{00000000-0008-0000-0700-00001D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870" name="Text Box 1">
          <a:extLst>
            <a:ext uri="{FF2B5EF4-FFF2-40B4-BE49-F238E27FC236}">
              <a16:creationId xmlns:a16="http://schemas.microsoft.com/office/drawing/2014/main" id="{00000000-0008-0000-0700-00001E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871" name="Text Box 1">
          <a:extLst>
            <a:ext uri="{FF2B5EF4-FFF2-40B4-BE49-F238E27FC236}">
              <a16:creationId xmlns:a16="http://schemas.microsoft.com/office/drawing/2014/main" id="{00000000-0008-0000-0700-00001F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72" name="Text Box 1">
          <a:extLst>
            <a:ext uri="{FF2B5EF4-FFF2-40B4-BE49-F238E27FC236}">
              <a16:creationId xmlns:a16="http://schemas.microsoft.com/office/drawing/2014/main" id="{00000000-0008-0000-0700-000020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73" name="Text Box 1">
          <a:extLst>
            <a:ext uri="{FF2B5EF4-FFF2-40B4-BE49-F238E27FC236}">
              <a16:creationId xmlns:a16="http://schemas.microsoft.com/office/drawing/2014/main" id="{00000000-0008-0000-0700-000021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74" name="Text Box 1">
          <a:extLst>
            <a:ext uri="{FF2B5EF4-FFF2-40B4-BE49-F238E27FC236}">
              <a16:creationId xmlns:a16="http://schemas.microsoft.com/office/drawing/2014/main" id="{00000000-0008-0000-0700-000022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875" name="Text Box 1">
          <a:extLst>
            <a:ext uri="{FF2B5EF4-FFF2-40B4-BE49-F238E27FC236}">
              <a16:creationId xmlns:a16="http://schemas.microsoft.com/office/drawing/2014/main" id="{00000000-0008-0000-0700-000023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76" name="Text Box 1">
          <a:extLst>
            <a:ext uri="{FF2B5EF4-FFF2-40B4-BE49-F238E27FC236}">
              <a16:creationId xmlns:a16="http://schemas.microsoft.com/office/drawing/2014/main" id="{00000000-0008-0000-0700-000024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77" name="Text Box 1">
          <a:extLst>
            <a:ext uri="{FF2B5EF4-FFF2-40B4-BE49-F238E27FC236}">
              <a16:creationId xmlns:a16="http://schemas.microsoft.com/office/drawing/2014/main" id="{00000000-0008-0000-0700-000025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78" name="Text Box 1">
          <a:extLst>
            <a:ext uri="{FF2B5EF4-FFF2-40B4-BE49-F238E27FC236}">
              <a16:creationId xmlns:a16="http://schemas.microsoft.com/office/drawing/2014/main" id="{00000000-0008-0000-0700-000026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79" name="Text Box 1">
          <a:extLst>
            <a:ext uri="{FF2B5EF4-FFF2-40B4-BE49-F238E27FC236}">
              <a16:creationId xmlns:a16="http://schemas.microsoft.com/office/drawing/2014/main" id="{00000000-0008-0000-0700-000027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80" name="Text Box 1">
          <a:extLst>
            <a:ext uri="{FF2B5EF4-FFF2-40B4-BE49-F238E27FC236}">
              <a16:creationId xmlns:a16="http://schemas.microsoft.com/office/drawing/2014/main" id="{00000000-0008-0000-0700-000028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3881" name="Text Box 1">
          <a:extLst>
            <a:ext uri="{FF2B5EF4-FFF2-40B4-BE49-F238E27FC236}">
              <a16:creationId xmlns:a16="http://schemas.microsoft.com/office/drawing/2014/main" id="{00000000-0008-0000-0700-0000290F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3882" name="Text Box 1">
          <a:extLst>
            <a:ext uri="{FF2B5EF4-FFF2-40B4-BE49-F238E27FC236}">
              <a16:creationId xmlns:a16="http://schemas.microsoft.com/office/drawing/2014/main" id="{00000000-0008-0000-0700-00002A0F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883" name="Text Box 1">
          <a:extLst>
            <a:ext uri="{FF2B5EF4-FFF2-40B4-BE49-F238E27FC236}">
              <a16:creationId xmlns:a16="http://schemas.microsoft.com/office/drawing/2014/main" id="{00000000-0008-0000-0700-00002B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884" name="Text Box 1">
          <a:extLst>
            <a:ext uri="{FF2B5EF4-FFF2-40B4-BE49-F238E27FC236}">
              <a16:creationId xmlns:a16="http://schemas.microsoft.com/office/drawing/2014/main" id="{00000000-0008-0000-0700-00002C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85" name="Text Box 1">
          <a:extLst>
            <a:ext uri="{FF2B5EF4-FFF2-40B4-BE49-F238E27FC236}">
              <a16:creationId xmlns:a16="http://schemas.microsoft.com/office/drawing/2014/main" id="{00000000-0008-0000-0700-00002D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886" name="Text Box 1">
          <a:extLst>
            <a:ext uri="{FF2B5EF4-FFF2-40B4-BE49-F238E27FC236}">
              <a16:creationId xmlns:a16="http://schemas.microsoft.com/office/drawing/2014/main" id="{00000000-0008-0000-0700-00002E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887" name="Text Box 1">
          <a:extLst>
            <a:ext uri="{FF2B5EF4-FFF2-40B4-BE49-F238E27FC236}">
              <a16:creationId xmlns:a16="http://schemas.microsoft.com/office/drawing/2014/main" id="{00000000-0008-0000-0700-00002F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88" name="Text Box 1">
          <a:extLst>
            <a:ext uri="{FF2B5EF4-FFF2-40B4-BE49-F238E27FC236}">
              <a16:creationId xmlns:a16="http://schemas.microsoft.com/office/drawing/2014/main" id="{00000000-0008-0000-0700-000030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89" name="Text Box 1">
          <a:extLst>
            <a:ext uri="{FF2B5EF4-FFF2-40B4-BE49-F238E27FC236}">
              <a16:creationId xmlns:a16="http://schemas.microsoft.com/office/drawing/2014/main" id="{00000000-0008-0000-0700-000031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90" name="Text Box 1">
          <a:extLst>
            <a:ext uri="{FF2B5EF4-FFF2-40B4-BE49-F238E27FC236}">
              <a16:creationId xmlns:a16="http://schemas.microsoft.com/office/drawing/2014/main" id="{00000000-0008-0000-0700-000032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891" name="Text Box 1">
          <a:extLst>
            <a:ext uri="{FF2B5EF4-FFF2-40B4-BE49-F238E27FC236}">
              <a16:creationId xmlns:a16="http://schemas.microsoft.com/office/drawing/2014/main" id="{00000000-0008-0000-0700-000033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92" name="Text Box 1">
          <a:extLst>
            <a:ext uri="{FF2B5EF4-FFF2-40B4-BE49-F238E27FC236}">
              <a16:creationId xmlns:a16="http://schemas.microsoft.com/office/drawing/2014/main" id="{00000000-0008-0000-0700-000034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93" name="Text Box 1">
          <a:extLst>
            <a:ext uri="{FF2B5EF4-FFF2-40B4-BE49-F238E27FC236}">
              <a16:creationId xmlns:a16="http://schemas.microsoft.com/office/drawing/2014/main" id="{00000000-0008-0000-0700-000035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94" name="Text Box 1">
          <a:extLst>
            <a:ext uri="{FF2B5EF4-FFF2-40B4-BE49-F238E27FC236}">
              <a16:creationId xmlns:a16="http://schemas.microsoft.com/office/drawing/2014/main" id="{00000000-0008-0000-0700-000036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95" name="Text Box 1">
          <a:extLst>
            <a:ext uri="{FF2B5EF4-FFF2-40B4-BE49-F238E27FC236}">
              <a16:creationId xmlns:a16="http://schemas.microsoft.com/office/drawing/2014/main" id="{00000000-0008-0000-0700-000037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96" name="Text Box 1">
          <a:extLst>
            <a:ext uri="{FF2B5EF4-FFF2-40B4-BE49-F238E27FC236}">
              <a16:creationId xmlns:a16="http://schemas.microsoft.com/office/drawing/2014/main" id="{00000000-0008-0000-0700-000038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9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897" name="Text Box 1">
          <a:extLst>
            <a:ext uri="{FF2B5EF4-FFF2-40B4-BE49-F238E27FC236}">
              <a16:creationId xmlns:a16="http://schemas.microsoft.com/office/drawing/2014/main" id="{00000000-0008-0000-0700-000039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898" name="Text Box 1">
          <a:extLst>
            <a:ext uri="{FF2B5EF4-FFF2-40B4-BE49-F238E27FC236}">
              <a16:creationId xmlns:a16="http://schemas.microsoft.com/office/drawing/2014/main" id="{00000000-0008-0000-0700-00003A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899" name="Text Box 1">
          <a:extLst>
            <a:ext uri="{FF2B5EF4-FFF2-40B4-BE49-F238E27FC236}">
              <a16:creationId xmlns:a16="http://schemas.microsoft.com/office/drawing/2014/main" id="{00000000-0008-0000-0700-00003B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00" name="Text Box 1">
          <a:extLst>
            <a:ext uri="{FF2B5EF4-FFF2-40B4-BE49-F238E27FC236}">
              <a16:creationId xmlns:a16="http://schemas.microsoft.com/office/drawing/2014/main" id="{00000000-0008-0000-0700-00003C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01" name="Text Box 1">
          <a:extLst>
            <a:ext uri="{FF2B5EF4-FFF2-40B4-BE49-F238E27FC236}">
              <a16:creationId xmlns:a16="http://schemas.microsoft.com/office/drawing/2014/main" id="{00000000-0008-0000-0700-00003D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02" name="Text Box 1">
          <a:extLst>
            <a:ext uri="{FF2B5EF4-FFF2-40B4-BE49-F238E27FC236}">
              <a16:creationId xmlns:a16="http://schemas.microsoft.com/office/drawing/2014/main" id="{00000000-0008-0000-0700-00003E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03" name="Text Box 1">
          <a:extLst>
            <a:ext uri="{FF2B5EF4-FFF2-40B4-BE49-F238E27FC236}">
              <a16:creationId xmlns:a16="http://schemas.microsoft.com/office/drawing/2014/main" id="{00000000-0008-0000-0700-00003F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04" name="Text Box 1">
          <a:extLst>
            <a:ext uri="{FF2B5EF4-FFF2-40B4-BE49-F238E27FC236}">
              <a16:creationId xmlns:a16="http://schemas.microsoft.com/office/drawing/2014/main" id="{00000000-0008-0000-0700-000040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05" name="Text Box 1">
          <a:extLst>
            <a:ext uri="{FF2B5EF4-FFF2-40B4-BE49-F238E27FC236}">
              <a16:creationId xmlns:a16="http://schemas.microsoft.com/office/drawing/2014/main" id="{00000000-0008-0000-0700-000041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06" name="Text Box 1">
          <a:extLst>
            <a:ext uri="{FF2B5EF4-FFF2-40B4-BE49-F238E27FC236}">
              <a16:creationId xmlns:a16="http://schemas.microsoft.com/office/drawing/2014/main" id="{00000000-0008-0000-0700-000042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07" name="Text Box 1">
          <a:extLst>
            <a:ext uri="{FF2B5EF4-FFF2-40B4-BE49-F238E27FC236}">
              <a16:creationId xmlns:a16="http://schemas.microsoft.com/office/drawing/2014/main" id="{00000000-0008-0000-0700-000043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08" name="Text Box 1">
          <a:extLst>
            <a:ext uri="{FF2B5EF4-FFF2-40B4-BE49-F238E27FC236}">
              <a16:creationId xmlns:a16="http://schemas.microsoft.com/office/drawing/2014/main" id="{00000000-0008-0000-0700-000044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09" name="Text Box 1">
          <a:extLst>
            <a:ext uri="{FF2B5EF4-FFF2-40B4-BE49-F238E27FC236}">
              <a16:creationId xmlns:a16="http://schemas.microsoft.com/office/drawing/2014/main" id="{00000000-0008-0000-0700-000045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10" name="Text Box 1">
          <a:extLst>
            <a:ext uri="{FF2B5EF4-FFF2-40B4-BE49-F238E27FC236}">
              <a16:creationId xmlns:a16="http://schemas.microsoft.com/office/drawing/2014/main" id="{00000000-0008-0000-0700-000046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11" name="Text Box 1">
          <a:extLst>
            <a:ext uri="{FF2B5EF4-FFF2-40B4-BE49-F238E27FC236}">
              <a16:creationId xmlns:a16="http://schemas.microsoft.com/office/drawing/2014/main" id="{00000000-0008-0000-0700-000047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12" name="Text Box 1">
          <a:extLst>
            <a:ext uri="{FF2B5EF4-FFF2-40B4-BE49-F238E27FC236}">
              <a16:creationId xmlns:a16="http://schemas.microsoft.com/office/drawing/2014/main" id="{00000000-0008-0000-0700-000048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13" name="Text Box 1">
          <a:extLst>
            <a:ext uri="{FF2B5EF4-FFF2-40B4-BE49-F238E27FC236}">
              <a16:creationId xmlns:a16="http://schemas.microsoft.com/office/drawing/2014/main" id="{00000000-0008-0000-0700-000049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14" name="Text Box 1">
          <a:extLst>
            <a:ext uri="{FF2B5EF4-FFF2-40B4-BE49-F238E27FC236}">
              <a16:creationId xmlns:a16="http://schemas.microsoft.com/office/drawing/2014/main" id="{00000000-0008-0000-0700-00004A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15" name="Text Box 1">
          <a:extLst>
            <a:ext uri="{FF2B5EF4-FFF2-40B4-BE49-F238E27FC236}">
              <a16:creationId xmlns:a16="http://schemas.microsoft.com/office/drawing/2014/main" id="{00000000-0008-0000-0700-00004B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16" name="Text Box 1">
          <a:extLst>
            <a:ext uri="{FF2B5EF4-FFF2-40B4-BE49-F238E27FC236}">
              <a16:creationId xmlns:a16="http://schemas.microsoft.com/office/drawing/2014/main" id="{00000000-0008-0000-0700-00004C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17" name="Text Box 1">
          <a:extLst>
            <a:ext uri="{FF2B5EF4-FFF2-40B4-BE49-F238E27FC236}">
              <a16:creationId xmlns:a16="http://schemas.microsoft.com/office/drawing/2014/main" id="{00000000-0008-0000-0700-00004D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18" name="Text Box 1">
          <a:extLst>
            <a:ext uri="{FF2B5EF4-FFF2-40B4-BE49-F238E27FC236}">
              <a16:creationId xmlns:a16="http://schemas.microsoft.com/office/drawing/2014/main" id="{00000000-0008-0000-0700-00004E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19" name="Text Box 1">
          <a:extLst>
            <a:ext uri="{FF2B5EF4-FFF2-40B4-BE49-F238E27FC236}">
              <a16:creationId xmlns:a16="http://schemas.microsoft.com/office/drawing/2014/main" id="{00000000-0008-0000-0700-00004F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3920" name="Text Box 1">
          <a:extLst>
            <a:ext uri="{FF2B5EF4-FFF2-40B4-BE49-F238E27FC236}">
              <a16:creationId xmlns:a16="http://schemas.microsoft.com/office/drawing/2014/main" id="{00000000-0008-0000-0700-0000500F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3921" name="Text Box 1">
          <a:extLst>
            <a:ext uri="{FF2B5EF4-FFF2-40B4-BE49-F238E27FC236}">
              <a16:creationId xmlns:a16="http://schemas.microsoft.com/office/drawing/2014/main" id="{00000000-0008-0000-0700-0000510F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922" name="Text Box 1">
          <a:extLst>
            <a:ext uri="{FF2B5EF4-FFF2-40B4-BE49-F238E27FC236}">
              <a16:creationId xmlns:a16="http://schemas.microsoft.com/office/drawing/2014/main" id="{00000000-0008-0000-0700-000052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23" name="Text Box 1">
          <a:extLst>
            <a:ext uri="{FF2B5EF4-FFF2-40B4-BE49-F238E27FC236}">
              <a16:creationId xmlns:a16="http://schemas.microsoft.com/office/drawing/2014/main" id="{00000000-0008-0000-0700-000053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924" name="Text Box 1">
          <a:extLst>
            <a:ext uri="{FF2B5EF4-FFF2-40B4-BE49-F238E27FC236}">
              <a16:creationId xmlns:a16="http://schemas.microsoft.com/office/drawing/2014/main" id="{00000000-0008-0000-0700-000054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925" name="Text Box 1">
          <a:extLst>
            <a:ext uri="{FF2B5EF4-FFF2-40B4-BE49-F238E27FC236}">
              <a16:creationId xmlns:a16="http://schemas.microsoft.com/office/drawing/2014/main" id="{00000000-0008-0000-0700-000055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26" name="Text Box 1">
          <a:extLst>
            <a:ext uri="{FF2B5EF4-FFF2-40B4-BE49-F238E27FC236}">
              <a16:creationId xmlns:a16="http://schemas.microsoft.com/office/drawing/2014/main" id="{00000000-0008-0000-0700-000056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27" name="Text Box 1">
          <a:extLst>
            <a:ext uri="{FF2B5EF4-FFF2-40B4-BE49-F238E27FC236}">
              <a16:creationId xmlns:a16="http://schemas.microsoft.com/office/drawing/2014/main" id="{00000000-0008-0000-0700-000057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28" name="Text Box 1">
          <a:extLst>
            <a:ext uri="{FF2B5EF4-FFF2-40B4-BE49-F238E27FC236}">
              <a16:creationId xmlns:a16="http://schemas.microsoft.com/office/drawing/2014/main" id="{00000000-0008-0000-0700-000058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929" name="Text Box 1">
          <a:extLst>
            <a:ext uri="{FF2B5EF4-FFF2-40B4-BE49-F238E27FC236}">
              <a16:creationId xmlns:a16="http://schemas.microsoft.com/office/drawing/2014/main" id="{00000000-0008-0000-0700-000059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30" name="Text Box 1">
          <a:extLst>
            <a:ext uri="{FF2B5EF4-FFF2-40B4-BE49-F238E27FC236}">
              <a16:creationId xmlns:a16="http://schemas.microsoft.com/office/drawing/2014/main" id="{00000000-0008-0000-0700-00005A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31" name="Text Box 1">
          <a:extLst>
            <a:ext uri="{FF2B5EF4-FFF2-40B4-BE49-F238E27FC236}">
              <a16:creationId xmlns:a16="http://schemas.microsoft.com/office/drawing/2014/main" id="{00000000-0008-0000-0700-00005B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32" name="Text Box 1">
          <a:extLst>
            <a:ext uri="{FF2B5EF4-FFF2-40B4-BE49-F238E27FC236}">
              <a16:creationId xmlns:a16="http://schemas.microsoft.com/office/drawing/2014/main" id="{00000000-0008-0000-0700-00005C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33" name="Text Box 1">
          <a:extLst>
            <a:ext uri="{FF2B5EF4-FFF2-40B4-BE49-F238E27FC236}">
              <a16:creationId xmlns:a16="http://schemas.microsoft.com/office/drawing/2014/main" id="{00000000-0008-0000-0700-00005D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34" name="Text Box 1">
          <a:extLst>
            <a:ext uri="{FF2B5EF4-FFF2-40B4-BE49-F238E27FC236}">
              <a16:creationId xmlns:a16="http://schemas.microsoft.com/office/drawing/2014/main" id="{00000000-0008-0000-0700-00005E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935" name="Text Box 1">
          <a:extLst>
            <a:ext uri="{FF2B5EF4-FFF2-40B4-BE49-F238E27FC236}">
              <a16:creationId xmlns:a16="http://schemas.microsoft.com/office/drawing/2014/main" id="{00000000-0008-0000-0700-00005F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36" name="Text Box 1">
          <a:extLst>
            <a:ext uri="{FF2B5EF4-FFF2-40B4-BE49-F238E27FC236}">
              <a16:creationId xmlns:a16="http://schemas.microsoft.com/office/drawing/2014/main" id="{00000000-0008-0000-0700-000060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937" name="Text Box 1">
          <a:extLst>
            <a:ext uri="{FF2B5EF4-FFF2-40B4-BE49-F238E27FC236}">
              <a16:creationId xmlns:a16="http://schemas.microsoft.com/office/drawing/2014/main" id="{00000000-0008-0000-0700-000061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38" name="Text Box 1">
          <a:extLst>
            <a:ext uri="{FF2B5EF4-FFF2-40B4-BE49-F238E27FC236}">
              <a16:creationId xmlns:a16="http://schemas.microsoft.com/office/drawing/2014/main" id="{00000000-0008-0000-0700-000062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39" name="Text Box 1">
          <a:extLst>
            <a:ext uri="{FF2B5EF4-FFF2-40B4-BE49-F238E27FC236}">
              <a16:creationId xmlns:a16="http://schemas.microsoft.com/office/drawing/2014/main" id="{00000000-0008-0000-0700-000063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40" name="Text Box 1">
          <a:extLst>
            <a:ext uri="{FF2B5EF4-FFF2-40B4-BE49-F238E27FC236}">
              <a16:creationId xmlns:a16="http://schemas.microsoft.com/office/drawing/2014/main" id="{00000000-0008-0000-0700-000064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41" name="Text Box 1">
          <a:extLst>
            <a:ext uri="{FF2B5EF4-FFF2-40B4-BE49-F238E27FC236}">
              <a16:creationId xmlns:a16="http://schemas.microsoft.com/office/drawing/2014/main" id="{00000000-0008-0000-0700-000065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42" name="Text Box 1">
          <a:extLst>
            <a:ext uri="{FF2B5EF4-FFF2-40B4-BE49-F238E27FC236}">
              <a16:creationId xmlns:a16="http://schemas.microsoft.com/office/drawing/2014/main" id="{00000000-0008-0000-0700-000066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43" name="Text Box 1">
          <a:extLst>
            <a:ext uri="{FF2B5EF4-FFF2-40B4-BE49-F238E27FC236}">
              <a16:creationId xmlns:a16="http://schemas.microsoft.com/office/drawing/2014/main" id="{00000000-0008-0000-0700-000067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44" name="Text Box 1">
          <a:extLst>
            <a:ext uri="{FF2B5EF4-FFF2-40B4-BE49-F238E27FC236}">
              <a16:creationId xmlns:a16="http://schemas.microsoft.com/office/drawing/2014/main" id="{00000000-0008-0000-0700-000068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45" name="Text Box 1">
          <a:extLst>
            <a:ext uri="{FF2B5EF4-FFF2-40B4-BE49-F238E27FC236}">
              <a16:creationId xmlns:a16="http://schemas.microsoft.com/office/drawing/2014/main" id="{00000000-0008-0000-0700-000069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46" name="Text Box 1">
          <a:extLst>
            <a:ext uri="{FF2B5EF4-FFF2-40B4-BE49-F238E27FC236}">
              <a16:creationId xmlns:a16="http://schemas.microsoft.com/office/drawing/2014/main" id="{00000000-0008-0000-0700-00006A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47" name="Text Box 1">
          <a:extLst>
            <a:ext uri="{FF2B5EF4-FFF2-40B4-BE49-F238E27FC236}">
              <a16:creationId xmlns:a16="http://schemas.microsoft.com/office/drawing/2014/main" id="{00000000-0008-0000-0700-00006B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48" name="Text Box 1">
          <a:extLst>
            <a:ext uri="{FF2B5EF4-FFF2-40B4-BE49-F238E27FC236}">
              <a16:creationId xmlns:a16="http://schemas.microsoft.com/office/drawing/2014/main" id="{00000000-0008-0000-0700-00006C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49" name="Text Box 1">
          <a:extLst>
            <a:ext uri="{FF2B5EF4-FFF2-40B4-BE49-F238E27FC236}">
              <a16:creationId xmlns:a16="http://schemas.microsoft.com/office/drawing/2014/main" id="{00000000-0008-0000-0700-00006D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950" name="Text Box 1">
          <a:extLst>
            <a:ext uri="{FF2B5EF4-FFF2-40B4-BE49-F238E27FC236}">
              <a16:creationId xmlns:a16="http://schemas.microsoft.com/office/drawing/2014/main" id="{00000000-0008-0000-0700-00006E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951" name="Text Box 1">
          <a:extLst>
            <a:ext uri="{FF2B5EF4-FFF2-40B4-BE49-F238E27FC236}">
              <a16:creationId xmlns:a16="http://schemas.microsoft.com/office/drawing/2014/main" id="{00000000-0008-0000-0700-00006F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52" name="Text Box 1">
          <a:extLst>
            <a:ext uri="{FF2B5EF4-FFF2-40B4-BE49-F238E27FC236}">
              <a16:creationId xmlns:a16="http://schemas.microsoft.com/office/drawing/2014/main" id="{00000000-0008-0000-0700-000070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53" name="Text Box 1">
          <a:extLst>
            <a:ext uri="{FF2B5EF4-FFF2-40B4-BE49-F238E27FC236}">
              <a16:creationId xmlns:a16="http://schemas.microsoft.com/office/drawing/2014/main" id="{00000000-0008-0000-0700-000071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54" name="Text Box 1">
          <a:extLst>
            <a:ext uri="{FF2B5EF4-FFF2-40B4-BE49-F238E27FC236}">
              <a16:creationId xmlns:a16="http://schemas.microsoft.com/office/drawing/2014/main" id="{00000000-0008-0000-0700-000072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55" name="Text Box 1">
          <a:extLst>
            <a:ext uri="{FF2B5EF4-FFF2-40B4-BE49-F238E27FC236}">
              <a16:creationId xmlns:a16="http://schemas.microsoft.com/office/drawing/2014/main" id="{00000000-0008-0000-0700-000073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56" name="Text Box 1">
          <a:extLst>
            <a:ext uri="{FF2B5EF4-FFF2-40B4-BE49-F238E27FC236}">
              <a16:creationId xmlns:a16="http://schemas.microsoft.com/office/drawing/2014/main" id="{00000000-0008-0000-0700-000074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57" name="Text Box 1">
          <a:extLst>
            <a:ext uri="{FF2B5EF4-FFF2-40B4-BE49-F238E27FC236}">
              <a16:creationId xmlns:a16="http://schemas.microsoft.com/office/drawing/2014/main" id="{00000000-0008-0000-0700-000075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58" name="Text Box 1">
          <a:extLst>
            <a:ext uri="{FF2B5EF4-FFF2-40B4-BE49-F238E27FC236}">
              <a16:creationId xmlns:a16="http://schemas.microsoft.com/office/drawing/2014/main" id="{00000000-0008-0000-0700-000076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59" name="Text Box 1">
          <a:extLst>
            <a:ext uri="{FF2B5EF4-FFF2-40B4-BE49-F238E27FC236}">
              <a16:creationId xmlns:a16="http://schemas.microsoft.com/office/drawing/2014/main" id="{00000000-0008-0000-0700-000077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60" name="Text Box 1">
          <a:extLst>
            <a:ext uri="{FF2B5EF4-FFF2-40B4-BE49-F238E27FC236}">
              <a16:creationId xmlns:a16="http://schemas.microsoft.com/office/drawing/2014/main" id="{00000000-0008-0000-0700-000078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61" name="Text Box 1">
          <a:extLst>
            <a:ext uri="{FF2B5EF4-FFF2-40B4-BE49-F238E27FC236}">
              <a16:creationId xmlns:a16="http://schemas.microsoft.com/office/drawing/2014/main" id="{00000000-0008-0000-0700-000079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62" name="Text Box 1">
          <a:extLst>
            <a:ext uri="{FF2B5EF4-FFF2-40B4-BE49-F238E27FC236}">
              <a16:creationId xmlns:a16="http://schemas.microsoft.com/office/drawing/2014/main" id="{00000000-0008-0000-0700-00007A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63" name="Text Box 1">
          <a:extLst>
            <a:ext uri="{FF2B5EF4-FFF2-40B4-BE49-F238E27FC236}">
              <a16:creationId xmlns:a16="http://schemas.microsoft.com/office/drawing/2014/main" id="{00000000-0008-0000-0700-00007B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964" name="Text Box 1">
          <a:extLst>
            <a:ext uri="{FF2B5EF4-FFF2-40B4-BE49-F238E27FC236}">
              <a16:creationId xmlns:a16="http://schemas.microsoft.com/office/drawing/2014/main" id="{00000000-0008-0000-0700-00007C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65" name="Text Box 1">
          <a:extLst>
            <a:ext uri="{FF2B5EF4-FFF2-40B4-BE49-F238E27FC236}">
              <a16:creationId xmlns:a16="http://schemas.microsoft.com/office/drawing/2014/main" id="{00000000-0008-0000-0700-00007D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66" name="Text Box 1">
          <a:extLst>
            <a:ext uri="{FF2B5EF4-FFF2-40B4-BE49-F238E27FC236}">
              <a16:creationId xmlns:a16="http://schemas.microsoft.com/office/drawing/2014/main" id="{00000000-0008-0000-0700-00007E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67" name="Text Box 1">
          <a:extLst>
            <a:ext uri="{FF2B5EF4-FFF2-40B4-BE49-F238E27FC236}">
              <a16:creationId xmlns:a16="http://schemas.microsoft.com/office/drawing/2014/main" id="{00000000-0008-0000-0700-00007F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68" name="Text Box 1">
          <a:extLst>
            <a:ext uri="{FF2B5EF4-FFF2-40B4-BE49-F238E27FC236}">
              <a16:creationId xmlns:a16="http://schemas.microsoft.com/office/drawing/2014/main" id="{00000000-0008-0000-0700-000080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69" name="Text Box 1">
          <a:extLst>
            <a:ext uri="{FF2B5EF4-FFF2-40B4-BE49-F238E27FC236}">
              <a16:creationId xmlns:a16="http://schemas.microsoft.com/office/drawing/2014/main" id="{00000000-0008-0000-0700-000081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70" name="Text Box 1">
          <a:extLst>
            <a:ext uri="{FF2B5EF4-FFF2-40B4-BE49-F238E27FC236}">
              <a16:creationId xmlns:a16="http://schemas.microsoft.com/office/drawing/2014/main" id="{00000000-0008-0000-0700-000082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71" name="Text Box 1">
          <a:extLst>
            <a:ext uri="{FF2B5EF4-FFF2-40B4-BE49-F238E27FC236}">
              <a16:creationId xmlns:a16="http://schemas.microsoft.com/office/drawing/2014/main" id="{00000000-0008-0000-0700-000083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72" name="Text Box 1">
          <a:extLst>
            <a:ext uri="{FF2B5EF4-FFF2-40B4-BE49-F238E27FC236}">
              <a16:creationId xmlns:a16="http://schemas.microsoft.com/office/drawing/2014/main" id="{00000000-0008-0000-0700-000084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73" name="Text Box 1">
          <a:extLst>
            <a:ext uri="{FF2B5EF4-FFF2-40B4-BE49-F238E27FC236}">
              <a16:creationId xmlns:a16="http://schemas.microsoft.com/office/drawing/2014/main" id="{00000000-0008-0000-0700-000085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74" name="Text Box 1">
          <a:extLst>
            <a:ext uri="{FF2B5EF4-FFF2-40B4-BE49-F238E27FC236}">
              <a16:creationId xmlns:a16="http://schemas.microsoft.com/office/drawing/2014/main" id="{00000000-0008-0000-0700-000086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75" name="Text Box 1">
          <a:extLst>
            <a:ext uri="{FF2B5EF4-FFF2-40B4-BE49-F238E27FC236}">
              <a16:creationId xmlns:a16="http://schemas.microsoft.com/office/drawing/2014/main" id="{00000000-0008-0000-0700-000087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76" name="Text Box 1">
          <a:extLst>
            <a:ext uri="{FF2B5EF4-FFF2-40B4-BE49-F238E27FC236}">
              <a16:creationId xmlns:a16="http://schemas.microsoft.com/office/drawing/2014/main" id="{00000000-0008-0000-0700-000088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77" name="Text Box 1">
          <a:extLst>
            <a:ext uri="{FF2B5EF4-FFF2-40B4-BE49-F238E27FC236}">
              <a16:creationId xmlns:a16="http://schemas.microsoft.com/office/drawing/2014/main" id="{00000000-0008-0000-0700-000089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78" name="Text Box 1">
          <a:extLst>
            <a:ext uri="{FF2B5EF4-FFF2-40B4-BE49-F238E27FC236}">
              <a16:creationId xmlns:a16="http://schemas.microsoft.com/office/drawing/2014/main" id="{00000000-0008-0000-0700-00008A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79" name="Text Box 1">
          <a:extLst>
            <a:ext uri="{FF2B5EF4-FFF2-40B4-BE49-F238E27FC236}">
              <a16:creationId xmlns:a16="http://schemas.microsoft.com/office/drawing/2014/main" id="{00000000-0008-0000-0700-00008B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80" name="Text Box 1">
          <a:extLst>
            <a:ext uri="{FF2B5EF4-FFF2-40B4-BE49-F238E27FC236}">
              <a16:creationId xmlns:a16="http://schemas.microsoft.com/office/drawing/2014/main" id="{00000000-0008-0000-0700-00008C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81" name="Text Box 1">
          <a:extLst>
            <a:ext uri="{FF2B5EF4-FFF2-40B4-BE49-F238E27FC236}">
              <a16:creationId xmlns:a16="http://schemas.microsoft.com/office/drawing/2014/main" id="{00000000-0008-0000-0700-00008D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82" name="Text Box 1">
          <a:extLst>
            <a:ext uri="{FF2B5EF4-FFF2-40B4-BE49-F238E27FC236}">
              <a16:creationId xmlns:a16="http://schemas.microsoft.com/office/drawing/2014/main" id="{00000000-0008-0000-0700-00008E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83" name="Text Box 1">
          <a:extLst>
            <a:ext uri="{FF2B5EF4-FFF2-40B4-BE49-F238E27FC236}">
              <a16:creationId xmlns:a16="http://schemas.microsoft.com/office/drawing/2014/main" id="{00000000-0008-0000-0700-00008F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84" name="Text Box 1">
          <a:extLst>
            <a:ext uri="{FF2B5EF4-FFF2-40B4-BE49-F238E27FC236}">
              <a16:creationId xmlns:a16="http://schemas.microsoft.com/office/drawing/2014/main" id="{00000000-0008-0000-0700-000090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85" name="Text Box 1">
          <a:extLst>
            <a:ext uri="{FF2B5EF4-FFF2-40B4-BE49-F238E27FC236}">
              <a16:creationId xmlns:a16="http://schemas.microsoft.com/office/drawing/2014/main" id="{00000000-0008-0000-0700-000091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29210</xdr:rowOff>
    </xdr:to>
    <xdr:sp macro="" textlink="">
      <xdr:nvSpPr>
        <xdr:cNvPr id="3986" name="Text Box 1">
          <a:extLst>
            <a:ext uri="{FF2B5EF4-FFF2-40B4-BE49-F238E27FC236}">
              <a16:creationId xmlns:a16="http://schemas.microsoft.com/office/drawing/2014/main" id="{00000000-0008-0000-0700-0000920F0000}"/>
            </a:ext>
          </a:extLst>
        </xdr:cNvPr>
        <xdr:cNvSpPr txBox="1"/>
      </xdr:nvSpPr>
      <xdr:spPr>
        <a:xfrm>
          <a:off x="1308100" y="1478915"/>
          <a:ext cx="1895475" cy="1155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161290</xdr:rowOff>
    </xdr:from>
    <xdr:to>
      <xdr:col>3</xdr:col>
      <xdr:colOff>276225</xdr:colOff>
      <xdr:row>6</xdr:row>
      <xdr:rowOff>37465</xdr:rowOff>
    </xdr:to>
    <xdr:sp macro="" textlink="">
      <xdr:nvSpPr>
        <xdr:cNvPr id="3987" name="Text Box 1">
          <a:extLst>
            <a:ext uri="{FF2B5EF4-FFF2-40B4-BE49-F238E27FC236}">
              <a16:creationId xmlns:a16="http://schemas.microsoft.com/office/drawing/2014/main" id="{00000000-0008-0000-0700-0000930F0000}"/>
            </a:ext>
          </a:extLst>
        </xdr:cNvPr>
        <xdr:cNvSpPr txBox="1"/>
      </xdr:nvSpPr>
      <xdr:spPr>
        <a:xfrm>
          <a:off x="1308100" y="1478915"/>
          <a:ext cx="1895475" cy="1238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988" name="Text Box 1">
          <a:extLst>
            <a:ext uri="{FF2B5EF4-FFF2-40B4-BE49-F238E27FC236}">
              <a16:creationId xmlns:a16="http://schemas.microsoft.com/office/drawing/2014/main" id="{00000000-0008-0000-0700-000094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89" name="Text Box 1">
          <a:extLst>
            <a:ext uri="{FF2B5EF4-FFF2-40B4-BE49-F238E27FC236}">
              <a16:creationId xmlns:a16="http://schemas.microsoft.com/office/drawing/2014/main" id="{00000000-0008-0000-0700-000095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990" name="Text Box 1">
          <a:extLst>
            <a:ext uri="{FF2B5EF4-FFF2-40B4-BE49-F238E27FC236}">
              <a16:creationId xmlns:a16="http://schemas.microsoft.com/office/drawing/2014/main" id="{00000000-0008-0000-0700-000096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991" name="Text Box 1">
          <a:extLst>
            <a:ext uri="{FF2B5EF4-FFF2-40B4-BE49-F238E27FC236}">
              <a16:creationId xmlns:a16="http://schemas.microsoft.com/office/drawing/2014/main" id="{00000000-0008-0000-0700-000097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92" name="Text Box 1">
          <a:extLst>
            <a:ext uri="{FF2B5EF4-FFF2-40B4-BE49-F238E27FC236}">
              <a16:creationId xmlns:a16="http://schemas.microsoft.com/office/drawing/2014/main" id="{00000000-0008-0000-0700-000098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93" name="Text Box 1">
          <a:extLst>
            <a:ext uri="{FF2B5EF4-FFF2-40B4-BE49-F238E27FC236}">
              <a16:creationId xmlns:a16="http://schemas.microsoft.com/office/drawing/2014/main" id="{00000000-0008-0000-0700-000099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94" name="Text Box 1">
          <a:extLst>
            <a:ext uri="{FF2B5EF4-FFF2-40B4-BE49-F238E27FC236}">
              <a16:creationId xmlns:a16="http://schemas.microsoft.com/office/drawing/2014/main" id="{00000000-0008-0000-0700-00009A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3995" name="Text Box 1">
          <a:extLst>
            <a:ext uri="{FF2B5EF4-FFF2-40B4-BE49-F238E27FC236}">
              <a16:creationId xmlns:a16="http://schemas.microsoft.com/office/drawing/2014/main" id="{00000000-0008-0000-0700-00009B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3996" name="Text Box 1">
          <a:extLst>
            <a:ext uri="{FF2B5EF4-FFF2-40B4-BE49-F238E27FC236}">
              <a16:creationId xmlns:a16="http://schemas.microsoft.com/office/drawing/2014/main" id="{00000000-0008-0000-0700-00009C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97" name="Text Box 1">
          <a:extLst>
            <a:ext uri="{FF2B5EF4-FFF2-40B4-BE49-F238E27FC236}">
              <a16:creationId xmlns:a16="http://schemas.microsoft.com/office/drawing/2014/main" id="{00000000-0008-0000-0700-00009D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98" name="Text Box 1">
          <a:extLst>
            <a:ext uri="{FF2B5EF4-FFF2-40B4-BE49-F238E27FC236}">
              <a16:creationId xmlns:a16="http://schemas.microsoft.com/office/drawing/2014/main" id="{00000000-0008-0000-0700-00009E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3999" name="Text Box 1">
          <a:extLst>
            <a:ext uri="{FF2B5EF4-FFF2-40B4-BE49-F238E27FC236}">
              <a16:creationId xmlns:a16="http://schemas.microsoft.com/office/drawing/2014/main" id="{00000000-0008-0000-0700-00009F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00" name="Text Box 1">
          <a:extLst>
            <a:ext uri="{FF2B5EF4-FFF2-40B4-BE49-F238E27FC236}">
              <a16:creationId xmlns:a16="http://schemas.microsoft.com/office/drawing/2014/main" id="{00000000-0008-0000-0700-0000A0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4001" name="Text Box 1">
          <a:extLst>
            <a:ext uri="{FF2B5EF4-FFF2-40B4-BE49-F238E27FC236}">
              <a16:creationId xmlns:a16="http://schemas.microsoft.com/office/drawing/2014/main" id="{00000000-0008-0000-0700-0000A1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02" name="Text Box 1">
          <a:extLst>
            <a:ext uri="{FF2B5EF4-FFF2-40B4-BE49-F238E27FC236}">
              <a16:creationId xmlns:a16="http://schemas.microsoft.com/office/drawing/2014/main" id="{00000000-0008-0000-0700-0000A2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4003" name="Text Box 1">
          <a:extLst>
            <a:ext uri="{FF2B5EF4-FFF2-40B4-BE49-F238E27FC236}">
              <a16:creationId xmlns:a16="http://schemas.microsoft.com/office/drawing/2014/main" id="{00000000-0008-0000-0700-0000A3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04" name="Text Box 1">
          <a:extLst>
            <a:ext uri="{FF2B5EF4-FFF2-40B4-BE49-F238E27FC236}">
              <a16:creationId xmlns:a16="http://schemas.microsoft.com/office/drawing/2014/main" id="{00000000-0008-0000-0700-0000A4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05" name="Text Box 1">
          <a:extLst>
            <a:ext uri="{FF2B5EF4-FFF2-40B4-BE49-F238E27FC236}">
              <a16:creationId xmlns:a16="http://schemas.microsoft.com/office/drawing/2014/main" id="{00000000-0008-0000-0700-0000A5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06" name="Text Box 1">
          <a:extLst>
            <a:ext uri="{FF2B5EF4-FFF2-40B4-BE49-F238E27FC236}">
              <a16:creationId xmlns:a16="http://schemas.microsoft.com/office/drawing/2014/main" id="{00000000-0008-0000-0700-0000A6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07" name="Text Box 1">
          <a:extLst>
            <a:ext uri="{FF2B5EF4-FFF2-40B4-BE49-F238E27FC236}">
              <a16:creationId xmlns:a16="http://schemas.microsoft.com/office/drawing/2014/main" id="{00000000-0008-0000-0700-0000A7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08" name="Text Box 1">
          <a:extLst>
            <a:ext uri="{FF2B5EF4-FFF2-40B4-BE49-F238E27FC236}">
              <a16:creationId xmlns:a16="http://schemas.microsoft.com/office/drawing/2014/main" id="{00000000-0008-0000-0700-0000A8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09" name="Text Box 1">
          <a:extLst>
            <a:ext uri="{FF2B5EF4-FFF2-40B4-BE49-F238E27FC236}">
              <a16:creationId xmlns:a16="http://schemas.microsoft.com/office/drawing/2014/main" id="{00000000-0008-0000-0700-0000A9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10" name="Text Box 1">
          <a:extLst>
            <a:ext uri="{FF2B5EF4-FFF2-40B4-BE49-F238E27FC236}">
              <a16:creationId xmlns:a16="http://schemas.microsoft.com/office/drawing/2014/main" id="{00000000-0008-0000-0700-0000AA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11" name="Text Box 1">
          <a:extLst>
            <a:ext uri="{FF2B5EF4-FFF2-40B4-BE49-F238E27FC236}">
              <a16:creationId xmlns:a16="http://schemas.microsoft.com/office/drawing/2014/main" id="{00000000-0008-0000-0700-0000AB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12" name="Text Box 1">
          <a:extLst>
            <a:ext uri="{FF2B5EF4-FFF2-40B4-BE49-F238E27FC236}">
              <a16:creationId xmlns:a16="http://schemas.microsoft.com/office/drawing/2014/main" id="{00000000-0008-0000-0700-0000AC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13" name="Text Box 1">
          <a:extLst>
            <a:ext uri="{FF2B5EF4-FFF2-40B4-BE49-F238E27FC236}">
              <a16:creationId xmlns:a16="http://schemas.microsoft.com/office/drawing/2014/main" id="{00000000-0008-0000-0700-0000AD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14" name="Text Box 1">
          <a:extLst>
            <a:ext uri="{FF2B5EF4-FFF2-40B4-BE49-F238E27FC236}">
              <a16:creationId xmlns:a16="http://schemas.microsoft.com/office/drawing/2014/main" id="{00000000-0008-0000-0700-0000AE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15" name="Text Box 1">
          <a:extLst>
            <a:ext uri="{FF2B5EF4-FFF2-40B4-BE49-F238E27FC236}">
              <a16:creationId xmlns:a16="http://schemas.microsoft.com/office/drawing/2014/main" id="{00000000-0008-0000-0700-0000AF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4016" name="Text Box 1">
          <a:extLst>
            <a:ext uri="{FF2B5EF4-FFF2-40B4-BE49-F238E27FC236}">
              <a16:creationId xmlns:a16="http://schemas.microsoft.com/office/drawing/2014/main" id="{00000000-0008-0000-0700-0000B0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4017" name="Text Box 1">
          <a:extLst>
            <a:ext uri="{FF2B5EF4-FFF2-40B4-BE49-F238E27FC236}">
              <a16:creationId xmlns:a16="http://schemas.microsoft.com/office/drawing/2014/main" id="{00000000-0008-0000-0700-0000B1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18" name="Text Box 1">
          <a:extLst>
            <a:ext uri="{FF2B5EF4-FFF2-40B4-BE49-F238E27FC236}">
              <a16:creationId xmlns:a16="http://schemas.microsoft.com/office/drawing/2014/main" id="{00000000-0008-0000-0700-0000B2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19" name="Text Box 1">
          <a:extLst>
            <a:ext uri="{FF2B5EF4-FFF2-40B4-BE49-F238E27FC236}">
              <a16:creationId xmlns:a16="http://schemas.microsoft.com/office/drawing/2014/main" id="{00000000-0008-0000-0700-0000B3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20" name="Text Box 1">
          <a:extLst>
            <a:ext uri="{FF2B5EF4-FFF2-40B4-BE49-F238E27FC236}">
              <a16:creationId xmlns:a16="http://schemas.microsoft.com/office/drawing/2014/main" id="{00000000-0008-0000-0700-0000B4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21" name="Text Box 1">
          <a:extLst>
            <a:ext uri="{FF2B5EF4-FFF2-40B4-BE49-F238E27FC236}">
              <a16:creationId xmlns:a16="http://schemas.microsoft.com/office/drawing/2014/main" id="{00000000-0008-0000-0700-0000B5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22" name="Text Box 1">
          <a:extLst>
            <a:ext uri="{FF2B5EF4-FFF2-40B4-BE49-F238E27FC236}">
              <a16:creationId xmlns:a16="http://schemas.microsoft.com/office/drawing/2014/main" id="{00000000-0008-0000-0700-0000B6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23" name="Text Box 1">
          <a:extLst>
            <a:ext uri="{FF2B5EF4-FFF2-40B4-BE49-F238E27FC236}">
              <a16:creationId xmlns:a16="http://schemas.microsoft.com/office/drawing/2014/main" id="{00000000-0008-0000-0700-0000B7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24" name="Text Box 1">
          <a:extLst>
            <a:ext uri="{FF2B5EF4-FFF2-40B4-BE49-F238E27FC236}">
              <a16:creationId xmlns:a16="http://schemas.microsoft.com/office/drawing/2014/main" id="{00000000-0008-0000-0700-0000B8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25" name="Text Box 1">
          <a:extLst>
            <a:ext uri="{FF2B5EF4-FFF2-40B4-BE49-F238E27FC236}">
              <a16:creationId xmlns:a16="http://schemas.microsoft.com/office/drawing/2014/main" id="{00000000-0008-0000-0700-0000B9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26" name="Text Box 1">
          <a:extLst>
            <a:ext uri="{FF2B5EF4-FFF2-40B4-BE49-F238E27FC236}">
              <a16:creationId xmlns:a16="http://schemas.microsoft.com/office/drawing/2014/main" id="{00000000-0008-0000-0700-0000BA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27" name="Text Box 1">
          <a:extLst>
            <a:ext uri="{FF2B5EF4-FFF2-40B4-BE49-F238E27FC236}">
              <a16:creationId xmlns:a16="http://schemas.microsoft.com/office/drawing/2014/main" id="{00000000-0008-0000-0700-0000BB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28" name="Text Box 1">
          <a:extLst>
            <a:ext uri="{FF2B5EF4-FFF2-40B4-BE49-F238E27FC236}">
              <a16:creationId xmlns:a16="http://schemas.microsoft.com/office/drawing/2014/main" id="{00000000-0008-0000-0700-0000BC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29" name="Text Box 1">
          <a:extLst>
            <a:ext uri="{FF2B5EF4-FFF2-40B4-BE49-F238E27FC236}">
              <a16:creationId xmlns:a16="http://schemas.microsoft.com/office/drawing/2014/main" id="{00000000-0008-0000-0700-0000BD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8</xdr:row>
      <xdr:rowOff>0</xdr:rowOff>
    </xdr:from>
    <xdr:to>
      <xdr:col>3</xdr:col>
      <xdr:colOff>276225</xdr:colOff>
      <xdr:row>10</xdr:row>
      <xdr:rowOff>171450</xdr:rowOff>
    </xdr:to>
    <xdr:sp macro="" textlink="">
      <xdr:nvSpPr>
        <xdr:cNvPr id="4030" name="Text Box 1">
          <a:extLst>
            <a:ext uri="{FF2B5EF4-FFF2-40B4-BE49-F238E27FC236}">
              <a16:creationId xmlns:a16="http://schemas.microsoft.com/office/drawing/2014/main" id="{00000000-0008-0000-0700-0000BE0F0000}"/>
            </a:ext>
          </a:extLst>
        </xdr:cNvPr>
        <xdr:cNvSpPr txBox="1"/>
      </xdr:nvSpPr>
      <xdr:spPr>
        <a:xfrm>
          <a:off x="1308100" y="20605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31" name="Text Box 1">
          <a:extLst>
            <a:ext uri="{FF2B5EF4-FFF2-40B4-BE49-F238E27FC236}">
              <a16:creationId xmlns:a16="http://schemas.microsoft.com/office/drawing/2014/main" id="{00000000-0008-0000-0700-0000BF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32" name="Text Box 1">
          <a:extLst>
            <a:ext uri="{FF2B5EF4-FFF2-40B4-BE49-F238E27FC236}">
              <a16:creationId xmlns:a16="http://schemas.microsoft.com/office/drawing/2014/main" id="{00000000-0008-0000-0700-0000C0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33" name="Text Box 1">
          <a:extLst>
            <a:ext uri="{FF2B5EF4-FFF2-40B4-BE49-F238E27FC236}">
              <a16:creationId xmlns:a16="http://schemas.microsoft.com/office/drawing/2014/main" id="{00000000-0008-0000-0700-0000C1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34" name="Text Box 1">
          <a:extLst>
            <a:ext uri="{FF2B5EF4-FFF2-40B4-BE49-F238E27FC236}">
              <a16:creationId xmlns:a16="http://schemas.microsoft.com/office/drawing/2014/main" id="{00000000-0008-0000-0700-0000C2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35" name="Text Box 1">
          <a:extLst>
            <a:ext uri="{FF2B5EF4-FFF2-40B4-BE49-F238E27FC236}">
              <a16:creationId xmlns:a16="http://schemas.microsoft.com/office/drawing/2014/main" id="{00000000-0008-0000-0700-0000C3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36" name="Text Box 1">
          <a:extLst>
            <a:ext uri="{FF2B5EF4-FFF2-40B4-BE49-F238E27FC236}">
              <a16:creationId xmlns:a16="http://schemas.microsoft.com/office/drawing/2014/main" id="{00000000-0008-0000-0700-0000C4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37" name="Text Box 1">
          <a:extLst>
            <a:ext uri="{FF2B5EF4-FFF2-40B4-BE49-F238E27FC236}">
              <a16:creationId xmlns:a16="http://schemas.microsoft.com/office/drawing/2014/main" id="{00000000-0008-0000-0700-0000C5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38" name="Text Box 1">
          <a:extLst>
            <a:ext uri="{FF2B5EF4-FFF2-40B4-BE49-F238E27FC236}">
              <a16:creationId xmlns:a16="http://schemas.microsoft.com/office/drawing/2014/main" id="{00000000-0008-0000-0700-0000C6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39" name="Text Box 1">
          <a:extLst>
            <a:ext uri="{FF2B5EF4-FFF2-40B4-BE49-F238E27FC236}">
              <a16:creationId xmlns:a16="http://schemas.microsoft.com/office/drawing/2014/main" id="{00000000-0008-0000-0700-0000C7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40" name="Text Box 1">
          <a:extLst>
            <a:ext uri="{FF2B5EF4-FFF2-40B4-BE49-F238E27FC236}">
              <a16:creationId xmlns:a16="http://schemas.microsoft.com/office/drawing/2014/main" id="{00000000-0008-0000-0700-0000C8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41" name="Text Box 1">
          <a:extLst>
            <a:ext uri="{FF2B5EF4-FFF2-40B4-BE49-F238E27FC236}">
              <a16:creationId xmlns:a16="http://schemas.microsoft.com/office/drawing/2014/main" id="{00000000-0008-0000-0700-0000C9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42" name="Text Box 1">
          <a:extLst>
            <a:ext uri="{FF2B5EF4-FFF2-40B4-BE49-F238E27FC236}">
              <a16:creationId xmlns:a16="http://schemas.microsoft.com/office/drawing/2014/main" id="{00000000-0008-0000-0700-0000CA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43" name="Text Box 1">
          <a:extLst>
            <a:ext uri="{FF2B5EF4-FFF2-40B4-BE49-F238E27FC236}">
              <a16:creationId xmlns:a16="http://schemas.microsoft.com/office/drawing/2014/main" id="{00000000-0008-0000-0700-0000CB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44" name="Text Box 1">
          <a:extLst>
            <a:ext uri="{FF2B5EF4-FFF2-40B4-BE49-F238E27FC236}">
              <a16:creationId xmlns:a16="http://schemas.microsoft.com/office/drawing/2014/main" id="{00000000-0008-0000-0700-0000CC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45" name="Text Box 1">
          <a:extLst>
            <a:ext uri="{FF2B5EF4-FFF2-40B4-BE49-F238E27FC236}">
              <a16:creationId xmlns:a16="http://schemas.microsoft.com/office/drawing/2014/main" id="{00000000-0008-0000-0700-0000CD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46" name="Text Box 1">
          <a:extLst>
            <a:ext uri="{FF2B5EF4-FFF2-40B4-BE49-F238E27FC236}">
              <a16:creationId xmlns:a16="http://schemas.microsoft.com/office/drawing/2014/main" id="{00000000-0008-0000-0700-0000CE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47" name="Text Box 1">
          <a:extLst>
            <a:ext uri="{FF2B5EF4-FFF2-40B4-BE49-F238E27FC236}">
              <a16:creationId xmlns:a16="http://schemas.microsoft.com/office/drawing/2014/main" id="{00000000-0008-0000-0700-0000CF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48" name="Text Box 1">
          <a:extLst>
            <a:ext uri="{FF2B5EF4-FFF2-40B4-BE49-F238E27FC236}">
              <a16:creationId xmlns:a16="http://schemas.microsoft.com/office/drawing/2014/main" id="{00000000-0008-0000-0700-0000D0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49" name="Text Box 1">
          <a:extLst>
            <a:ext uri="{FF2B5EF4-FFF2-40B4-BE49-F238E27FC236}">
              <a16:creationId xmlns:a16="http://schemas.microsoft.com/office/drawing/2014/main" id="{00000000-0008-0000-0700-0000D1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50" name="Text Box 1">
          <a:extLst>
            <a:ext uri="{FF2B5EF4-FFF2-40B4-BE49-F238E27FC236}">
              <a16:creationId xmlns:a16="http://schemas.microsoft.com/office/drawing/2014/main" id="{00000000-0008-0000-0700-0000D2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51" name="Text Box 1">
          <a:extLst>
            <a:ext uri="{FF2B5EF4-FFF2-40B4-BE49-F238E27FC236}">
              <a16:creationId xmlns:a16="http://schemas.microsoft.com/office/drawing/2014/main" id="{00000000-0008-0000-0700-0000D3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52" name="Text Box 1">
          <a:extLst>
            <a:ext uri="{FF2B5EF4-FFF2-40B4-BE49-F238E27FC236}">
              <a16:creationId xmlns:a16="http://schemas.microsoft.com/office/drawing/2014/main" id="{00000000-0008-0000-0700-0000D4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53" name="Text Box 1">
          <a:extLst>
            <a:ext uri="{FF2B5EF4-FFF2-40B4-BE49-F238E27FC236}">
              <a16:creationId xmlns:a16="http://schemas.microsoft.com/office/drawing/2014/main" id="{00000000-0008-0000-0700-0000D5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54" name="Text Box 1">
          <a:extLst>
            <a:ext uri="{FF2B5EF4-FFF2-40B4-BE49-F238E27FC236}">
              <a16:creationId xmlns:a16="http://schemas.microsoft.com/office/drawing/2014/main" id="{00000000-0008-0000-0700-0000D6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55" name="Text Box 1">
          <a:extLst>
            <a:ext uri="{FF2B5EF4-FFF2-40B4-BE49-F238E27FC236}">
              <a16:creationId xmlns:a16="http://schemas.microsoft.com/office/drawing/2014/main" id="{00000000-0008-0000-0700-0000D7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56" name="Text Box 1">
          <a:extLst>
            <a:ext uri="{FF2B5EF4-FFF2-40B4-BE49-F238E27FC236}">
              <a16:creationId xmlns:a16="http://schemas.microsoft.com/office/drawing/2014/main" id="{00000000-0008-0000-0700-0000D8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57" name="Text Box 1">
          <a:extLst>
            <a:ext uri="{FF2B5EF4-FFF2-40B4-BE49-F238E27FC236}">
              <a16:creationId xmlns:a16="http://schemas.microsoft.com/office/drawing/2014/main" id="{00000000-0008-0000-0700-0000D9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58" name="Text Box 1">
          <a:extLst>
            <a:ext uri="{FF2B5EF4-FFF2-40B4-BE49-F238E27FC236}">
              <a16:creationId xmlns:a16="http://schemas.microsoft.com/office/drawing/2014/main" id="{00000000-0008-0000-0700-0000DA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59" name="Text Box 1">
          <a:extLst>
            <a:ext uri="{FF2B5EF4-FFF2-40B4-BE49-F238E27FC236}">
              <a16:creationId xmlns:a16="http://schemas.microsoft.com/office/drawing/2014/main" id="{00000000-0008-0000-0700-0000DB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60" name="Text Box 1">
          <a:extLst>
            <a:ext uri="{FF2B5EF4-FFF2-40B4-BE49-F238E27FC236}">
              <a16:creationId xmlns:a16="http://schemas.microsoft.com/office/drawing/2014/main" id="{00000000-0008-0000-0700-0000DC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61" name="Text Box 1">
          <a:extLst>
            <a:ext uri="{FF2B5EF4-FFF2-40B4-BE49-F238E27FC236}">
              <a16:creationId xmlns:a16="http://schemas.microsoft.com/office/drawing/2014/main" id="{00000000-0008-0000-0700-0000DD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62" name="Text Box 1">
          <a:extLst>
            <a:ext uri="{FF2B5EF4-FFF2-40B4-BE49-F238E27FC236}">
              <a16:creationId xmlns:a16="http://schemas.microsoft.com/office/drawing/2014/main" id="{00000000-0008-0000-0700-0000DE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63" name="Text Box 1">
          <a:extLst>
            <a:ext uri="{FF2B5EF4-FFF2-40B4-BE49-F238E27FC236}">
              <a16:creationId xmlns:a16="http://schemas.microsoft.com/office/drawing/2014/main" id="{00000000-0008-0000-0700-0000DF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64" name="Text Box 1">
          <a:extLst>
            <a:ext uri="{FF2B5EF4-FFF2-40B4-BE49-F238E27FC236}">
              <a16:creationId xmlns:a16="http://schemas.microsoft.com/office/drawing/2014/main" id="{00000000-0008-0000-0700-0000E0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65" name="Text Box 1">
          <a:extLst>
            <a:ext uri="{FF2B5EF4-FFF2-40B4-BE49-F238E27FC236}">
              <a16:creationId xmlns:a16="http://schemas.microsoft.com/office/drawing/2014/main" id="{00000000-0008-0000-0700-0000E1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66" name="Text Box 1">
          <a:extLst>
            <a:ext uri="{FF2B5EF4-FFF2-40B4-BE49-F238E27FC236}">
              <a16:creationId xmlns:a16="http://schemas.microsoft.com/office/drawing/2014/main" id="{00000000-0008-0000-0700-0000E2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67" name="Text Box 1">
          <a:extLst>
            <a:ext uri="{FF2B5EF4-FFF2-40B4-BE49-F238E27FC236}">
              <a16:creationId xmlns:a16="http://schemas.microsoft.com/office/drawing/2014/main" id="{00000000-0008-0000-0700-0000E3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68" name="Text Box 1">
          <a:extLst>
            <a:ext uri="{FF2B5EF4-FFF2-40B4-BE49-F238E27FC236}">
              <a16:creationId xmlns:a16="http://schemas.microsoft.com/office/drawing/2014/main" id="{00000000-0008-0000-0700-0000E4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69" name="Text Box 1">
          <a:extLst>
            <a:ext uri="{FF2B5EF4-FFF2-40B4-BE49-F238E27FC236}">
              <a16:creationId xmlns:a16="http://schemas.microsoft.com/office/drawing/2014/main" id="{00000000-0008-0000-0700-0000E5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70" name="Text Box 1">
          <a:extLst>
            <a:ext uri="{FF2B5EF4-FFF2-40B4-BE49-F238E27FC236}">
              <a16:creationId xmlns:a16="http://schemas.microsoft.com/office/drawing/2014/main" id="{00000000-0008-0000-0700-0000E6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71" name="Text Box 1">
          <a:extLst>
            <a:ext uri="{FF2B5EF4-FFF2-40B4-BE49-F238E27FC236}">
              <a16:creationId xmlns:a16="http://schemas.microsoft.com/office/drawing/2014/main" id="{00000000-0008-0000-0700-0000E7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72" name="Text Box 1">
          <a:extLst>
            <a:ext uri="{FF2B5EF4-FFF2-40B4-BE49-F238E27FC236}">
              <a16:creationId xmlns:a16="http://schemas.microsoft.com/office/drawing/2014/main" id="{00000000-0008-0000-0700-0000E8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73" name="Text Box 1">
          <a:extLst>
            <a:ext uri="{FF2B5EF4-FFF2-40B4-BE49-F238E27FC236}">
              <a16:creationId xmlns:a16="http://schemas.microsoft.com/office/drawing/2014/main" id="{00000000-0008-0000-0700-0000E9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74" name="Text Box 1">
          <a:extLst>
            <a:ext uri="{FF2B5EF4-FFF2-40B4-BE49-F238E27FC236}">
              <a16:creationId xmlns:a16="http://schemas.microsoft.com/office/drawing/2014/main" id="{00000000-0008-0000-0700-0000EA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75" name="Text Box 1">
          <a:extLst>
            <a:ext uri="{FF2B5EF4-FFF2-40B4-BE49-F238E27FC236}">
              <a16:creationId xmlns:a16="http://schemas.microsoft.com/office/drawing/2014/main" id="{00000000-0008-0000-0700-0000EB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76" name="Text Box 1">
          <a:extLst>
            <a:ext uri="{FF2B5EF4-FFF2-40B4-BE49-F238E27FC236}">
              <a16:creationId xmlns:a16="http://schemas.microsoft.com/office/drawing/2014/main" id="{00000000-0008-0000-0700-0000EC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77" name="Text Box 1">
          <a:extLst>
            <a:ext uri="{FF2B5EF4-FFF2-40B4-BE49-F238E27FC236}">
              <a16:creationId xmlns:a16="http://schemas.microsoft.com/office/drawing/2014/main" id="{00000000-0008-0000-0700-0000ED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78" name="Text Box 1">
          <a:extLst>
            <a:ext uri="{FF2B5EF4-FFF2-40B4-BE49-F238E27FC236}">
              <a16:creationId xmlns:a16="http://schemas.microsoft.com/office/drawing/2014/main" id="{00000000-0008-0000-0700-0000EE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79" name="Text Box 1">
          <a:extLst>
            <a:ext uri="{FF2B5EF4-FFF2-40B4-BE49-F238E27FC236}">
              <a16:creationId xmlns:a16="http://schemas.microsoft.com/office/drawing/2014/main" id="{00000000-0008-0000-0700-0000EF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80" name="Text Box 1">
          <a:extLst>
            <a:ext uri="{FF2B5EF4-FFF2-40B4-BE49-F238E27FC236}">
              <a16:creationId xmlns:a16="http://schemas.microsoft.com/office/drawing/2014/main" id="{00000000-0008-0000-0700-0000F0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81" name="Text Box 1">
          <a:extLst>
            <a:ext uri="{FF2B5EF4-FFF2-40B4-BE49-F238E27FC236}">
              <a16:creationId xmlns:a16="http://schemas.microsoft.com/office/drawing/2014/main" id="{00000000-0008-0000-0700-0000F1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82" name="Text Box 1">
          <a:extLst>
            <a:ext uri="{FF2B5EF4-FFF2-40B4-BE49-F238E27FC236}">
              <a16:creationId xmlns:a16="http://schemas.microsoft.com/office/drawing/2014/main" id="{00000000-0008-0000-0700-0000F2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83" name="Text Box 1">
          <a:extLst>
            <a:ext uri="{FF2B5EF4-FFF2-40B4-BE49-F238E27FC236}">
              <a16:creationId xmlns:a16="http://schemas.microsoft.com/office/drawing/2014/main" id="{00000000-0008-0000-0700-0000F3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</xdr:row>
      <xdr:rowOff>0</xdr:rowOff>
    </xdr:from>
    <xdr:to>
      <xdr:col>3</xdr:col>
      <xdr:colOff>276225</xdr:colOff>
      <xdr:row>7</xdr:row>
      <xdr:rowOff>171450</xdr:rowOff>
    </xdr:to>
    <xdr:sp macro="" textlink="">
      <xdr:nvSpPr>
        <xdr:cNvPr id="4084" name="Text Box 1">
          <a:extLst>
            <a:ext uri="{FF2B5EF4-FFF2-40B4-BE49-F238E27FC236}">
              <a16:creationId xmlns:a16="http://schemas.microsoft.com/office/drawing/2014/main" id="{00000000-0008-0000-0700-0000F40F0000}"/>
            </a:ext>
          </a:extLst>
        </xdr:cNvPr>
        <xdr:cNvSpPr txBox="1"/>
      </xdr:nvSpPr>
      <xdr:spPr>
        <a:xfrm>
          <a:off x="1308100" y="181292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3</xdr:col>
      <xdr:colOff>276225</xdr:colOff>
      <xdr:row>6</xdr:row>
      <xdr:rowOff>171450</xdr:rowOff>
    </xdr:to>
    <xdr:sp macro="" textlink="">
      <xdr:nvSpPr>
        <xdr:cNvPr id="4085" name="Text Box 1">
          <a:extLst>
            <a:ext uri="{FF2B5EF4-FFF2-40B4-BE49-F238E27FC236}">
              <a16:creationId xmlns:a16="http://schemas.microsoft.com/office/drawing/2014/main" id="{00000000-0008-0000-0700-0000F50F0000}"/>
            </a:ext>
          </a:extLst>
        </xdr:cNvPr>
        <xdr:cNvSpPr txBox="1"/>
      </xdr:nvSpPr>
      <xdr:spPr>
        <a:xfrm>
          <a:off x="1308100" y="1565275"/>
          <a:ext cx="1895475" cy="1714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216.xml"/><Relationship Id="rId21" Type="http://schemas.openxmlformats.org/officeDocument/2006/relationships/ctrlProp" Target="../ctrlProps/ctrlProp120.xml"/><Relationship Id="rId42" Type="http://schemas.openxmlformats.org/officeDocument/2006/relationships/ctrlProp" Target="../ctrlProps/ctrlProp141.xml"/><Relationship Id="rId63" Type="http://schemas.openxmlformats.org/officeDocument/2006/relationships/ctrlProp" Target="../ctrlProps/ctrlProp162.xml"/><Relationship Id="rId84" Type="http://schemas.openxmlformats.org/officeDocument/2006/relationships/ctrlProp" Target="../ctrlProps/ctrlProp183.xml"/><Relationship Id="rId138" Type="http://schemas.openxmlformats.org/officeDocument/2006/relationships/ctrlProp" Target="../ctrlProps/ctrlProp237.xml"/><Relationship Id="rId159" Type="http://schemas.openxmlformats.org/officeDocument/2006/relationships/ctrlProp" Target="../ctrlProps/ctrlProp258.xml"/><Relationship Id="rId170" Type="http://schemas.openxmlformats.org/officeDocument/2006/relationships/ctrlProp" Target="../ctrlProps/ctrlProp269.xml"/><Relationship Id="rId191" Type="http://schemas.openxmlformats.org/officeDocument/2006/relationships/ctrlProp" Target="../ctrlProps/ctrlProp290.xml"/><Relationship Id="rId205" Type="http://schemas.openxmlformats.org/officeDocument/2006/relationships/ctrlProp" Target="../ctrlProps/ctrlProp304.xml"/><Relationship Id="rId226" Type="http://schemas.openxmlformats.org/officeDocument/2006/relationships/ctrlProp" Target="../ctrlProps/ctrlProp325.xml"/><Relationship Id="rId107" Type="http://schemas.openxmlformats.org/officeDocument/2006/relationships/ctrlProp" Target="../ctrlProps/ctrlProp206.xml"/><Relationship Id="rId11" Type="http://schemas.openxmlformats.org/officeDocument/2006/relationships/ctrlProp" Target="../ctrlProps/ctrlProp110.xml"/><Relationship Id="rId32" Type="http://schemas.openxmlformats.org/officeDocument/2006/relationships/ctrlProp" Target="../ctrlProps/ctrlProp131.xml"/><Relationship Id="rId53" Type="http://schemas.openxmlformats.org/officeDocument/2006/relationships/ctrlProp" Target="../ctrlProps/ctrlProp152.xml"/><Relationship Id="rId74" Type="http://schemas.openxmlformats.org/officeDocument/2006/relationships/ctrlProp" Target="../ctrlProps/ctrlProp173.xml"/><Relationship Id="rId128" Type="http://schemas.openxmlformats.org/officeDocument/2006/relationships/ctrlProp" Target="../ctrlProps/ctrlProp227.xml"/><Relationship Id="rId149" Type="http://schemas.openxmlformats.org/officeDocument/2006/relationships/ctrlProp" Target="../ctrlProps/ctrlProp248.xml"/><Relationship Id="rId5" Type="http://schemas.openxmlformats.org/officeDocument/2006/relationships/ctrlProp" Target="../ctrlProps/ctrlProp104.xml"/><Relationship Id="rId95" Type="http://schemas.openxmlformats.org/officeDocument/2006/relationships/ctrlProp" Target="../ctrlProps/ctrlProp194.xml"/><Relationship Id="rId160" Type="http://schemas.openxmlformats.org/officeDocument/2006/relationships/ctrlProp" Target="../ctrlProps/ctrlProp259.xml"/><Relationship Id="rId181" Type="http://schemas.openxmlformats.org/officeDocument/2006/relationships/ctrlProp" Target="../ctrlProps/ctrlProp280.xml"/><Relationship Id="rId216" Type="http://schemas.openxmlformats.org/officeDocument/2006/relationships/ctrlProp" Target="../ctrlProps/ctrlProp315.xml"/><Relationship Id="rId22" Type="http://schemas.openxmlformats.org/officeDocument/2006/relationships/ctrlProp" Target="../ctrlProps/ctrlProp121.xml"/><Relationship Id="rId43" Type="http://schemas.openxmlformats.org/officeDocument/2006/relationships/ctrlProp" Target="../ctrlProps/ctrlProp142.xml"/><Relationship Id="rId64" Type="http://schemas.openxmlformats.org/officeDocument/2006/relationships/ctrlProp" Target="../ctrlProps/ctrlProp163.xml"/><Relationship Id="rId118" Type="http://schemas.openxmlformats.org/officeDocument/2006/relationships/ctrlProp" Target="../ctrlProps/ctrlProp217.xml"/><Relationship Id="rId139" Type="http://schemas.openxmlformats.org/officeDocument/2006/relationships/ctrlProp" Target="../ctrlProps/ctrlProp238.xml"/><Relationship Id="rId85" Type="http://schemas.openxmlformats.org/officeDocument/2006/relationships/ctrlProp" Target="../ctrlProps/ctrlProp184.xml"/><Relationship Id="rId150" Type="http://schemas.openxmlformats.org/officeDocument/2006/relationships/ctrlProp" Target="../ctrlProps/ctrlProp249.xml"/><Relationship Id="rId171" Type="http://schemas.openxmlformats.org/officeDocument/2006/relationships/ctrlProp" Target="../ctrlProps/ctrlProp270.xml"/><Relationship Id="rId192" Type="http://schemas.openxmlformats.org/officeDocument/2006/relationships/ctrlProp" Target="../ctrlProps/ctrlProp291.xml"/><Relationship Id="rId206" Type="http://schemas.openxmlformats.org/officeDocument/2006/relationships/ctrlProp" Target="../ctrlProps/ctrlProp305.xml"/><Relationship Id="rId227" Type="http://schemas.openxmlformats.org/officeDocument/2006/relationships/ctrlProp" Target="../ctrlProps/ctrlProp326.xml"/><Relationship Id="rId12" Type="http://schemas.openxmlformats.org/officeDocument/2006/relationships/ctrlProp" Target="../ctrlProps/ctrlProp111.xml"/><Relationship Id="rId33" Type="http://schemas.openxmlformats.org/officeDocument/2006/relationships/ctrlProp" Target="../ctrlProps/ctrlProp132.xml"/><Relationship Id="rId108" Type="http://schemas.openxmlformats.org/officeDocument/2006/relationships/ctrlProp" Target="../ctrlProps/ctrlProp207.xml"/><Relationship Id="rId129" Type="http://schemas.openxmlformats.org/officeDocument/2006/relationships/ctrlProp" Target="../ctrlProps/ctrlProp228.xml"/><Relationship Id="rId54" Type="http://schemas.openxmlformats.org/officeDocument/2006/relationships/ctrlProp" Target="../ctrlProps/ctrlProp153.xml"/><Relationship Id="rId75" Type="http://schemas.openxmlformats.org/officeDocument/2006/relationships/ctrlProp" Target="../ctrlProps/ctrlProp174.xml"/><Relationship Id="rId96" Type="http://schemas.openxmlformats.org/officeDocument/2006/relationships/ctrlProp" Target="../ctrlProps/ctrlProp195.xml"/><Relationship Id="rId140" Type="http://schemas.openxmlformats.org/officeDocument/2006/relationships/ctrlProp" Target="../ctrlProps/ctrlProp239.xml"/><Relationship Id="rId161" Type="http://schemas.openxmlformats.org/officeDocument/2006/relationships/ctrlProp" Target="../ctrlProps/ctrlProp260.xml"/><Relationship Id="rId182" Type="http://schemas.openxmlformats.org/officeDocument/2006/relationships/ctrlProp" Target="../ctrlProps/ctrlProp281.xml"/><Relationship Id="rId217" Type="http://schemas.openxmlformats.org/officeDocument/2006/relationships/ctrlProp" Target="../ctrlProps/ctrlProp316.xml"/><Relationship Id="rId6" Type="http://schemas.openxmlformats.org/officeDocument/2006/relationships/ctrlProp" Target="../ctrlProps/ctrlProp105.xml"/><Relationship Id="rId23" Type="http://schemas.openxmlformats.org/officeDocument/2006/relationships/ctrlProp" Target="../ctrlProps/ctrlProp122.xml"/><Relationship Id="rId119" Type="http://schemas.openxmlformats.org/officeDocument/2006/relationships/ctrlProp" Target="../ctrlProps/ctrlProp218.xml"/><Relationship Id="rId44" Type="http://schemas.openxmlformats.org/officeDocument/2006/relationships/ctrlProp" Target="../ctrlProps/ctrlProp143.xml"/><Relationship Id="rId65" Type="http://schemas.openxmlformats.org/officeDocument/2006/relationships/ctrlProp" Target="../ctrlProps/ctrlProp164.xml"/><Relationship Id="rId86" Type="http://schemas.openxmlformats.org/officeDocument/2006/relationships/ctrlProp" Target="../ctrlProps/ctrlProp185.xml"/><Relationship Id="rId130" Type="http://schemas.openxmlformats.org/officeDocument/2006/relationships/ctrlProp" Target="../ctrlProps/ctrlProp229.xml"/><Relationship Id="rId151" Type="http://schemas.openxmlformats.org/officeDocument/2006/relationships/ctrlProp" Target="../ctrlProps/ctrlProp250.xml"/><Relationship Id="rId172" Type="http://schemas.openxmlformats.org/officeDocument/2006/relationships/ctrlProp" Target="../ctrlProps/ctrlProp271.xml"/><Relationship Id="rId193" Type="http://schemas.openxmlformats.org/officeDocument/2006/relationships/ctrlProp" Target="../ctrlProps/ctrlProp292.xml"/><Relationship Id="rId207" Type="http://schemas.openxmlformats.org/officeDocument/2006/relationships/ctrlProp" Target="../ctrlProps/ctrlProp306.xml"/><Relationship Id="rId13" Type="http://schemas.openxmlformats.org/officeDocument/2006/relationships/ctrlProp" Target="../ctrlProps/ctrlProp112.xml"/><Relationship Id="rId109" Type="http://schemas.openxmlformats.org/officeDocument/2006/relationships/ctrlProp" Target="../ctrlProps/ctrlProp208.xml"/><Relationship Id="rId34" Type="http://schemas.openxmlformats.org/officeDocument/2006/relationships/ctrlProp" Target="../ctrlProps/ctrlProp133.xml"/><Relationship Id="rId55" Type="http://schemas.openxmlformats.org/officeDocument/2006/relationships/ctrlProp" Target="../ctrlProps/ctrlProp154.xml"/><Relationship Id="rId76" Type="http://schemas.openxmlformats.org/officeDocument/2006/relationships/ctrlProp" Target="../ctrlProps/ctrlProp175.xml"/><Relationship Id="rId97" Type="http://schemas.openxmlformats.org/officeDocument/2006/relationships/ctrlProp" Target="../ctrlProps/ctrlProp196.xml"/><Relationship Id="rId120" Type="http://schemas.openxmlformats.org/officeDocument/2006/relationships/ctrlProp" Target="../ctrlProps/ctrlProp219.xml"/><Relationship Id="rId141" Type="http://schemas.openxmlformats.org/officeDocument/2006/relationships/ctrlProp" Target="../ctrlProps/ctrlProp240.xml"/><Relationship Id="rId7" Type="http://schemas.openxmlformats.org/officeDocument/2006/relationships/ctrlProp" Target="../ctrlProps/ctrlProp106.xml"/><Relationship Id="rId162" Type="http://schemas.openxmlformats.org/officeDocument/2006/relationships/ctrlProp" Target="../ctrlProps/ctrlProp261.xml"/><Relationship Id="rId183" Type="http://schemas.openxmlformats.org/officeDocument/2006/relationships/ctrlProp" Target="../ctrlProps/ctrlProp282.xml"/><Relationship Id="rId218" Type="http://schemas.openxmlformats.org/officeDocument/2006/relationships/ctrlProp" Target="../ctrlProps/ctrlProp317.xml"/><Relationship Id="rId24" Type="http://schemas.openxmlformats.org/officeDocument/2006/relationships/ctrlProp" Target="../ctrlProps/ctrlProp123.xml"/><Relationship Id="rId45" Type="http://schemas.openxmlformats.org/officeDocument/2006/relationships/ctrlProp" Target="../ctrlProps/ctrlProp144.xml"/><Relationship Id="rId66" Type="http://schemas.openxmlformats.org/officeDocument/2006/relationships/ctrlProp" Target="../ctrlProps/ctrlProp165.xml"/><Relationship Id="rId87" Type="http://schemas.openxmlformats.org/officeDocument/2006/relationships/ctrlProp" Target="../ctrlProps/ctrlProp186.xml"/><Relationship Id="rId110" Type="http://schemas.openxmlformats.org/officeDocument/2006/relationships/ctrlProp" Target="../ctrlProps/ctrlProp209.xml"/><Relationship Id="rId131" Type="http://schemas.openxmlformats.org/officeDocument/2006/relationships/ctrlProp" Target="../ctrlProps/ctrlProp230.xml"/><Relationship Id="rId152" Type="http://schemas.openxmlformats.org/officeDocument/2006/relationships/ctrlProp" Target="../ctrlProps/ctrlProp251.xml"/><Relationship Id="rId173" Type="http://schemas.openxmlformats.org/officeDocument/2006/relationships/ctrlProp" Target="../ctrlProps/ctrlProp272.xml"/><Relationship Id="rId194" Type="http://schemas.openxmlformats.org/officeDocument/2006/relationships/ctrlProp" Target="../ctrlProps/ctrlProp293.xml"/><Relationship Id="rId208" Type="http://schemas.openxmlformats.org/officeDocument/2006/relationships/ctrlProp" Target="../ctrlProps/ctrlProp307.xml"/><Relationship Id="rId14" Type="http://schemas.openxmlformats.org/officeDocument/2006/relationships/ctrlProp" Target="../ctrlProps/ctrlProp113.xml"/><Relationship Id="rId35" Type="http://schemas.openxmlformats.org/officeDocument/2006/relationships/ctrlProp" Target="../ctrlProps/ctrlProp134.xml"/><Relationship Id="rId56" Type="http://schemas.openxmlformats.org/officeDocument/2006/relationships/ctrlProp" Target="../ctrlProps/ctrlProp155.xml"/><Relationship Id="rId77" Type="http://schemas.openxmlformats.org/officeDocument/2006/relationships/ctrlProp" Target="../ctrlProps/ctrlProp176.xml"/><Relationship Id="rId100" Type="http://schemas.openxmlformats.org/officeDocument/2006/relationships/ctrlProp" Target="../ctrlProps/ctrlProp199.xml"/><Relationship Id="rId8" Type="http://schemas.openxmlformats.org/officeDocument/2006/relationships/ctrlProp" Target="../ctrlProps/ctrlProp107.xml"/><Relationship Id="rId98" Type="http://schemas.openxmlformats.org/officeDocument/2006/relationships/ctrlProp" Target="../ctrlProps/ctrlProp197.xml"/><Relationship Id="rId121" Type="http://schemas.openxmlformats.org/officeDocument/2006/relationships/ctrlProp" Target="../ctrlProps/ctrlProp220.xml"/><Relationship Id="rId142" Type="http://schemas.openxmlformats.org/officeDocument/2006/relationships/ctrlProp" Target="../ctrlProps/ctrlProp241.xml"/><Relationship Id="rId163" Type="http://schemas.openxmlformats.org/officeDocument/2006/relationships/ctrlProp" Target="../ctrlProps/ctrlProp262.xml"/><Relationship Id="rId184" Type="http://schemas.openxmlformats.org/officeDocument/2006/relationships/ctrlProp" Target="../ctrlProps/ctrlProp283.xml"/><Relationship Id="rId219" Type="http://schemas.openxmlformats.org/officeDocument/2006/relationships/ctrlProp" Target="../ctrlProps/ctrlProp318.xml"/><Relationship Id="rId3" Type="http://schemas.openxmlformats.org/officeDocument/2006/relationships/ctrlProp" Target="../ctrlProps/ctrlProp102.xml"/><Relationship Id="rId214" Type="http://schemas.openxmlformats.org/officeDocument/2006/relationships/ctrlProp" Target="../ctrlProps/ctrlProp313.xml"/><Relationship Id="rId25" Type="http://schemas.openxmlformats.org/officeDocument/2006/relationships/ctrlProp" Target="../ctrlProps/ctrlProp124.xml"/><Relationship Id="rId46" Type="http://schemas.openxmlformats.org/officeDocument/2006/relationships/ctrlProp" Target="../ctrlProps/ctrlProp145.xml"/><Relationship Id="rId67" Type="http://schemas.openxmlformats.org/officeDocument/2006/relationships/ctrlProp" Target="../ctrlProps/ctrlProp166.xml"/><Relationship Id="rId116" Type="http://schemas.openxmlformats.org/officeDocument/2006/relationships/ctrlProp" Target="../ctrlProps/ctrlProp215.xml"/><Relationship Id="rId137" Type="http://schemas.openxmlformats.org/officeDocument/2006/relationships/ctrlProp" Target="../ctrlProps/ctrlProp236.xml"/><Relationship Id="rId158" Type="http://schemas.openxmlformats.org/officeDocument/2006/relationships/ctrlProp" Target="../ctrlProps/ctrlProp257.xml"/><Relationship Id="rId20" Type="http://schemas.openxmlformats.org/officeDocument/2006/relationships/ctrlProp" Target="../ctrlProps/ctrlProp119.xml"/><Relationship Id="rId41" Type="http://schemas.openxmlformats.org/officeDocument/2006/relationships/ctrlProp" Target="../ctrlProps/ctrlProp140.xml"/><Relationship Id="rId62" Type="http://schemas.openxmlformats.org/officeDocument/2006/relationships/ctrlProp" Target="../ctrlProps/ctrlProp161.xml"/><Relationship Id="rId83" Type="http://schemas.openxmlformats.org/officeDocument/2006/relationships/ctrlProp" Target="../ctrlProps/ctrlProp182.xml"/><Relationship Id="rId88" Type="http://schemas.openxmlformats.org/officeDocument/2006/relationships/ctrlProp" Target="../ctrlProps/ctrlProp187.xml"/><Relationship Id="rId111" Type="http://schemas.openxmlformats.org/officeDocument/2006/relationships/ctrlProp" Target="../ctrlProps/ctrlProp210.xml"/><Relationship Id="rId132" Type="http://schemas.openxmlformats.org/officeDocument/2006/relationships/ctrlProp" Target="../ctrlProps/ctrlProp231.xml"/><Relationship Id="rId153" Type="http://schemas.openxmlformats.org/officeDocument/2006/relationships/ctrlProp" Target="../ctrlProps/ctrlProp252.xml"/><Relationship Id="rId174" Type="http://schemas.openxmlformats.org/officeDocument/2006/relationships/ctrlProp" Target="../ctrlProps/ctrlProp273.xml"/><Relationship Id="rId179" Type="http://schemas.openxmlformats.org/officeDocument/2006/relationships/ctrlProp" Target="../ctrlProps/ctrlProp278.xml"/><Relationship Id="rId195" Type="http://schemas.openxmlformats.org/officeDocument/2006/relationships/ctrlProp" Target="../ctrlProps/ctrlProp294.xml"/><Relationship Id="rId209" Type="http://schemas.openxmlformats.org/officeDocument/2006/relationships/ctrlProp" Target="../ctrlProps/ctrlProp308.xml"/><Relationship Id="rId190" Type="http://schemas.openxmlformats.org/officeDocument/2006/relationships/ctrlProp" Target="../ctrlProps/ctrlProp289.xml"/><Relationship Id="rId204" Type="http://schemas.openxmlformats.org/officeDocument/2006/relationships/ctrlProp" Target="../ctrlProps/ctrlProp303.xml"/><Relationship Id="rId220" Type="http://schemas.openxmlformats.org/officeDocument/2006/relationships/ctrlProp" Target="../ctrlProps/ctrlProp319.xml"/><Relationship Id="rId225" Type="http://schemas.openxmlformats.org/officeDocument/2006/relationships/ctrlProp" Target="../ctrlProps/ctrlProp324.xml"/><Relationship Id="rId15" Type="http://schemas.openxmlformats.org/officeDocument/2006/relationships/ctrlProp" Target="../ctrlProps/ctrlProp114.xml"/><Relationship Id="rId36" Type="http://schemas.openxmlformats.org/officeDocument/2006/relationships/ctrlProp" Target="../ctrlProps/ctrlProp135.xml"/><Relationship Id="rId57" Type="http://schemas.openxmlformats.org/officeDocument/2006/relationships/ctrlProp" Target="../ctrlProps/ctrlProp156.xml"/><Relationship Id="rId106" Type="http://schemas.openxmlformats.org/officeDocument/2006/relationships/ctrlProp" Target="../ctrlProps/ctrlProp205.xml"/><Relationship Id="rId127" Type="http://schemas.openxmlformats.org/officeDocument/2006/relationships/ctrlProp" Target="../ctrlProps/ctrlProp226.xml"/><Relationship Id="rId10" Type="http://schemas.openxmlformats.org/officeDocument/2006/relationships/ctrlProp" Target="../ctrlProps/ctrlProp109.xml"/><Relationship Id="rId31" Type="http://schemas.openxmlformats.org/officeDocument/2006/relationships/ctrlProp" Target="../ctrlProps/ctrlProp130.xml"/><Relationship Id="rId52" Type="http://schemas.openxmlformats.org/officeDocument/2006/relationships/ctrlProp" Target="../ctrlProps/ctrlProp151.xml"/><Relationship Id="rId73" Type="http://schemas.openxmlformats.org/officeDocument/2006/relationships/ctrlProp" Target="../ctrlProps/ctrlProp172.xml"/><Relationship Id="rId78" Type="http://schemas.openxmlformats.org/officeDocument/2006/relationships/ctrlProp" Target="../ctrlProps/ctrlProp177.xml"/><Relationship Id="rId94" Type="http://schemas.openxmlformats.org/officeDocument/2006/relationships/ctrlProp" Target="../ctrlProps/ctrlProp193.xml"/><Relationship Id="rId99" Type="http://schemas.openxmlformats.org/officeDocument/2006/relationships/ctrlProp" Target="../ctrlProps/ctrlProp198.xml"/><Relationship Id="rId101" Type="http://schemas.openxmlformats.org/officeDocument/2006/relationships/ctrlProp" Target="../ctrlProps/ctrlProp200.xml"/><Relationship Id="rId122" Type="http://schemas.openxmlformats.org/officeDocument/2006/relationships/ctrlProp" Target="../ctrlProps/ctrlProp221.xml"/><Relationship Id="rId143" Type="http://schemas.openxmlformats.org/officeDocument/2006/relationships/ctrlProp" Target="../ctrlProps/ctrlProp242.xml"/><Relationship Id="rId148" Type="http://schemas.openxmlformats.org/officeDocument/2006/relationships/ctrlProp" Target="../ctrlProps/ctrlProp247.xml"/><Relationship Id="rId164" Type="http://schemas.openxmlformats.org/officeDocument/2006/relationships/ctrlProp" Target="../ctrlProps/ctrlProp263.xml"/><Relationship Id="rId169" Type="http://schemas.openxmlformats.org/officeDocument/2006/relationships/ctrlProp" Target="../ctrlProps/ctrlProp268.xml"/><Relationship Id="rId185" Type="http://schemas.openxmlformats.org/officeDocument/2006/relationships/ctrlProp" Target="../ctrlProps/ctrlProp284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80" Type="http://schemas.openxmlformats.org/officeDocument/2006/relationships/ctrlProp" Target="../ctrlProps/ctrlProp279.xml"/><Relationship Id="rId210" Type="http://schemas.openxmlformats.org/officeDocument/2006/relationships/ctrlProp" Target="../ctrlProps/ctrlProp309.xml"/><Relationship Id="rId215" Type="http://schemas.openxmlformats.org/officeDocument/2006/relationships/ctrlProp" Target="../ctrlProps/ctrlProp314.xml"/><Relationship Id="rId26" Type="http://schemas.openxmlformats.org/officeDocument/2006/relationships/ctrlProp" Target="../ctrlProps/ctrlProp125.xml"/><Relationship Id="rId47" Type="http://schemas.openxmlformats.org/officeDocument/2006/relationships/ctrlProp" Target="../ctrlProps/ctrlProp146.xml"/><Relationship Id="rId68" Type="http://schemas.openxmlformats.org/officeDocument/2006/relationships/ctrlProp" Target="../ctrlProps/ctrlProp167.xml"/><Relationship Id="rId89" Type="http://schemas.openxmlformats.org/officeDocument/2006/relationships/ctrlProp" Target="../ctrlProps/ctrlProp188.xml"/><Relationship Id="rId112" Type="http://schemas.openxmlformats.org/officeDocument/2006/relationships/ctrlProp" Target="../ctrlProps/ctrlProp211.xml"/><Relationship Id="rId133" Type="http://schemas.openxmlformats.org/officeDocument/2006/relationships/ctrlProp" Target="../ctrlProps/ctrlProp232.xml"/><Relationship Id="rId154" Type="http://schemas.openxmlformats.org/officeDocument/2006/relationships/ctrlProp" Target="../ctrlProps/ctrlProp253.xml"/><Relationship Id="rId175" Type="http://schemas.openxmlformats.org/officeDocument/2006/relationships/ctrlProp" Target="../ctrlProps/ctrlProp274.xml"/><Relationship Id="rId196" Type="http://schemas.openxmlformats.org/officeDocument/2006/relationships/ctrlProp" Target="../ctrlProps/ctrlProp295.xml"/><Relationship Id="rId200" Type="http://schemas.openxmlformats.org/officeDocument/2006/relationships/ctrlProp" Target="../ctrlProps/ctrlProp299.xml"/><Relationship Id="rId16" Type="http://schemas.openxmlformats.org/officeDocument/2006/relationships/ctrlProp" Target="../ctrlProps/ctrlProp115.xml"/><Relationship Id="rId221" Type="http://schemas.openxmlformats.org/officeDocument/2006/relationships/ctrlProp" Target="../ctrlProps/ctrlProp320.xml"/><Relationship Id="rId37" Type="http://schemas.openxmlformats.org/officeDocument/2006/relationships/ctrlProp" Target="../ctrlProps/ctrlProp136.xml"/><Relationship Id="rId58" Type="http://schemas.openxmlformats.org/officeDocument/2006/relationships/ctrlProp" Target="../ctrlProps/ctrlProp157.xml"/><Relationship Id="rId79" Type="http://schemas.openxmlformats.org/officeDocument/2006/relationships/ctrlProp" Target="../ctrlProps/ctrlProp178.xml"/><Relationship Id="rId102" Type="http://schemas.openxmlformats.org/officeDocument/2006/relationships/ctrlProp" Target="../ctrlProps/ctrlProp201.xml"/><Relationship Id="rId123" Type="http://schemas.openxmlformats.org/officeDocument/2006/relationships/ctrlProp" Target="../ctrlProps/ctrlProp222.xml"/><Relationship Id="rId144" Type="http://schemas.openxmlformats.org/officeDocument/2006/relationships/ctrlProp" Target="../ctrlProps/ctrlProp243.xml"/><Relationship Id="rId90" Type="http://schemas.openxmlformats.org/officeDocument/2006/relationships/ctrlProp" Target="../ctrlProps/ctrlProp189.xml"/><Relationship Id="rId165" Type="http://schemas.openxmlformats.org/officeDocument/2006/relationships/ctrlProp" Target="../ctrlProps/ctrlProp264.xml"/><Relationship Id="rId186" Type="http://schemas.openxmlformats.org/officeDocument/2006/relationships/ctrlProp" Target="../ctrlProps/ctrlProp285.xml"/><Relationship Id="rId211" Type="http://schemas.openxmlformats.org/officeDocument/2006/relationships/ctrlProp" Target="../ctrlProps/ctrlProp310.xml"/><Relationship Id="rId27" Type="http://schemas.openxmlformats.org/officeDocument/2006/relationships/ctrlProp" Target="../ctrlProps/ctrlProp126.xml"/><Relationship Id="rId48" Type="http://schemas.openxmlformats.org/officeDocument/2006/relationships/ctrlProp" Target="../ctrlProps/ctrlProp147.xml"/><Relationship Id="rId69" Type="http://schemas.openxmlformats.org/officeDocument/2006/relationships/ctrlProp" Target="../ctrlProps/ctrlProp168.xml"/><Relationship Id="rId113" Type="http://schemas.openxmlformats.org/officeDocument/2006/relationships/ctrlProp" Target="../ctrlProps/ctrlProp212.xml"/><Relationship Id="rId134" Type="http://schemas.openxmlformats.org/officeDocument/2006/relationships/ctrlProp" Target="../ctrlProps/ctrlProp233.xml"/><Relationship Id="rId80" Type="http://schemas.openxmlformats.org/officeDocument/2006/relationships/ctrlProp" Target="../ctrlProps/ctrlProp179.xml"/><Relationship Id="rId155" Type="http://schemas.openxmlformats.org/officeDocument/2006/relationships/ctrlProp" Target="../ctrlProps/ctrlProp254.xml"/><Relationship Id="rId176" Type="http://schemas.openxmlformats.org/officeDocument/2006/relationships/ctrlProp" Target="../ctrlProps/ctrlProp275.xml"/><Relationship Id="rId197" Type="http://schemas.openxmlformats.org/officeDocument/2006/relationships/ctrlProp" Target="../ctrlProps/ctrlProp296.xml"/><Relationship Id="rId201" Type="http://schemas.openxmlformats.org/officeDocument/2006/relationships/ctrlProp" Target="../ctrlProps/ctrlProp300.xml"/><Relationship Id="rId222" Type="http://schemas.openxmlformats.org/officeDocument/2006/relationships/ctrlProp" Target="../ctrlProps/ctrlProp321.xml"/><Relationship Id="rId17" Type="http://schemas.openxmlformats.org/officeDocument/2006/relationships/ctrlProp" Target="../ctrlProps/ctrlProp116.xml"/><Relationship Id="rId38" Type="http://schemas.openxmlformats.org/officeDocument/2006/relationships/ctrlProp" Target="../ctrlProps/ctrlProp137.xml"/><Relationship Id="rId59" Type="http://schemas.openxmlformats.org/officeDocument/2006/relationships/ctrlProp" Target="../ctrlProps/ctrlProp158.xml"/><Relationship Id="rId103" Type="http://schemas.openxmlformats.org/officeDocument/2006/relationships/ctrlProp" Target="../ctrlProps/ctrlProp202.xml"/><Relationship Id="rId124" Type="http://schemas.openxmlformats.org/officeDocument/2006/relationships/ctrlProp" Target="../ctrlProps/ctrlProp223.xml"/><Relationship Id="rId70" Type="http://schemas.openxmlformats.org/officeDocument/2006/relationships/ctrlProp" Target="../ctrlProps/ctrlProp169.xml"/><Relationship Id="rId91" Type="http://schemas.openxmlformats.org/officeDocument/2006/relationships/ctrlProp" Target="../ctrlProps/ctrlProp190.xml"/><Relationship Id="rId145" Type="http://schemas.openxmlformats.org/officeDocument/2006/relationships/ctrlProp" Target="../ctrlProps/ctrlProp244.xml"/><Relationship Id="rId166" Type="http://schemas.openxmlformats.org/officeDocument/2006/relationships/ctrlProp" Target="../ctrlProps/ctrlProp265.xml"/><Relationship Id="rId187" Type="http://schemas.openxmlformats.org/officeDocument/2006/relationships/ctrlProp" Target="../ctrlProps/ctrlProp286.xml"/><Relationship Id="rId1" Type="http://schemas.openxmlformats.org/officeDocument/2006/relationships/drawing" Target="../drawings/drawing5.xml"/><Relationship Id="rId212" Type="http://schemas.openxmlformats.org/officeDocument/2006/relationships/ctrlProp" Target="../ctrlProps/ctrlProp311.xml"/><Relationship Id="rId28" Type="http://schemas.openxmlformats.org/officeDocument/2006/relationships/ctrlProp" Target="../ctrlProps/ctrlProp127.xml"/><Relationship Id="rId49" Type="http://schemas.openxmlformats.org/officeDocument/2006/relationships/ctrlProp" Target="../ctrlProps/ctrlProp148.xml"/><Relationship Id="rId114" Type="http://schemas.openxmlformats.org/officeDocument/2006/relationships/ctrlProp" Target="../ctrlProps/ctrlProp213.xml"/><Relationship Id="rId60" Type="http://schemas.openxmlformats.org/officeDocument/2006/relationships/ctrlProp" Target="../ctrlProps/ctrlProp159.xml"/><Relationship Id="rId81" Type="http://schemas.openxmlformats.org/officeDocument/2006/relationships/ctrlProp" Target="../ctrlProps/ctrlProp180.xml"/><Relationship Id="rId135" Type="http://schemas.openxmlformats.org/officeDocument/2006/relationships/ctrlProp" Target="../ctrlProps/ctrlProp234.xml"/><Relationship Id="rId156" Type="http://schemas.openxmlformats.org/officeDocument/2006/relationships/ctrlProp" Target="../ctrlProps/ctrlProp255.xml"/><Relationship Id="rId177" Type="http://schemas.openxmlformats.org/officeDocument/2006/relationships/ctrlProp" Target="../ctrlProps/ctrlProp276.xml"/><Relationship Id="rId198" Type="http://schemas.openxmlformats.org/officeDocument/2006/relationships/ctrlProp" Target="../ctrlProps/ctrlProp297.xml"/><Relationship Id="rId202" Type="http://schemas.openxmlformats.org/officeDocument/2006/relationships/ctrlProp" Target="../ctrlProps/ctrlProp301.xml"/><Relationship Id="rId223" Type="http://schemas.openxmlformats.org/officeDocument/2006/relationships/ctrlProp" Target="../ctrlProps/ctrlProp322.xml"/><Relationship Id="rId18" Type="http://schemas.openxmlformats.org/officeDocument/2006/relationships/ctrlProp" Target="../ctrlProps/ctrlProp117.xml"/><Relationship Id="rId39" Type="http://schemas.openxmlformats.org/officeDocument/2006/relationships/ctrlProp" Target="../ctrlProps/ctrlProp138.xml"/><Relationship Id="rId50" Type="http://schemas.openxmlformats.org/officeDocument/2006/relationships/ctrlProp" Target="../ctrlProps/ctrlProp149.xml"/><Relationship Id="rId104" Type="http://schemas.openxmlformats.org/officeDocument/2006/relationships/ctrlProp" Target="../ctrlProps/ctrlProp203.xml"/><Relationship Id="rId125" Type="http://schemas.openxmlformats.org/officeDocument/2006/relationships/ctrlProp" Target="../ctrlProps/ctrlProp224.xml"/><Relationship Id="rId146" Type="http://schemas.openxmlformats.org/officeDocument/2006/relationships/ctrlProp" Target="../ctrlProps/ctrlProp245.xml"/><Relationship Id="rId167" Type="http://schemas.openxmlformats.org/officeDocument/2006/relationships/ctrlProp" Target="../ctrlProps/ctrlProp266.xml"/><Relationship Id="rId188" Type="http://schemas.openxmlformats.org/officeDocument/2006/relationships/ctrlProp" Target="../ctrlProps/ctrlProp287.xml"/><Relationship Id="rId71" Type="http://schemas.openxmlformats.org/officeDocument/2006/relationships/ctrlProp" Target="../ctrlProps/ctrlProp170.xml"/><Relationship Id="rId92" Type="http://schemas.openxmlformats.org/officeDocument/2006/relationships/ctrlProp" Target="../ctrlProps/ctrlProp191.xml"/><Relationship Id="rId213" Type="http://schemas.openxmlformats.org/officeDocument/2006/relationships/ctrlProp" Target="../ctrlProps/ctrlProp312.xml"/><Relationship Id="rId2" Type="http://schemas.openxmlformats.org/officeDocument/2006/relationships/vmlDrawing" Target="../drawings/vmlDrawing3.vml"/><Relationship Id="rId29" Type="http://schemas.openxmlformats.org/officeDocument/2006/relationships/ctrlProp" Target="../ctrlProps/ctrlProp128.xml"/><Relationship Id="rId40" Type="http://schemas.openxmlformats.org/officeDocument/2006/relationships/ctrlProp" Target="../ctrlProps/ctrlProp139.xml"/><Relationship Id="rId115" Type="http://schemas.openxmlformats.org/officeDocument/2006/relationships/ctrlProp" Target="../ctrlProps/ctrlProp214.xml"/><Relationship Id="rId136" Type="http://schemas.openxmlformats.org/officeDocument/2006/relationships/ctrlProp" Target="../ctrlProps/ctrlProp235.xml"/><Relationship Id="rId157" Type="http://schemas.openxmlformats.org/officeDocument/2006/relationships/ctrlProp" Target="../ctrlProps/ctrlProp256.xml"/><Relationship Id="rId178" Type="http://schemas.openxmlformats.org/officeDocument/2006/relationships/ctrlProp" Target="../ctrlProps/ctrlProp277.xml"/><Relationship Id="rId61" Type="http://schemas.openxmlformats.org/officeDocument/2006/relationships/ctrlProp" Target="../ctrlProps/ctrlProp160.xml"/><Relationship Id="rId82" Type="http://schemas.openxmlformats.org/officeDocument/2006/relationships/ctrlProp" Target="../ctrlProps/ctrlProp181.xml"/><Relationship Id="rId199" Type="http://schemas.openxmlformats.org/officeDocument/2006/relationships/ctrlProp" Target="../ctrlProps/ctrlProp298.xml"/><Relationship Id="rId203" Type="http://schemas.openxmlformats.org/officeDocument/2006/relationships/ctrlProp" Target="../ctrlProps/ctrlProp302.xml"/><Relationship Id="rId19" Type="http://schemas.openxmlformats.org/officeDocument/2006/relationships/ctrlProp" Target="../ctrlProps/ctrlProp118.xml"/><Relationship Id="rId224" Type="http://schemas.openxmlformats.org/officeDocument/2006/relationships/ctrlProp" Target="../ctrlProps/ctrlProp323.xml"/><Relationship Id="rId30" Type="http://schemas.openxmlformats.org/officeDocument/2006/relationships/ctrlProp" Target="../ctrlProps/ctrlProp129.xml"/><Relationship Id="rId105" Type="http://schemas.openxmlformats.org/officeDocument/2006/relationships/ctrlProp" Target="../ctrlProps/ctrlProp204.xml"/><Relationship Id="rId126" Type="http://schemas.openxmlformats.org/officeDocument/2006/relationships/ctrlProp" Target="../ctrlProps/ctrlProp225.xml"/><Relationship Id="rId147" Type="http://schemas.openxmlformats.org/officeDocument/2006/relationships/ctrlProp" Target="../ctrlProps/ctrlProp246.xml"/><Relationship Id="rId168" Type="http://schemas.openxmlformats.org/officeDocument/2006/relationships/ctrlProp" Target="../ctrlProps/ctrlProp267.xml"/><Relationship Id="rId51" Type="http://schemas.openxmlformats.org/officeDocument/2006/relationships/ctrlProp" Target="../ctrlProps/ctrlProp150.xml"/><Relationship Id="rId72" Type="http://schemas.openxmlformats.org/officeDocument/2006/relationships/ctrlProp" Target="../ctrlProps/ctrlProp171.xml"/><Relationship Id="rId93" Type="http://schemas.openxmlformats.org/officeDocument/2006/relationships/ctrlProp" Target="../ctrlProps/ctrlProp192.xml"/><Relationship Id="rId189" Type="http://schemas.openxmlformats.org/officeDocument/2006/relationships/ctrlProp" Target="../ctrlProps/ctrlProp28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0"/>
  <sheetViews>
    <sheetView topLeftCell="A28" zoomScale="120" zoomScaleNormal="120" workbookViewId="0">
      <selection activeCell="B48" sqref="B48"/>
    </sheetView>
  </sheetViews>
  <sheetFormatPr defaultColWidth="11" defaultRowHeight="14.25"/>
  <cols>
    <col min="1" max="1" width="5.5" customWidth="1"/>
    <col min="2" max="2" width="96.375" style="168" customWidth="1"/>
    <col min="3" max="3" width="10.125" customWidth="1"/>
  </cols>
  <sheetData>
    <row r="1" spans="1:2" ht="21" customHeight="1">
      <c r="A1" s="169"/>
      <c r="B1" s="170" t="s">
        <v>0</v>
      </c>
    </row>
    <row r="2" spans="1:2">
      <c r="A2" s="15">
        <v>1</v>
      </c>
      <c r="B2" s="171" t="s">
        <v>1</v>
      </c>
    </row>
    <row r="3" spans="1:2">
      <c r="A3" s="15">
        <v>2</v>
      </c>
      <c r="B3" s="171" t="s">
        <v>2</v>
      </c>
    </row>
    <row r="4" spans="1:2">
      <c r="A4" s="15">
        <v>3</v>
      </c>
      <c r="B4" s="171" t="s">
        <v>3</v>
      </c>
    </row>
    <row r="5" spans="1:2">
      <c r="A5" s="15">
        <v>4</v>
      </c>
      <c r="B5" s="171" t="s">
        <v>4</v>
      </c>
    </row>
    <row r="6" spans="1:2">
      <c r="A6" s="15">
        <v>5</v>
      </c>
      <c r="B6" s="171" t="s">
        <v>5</v>
      </c>
    </row>
    <row r="7" spans="1:2">
      <c r="A7" s="15">
        <v>6</v>
      </c>
      <c r="B7" s="171" t="s">
        <v>6</v>
      </c>
    </row>
    <row r="8" spans="1:2" s="167" customFormat="1" ht="15" customHeight="1">
      <c r="A8" s="172">
        <v>7</v>
      </c>
      <c r="B8" s="173" t="s">
        <v>7</v>
      </c>
    </row>
    <row r="9" spans="1:2" ht="18.95" customHeight="1">
      <c r="A9" s="169"/>
      <c r="B9" s="174" t="s">
        <v>8</v>
      </c>
    </row>
    <row r="10" spans="1:2" ht="15.95" customHeight="1">
      <c r="A10" s="15">
        <v>1</v>
      </c>
      <c r="B10" s="175" t="s">
        <v>9</v>
      </c>
    </row>
    <row r="11" spans="1:2">
      <c r="A11" s="15">
        <v>2</v>
      </c>
      <c r="B11" s="171" t="s">
        <v>10</v>
      </c>
    </row>
    <row r="12" spans="1:2">
      <c r="A12" s="15">
        <v>3</v>
      </c>
      <c r="B12" s="173" t="s">
        <v>11</v>
      </c>
    </row>
    <row r="13" spans="1:2">
      <c r="A13" s="15">
        <v>4</v>
      </c>
      <c r="B13" s="171" t="s">
        <v>12</v>
      </c>
    </row>
    <row r="14" spans="1:2">
      <c r="A14" s="15">
        <v>5</v>
      </c>
      <c r="B14" s="171" t="s">
        <v>13</v>
      </c>
    </row>
    <row r="15" spans="1:2">
      <c r="A15" s="15">
        <v>6</v>
      </c>
      <c r="B15" s="171" t="s">
        <v>14</v>
      </c>
    </row>
    <row r="16" spans="1:2">
      <c r="A16" s="15">
        <v>7</v>
      </c>
      <c r="B16" s="171" t="s">
        <v>15</v>
      </c>
    </row>
    <row r="17" spans="1:2">
      <c r="A17" s="15">
        <v>8</v>
      </c>
      <c r="B17" s="171" t="s">
        <v>16</v>
      </c>
    </row>
    <row r="18" spans="1:2">
      <c r="A18" s="15">
        <v>9</v>
      </c>
      <c r="B18" s="171" t="s">
        <v>17</v>
      </c>
    </row>
    <row r="19" spans="1:2">
      <c r="A19" s="15"/>
      <c r="B19" s="171"/>
    </row>
    <row r="20" spans="1:2" ht="20.25">
      <c r="A20" s="169"/>
      <c r="B20" s="170" t="s">
        <v>18</v>
      </c>
    </row>
    <row r="21" spans="1:2">
      <c r="A21" s="15">
        <v>1</v>
      </c>
      <c r="B21" s="171" t="s">
        <v>19</v>
      </c>
    </row>
    <row r="22" spans="1:2">
      <c r="A22" s="15">
        <v>2</v>
      </c>
      <c r="B22" s="171" t="s">
        <v>20</v>
      </c>
    </row>
    <row r="23" spans="1:2">
      <c r="A23" s="15">
        <v>3</v>
      </c>
      <c r="B23" s="171" t="s">
        <v>21</v>
      </c>
    </row>
    <row r="24" spans="1:2">
      <c r="A24" s="15">
        <v>4</v>
      </c>
      <c r="B24" s="171" t="s">
        <v>22</v>
      </c>
    </row>
    <row r="25" spans="1:2">
      <c r="A25" s="15">
        <v>5</v>
      </c>
      <c r="B25" s="171" t="s">
        <v>23</v>
      </c>
    </row>
    <row r="26" spans="1:2">
      <c r="A26" s="15">
        <v>6</v>
      </c>
      <c r="B26" s="171" t="s">
        <v>24</v>
      </c>
    </row>
    <row r="27" spans="1:2">
      <c r="A27" s="15">
        <v>7</v>
      </c>
      <c r="B27" s="171" t="s">
        <v>25</v>
      </c>
    </row>
    <row r="28" spans="1:2">
      <c r="A28" s="15">
        <v>8</v>
      </c>
      <c r="B28" s="171" t="s">
        <v>26</v>
      </c>
    </row>
    <row r="29" spans="1:2">
      <c r="A29" s="15"/>
      <c r="B29" s="171"/>
    </row>
    <row r="30" spans="1:2" ht="20.25">
      <c r="A30" s="169"/>
      <c r="B30" s="170" t="s">
        <v>27</v>
      </c>
    </row>
    <row r="31" spans="1:2">
      <c r="A31" s="15">
        <v>1</v>
      </c>
      <c r="B31" s="171" t="s">
        <v>28</v>
      </c>
    </row>
    <row r="32" spans="1:2">
      <c r="A32" s="15">
        <v>2</v>
      </c>
      <c r="B32" s="171" t="s">
        <v>29</v>
      </c>
    </row>
    <row r="33" spans="1:2">
      <c r="A33" s="15">
        <v>3</v>
      </c>
      <c r="B33" s="171" t="s">
        <v>30</v>
      </c>
    </row>
    <row r="34" spans="1:2">
      <c r="A34" s="15">
        <v>4</v>
      </c>
      <c r="B34" s="171" t="s">
        <v>31</v>
      </c>
    </row>
    <row r="35" spans="1:2">
      <c r="A35" s="15">
        <v>5</v>
      </c>
      <c r="B35" s="171" t="s">
        <v>32</v>
      </c>
    </row>
    <row r="36" spans="1:2">
      <c r="A36" s="15">
        <v>6</v>
      </c>
      <c r="B36" s="171" t="s">
        <v>33</v>
      </c>
    </row>
    <row r="37" spans="1:2">
      <c r="A37" s="15">
        <v>7</v>
      </c>
      <c r="B37" s="171" t="s">
        <v>34</v>
      </c>
    </row>
    <row r="38" spans="1:2">
      <c r="A38" s="15"/>
      <c r="B38" s="171"/>
    </row>
    <row r="40" spans="1:2">
      <c r="A40" s="176" t="s">
        <v>35</v>
      </c>
      <c r="B40" s="177"/>
    </row>
  </sheetData>
  <phoneticPr fontId="49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82" t="s">
        <v>36</v>
      </c>
      <c r="C2" s="183"/>
      <c r="D2" s="183"/>
      <c r="E2" s="183"/>
      <c r="F2" s="183"/>
      <c r="G2" s="183"/>
      <c r="H2" s="183"/>
      <c r="I2" s="184"/>
    </row>
    <row r="3" spans="2:9" ht="27.95" customHeight="1">
      <c r="B3" s="155"/>
      <c r="C3" s="156"/>
      <c r="D3" s="185" t="s">
        <v>37</v>
      </c>
      <c r="E3" s="186"/>
      <c r="F3" s="187" t="s">
        <v>38</v>
      </c>
      <c r="G3" s="188"/>
      <c r="H3" s="185" t="s">
        <v>39</v>
      </c>
      <c r="I3" s="189"/>
    </row>
    <row r="4" spans="2:9" ht="27.95" customHeight="1">
      <c r="B4" s="155" t="s">
        <v>40</v>
      </c>
      <c r="C4" s="156" t="s">
        <v>41</v>
      </c>
      <c r="D4" s="156" t="s">
        <v>42</v>
      </c>
      <c r="E4" s="156" t="s">
        <v>43</v>
      </c>
      <c r="F4" s="157" t="s">
        <v>42</v>
      </c>
      <c r="G4" s="157" t="s">
        <v>43</v>
      </c>
      <c r="H4" s="156" t="s">
        <v>42</v>
      </c>
      <c r="I4" s="164" t="s">
        <v>43</v>
      </c>
    </row>
    <row r="5" spans="2:9" ht="27.95" customHeight="1">
      <c r="B5" s="158" t="s">
        <v>44</v>
      </c>
      <c r="C5" s="15">
        <v>13</v>
      </c>
      <c r="D5" s="15">
        <v>0</v>
      </c>
      <c r="E5" s="15">
        <v>1</v>
      </c>
      <c r="F5" s="159">
        <v>0</v>
      </c>
      <c r="G5" s="159">
        <v>1</v>
      </c>
      <c r="H5" s="15">
        <v>1</v>
      </c>
      <c r="I5" s="165">
        <v>2</v>
      </c>
    </row>
    <row r="6" spans="2:9" ht="27.95" customHeight="1">
      <c r="B6" s="158" t="s">
        <v>45</v>
      </c>
      <c r="C6" s="15">
        <v>20</v>
      </c>
      <c r="D6" s="15">
        <v>0</v>
      </c>
      <c r="E6" s="15">
        <v>1</v>
      </c>
      <c r="F6" s="159">
        <v>1</v>
      </c>
      <c r="G6" s="159">
        <v>2</v>
      </c>
      <c r="H6" s="15">
        <v>2</v>
      </c>
      <c r="I6" s="165">
        <v>3</v>
      </c>
    </row>
    <row r="7" spans="2:9" ht="27.95" customHeight="1">
      <c r="B7" s="158" t="s">
        <v>46</v>
      </c>
      <c r="C7" s="15">
        <v>32</v>
      </c>
      <c r="D7" s="15">
        <v>0</v>
      </c>
      <c r="E7" s="15">
        <v>1</v>
      </c>
      <c r="F7" s="159">
        <v>2</v>
      </c>
      <c r="G7" s="159">
        <v>3</v>
      </c>
      <c r="H7" s="15">
        <v>3</v>
      </c>
      <c r="I7" s="165">
        <v>4</v>
      </c>
    </row>
    <row r="8" spans="2:9" ht="27.95" customHeight="1">
      <c r="B8" s="158" t="s">
        <v>47</v>
      </c>
      <c r="C8" s="15">
        <v>50</v>
      </c>
      <c r="D8" s="15">
        <v>1</v>
      </c>
      <c r="E8" s="15">
        <v>2</v>
      </c>
      <c r="F8" s="159">
        <v>3</v>
      </c>
      <c r="G8" s="159">
        <v>4</v>
      </c>
      <c r="H8" s="15">
        <v>5</v>
      </c>
      <c r="I8" s="165">
        <v>6</v>
      </c>
    </row>
    <row r="9" spans="2:9" ht="27.95" customHeight="1">
      <c r="B9" s="158" t="s">
        <v>48</v>
      </c>
      <c r="C9" s="15">
        <v>80</v>
      </c>
      <c r="D9" s="15">
        <v>2</v>
      </c>
      <c r="E9" s="15">
        <v>3</v>
      </c>
      <c r="F9" s="159">
        <v>5</v>
      </c>
      <c r="G9" s="159">
        <v>6</v>
      </c>
      <c r="H9" s="15">
        <v>7</v>
      </c>
      <c r="I9" s="165">
        <v>8</v>
      </c>
    </row>
    <row r="10" spans="2:9" ht="27.95" customHeight="1">
      <c r="B10" s="158" t="s">
        <v>49</v>
      </c>
      <c r="C10" s="15">
        <v>125</v>
      </c>
      <c r="D10" s="15">
        <v>3</v>
      </c>
      <c r="E10" s="15">
        <v>4</v>
      </c>
      <c r="F10" s="159">
        <v>7</v>
      </c>
      <c r="G10" s="159">
        <v>8</v>
      </c>
      <c r="H10" s="15">
        <v>10</v>
      </c>
      <c r="I10" s="165">
        <v>11</v>
      </c>
    </row>
    <row r="11" spans="2:9" ht="27.95" customHeight="1">
      <c r="B11" s="158" t="s">
        <v>50</v>
      </c>
      <c r="C11" s="15">
        <v>200</v>
      </c>
      <c r="D11" s="15">
        <v>5</v>
      </c>
      <c r="E11" s="15">
        <v>6</v>
      </c>
      <c r="F11" s="159">
        <v>10</v>
      </c>
      <c r="G11" s="159">
        <v>11</v>
      </c>
      <c r="H11" s="15">
        <v>14</v>
      </c>
      <c r="I11" s="165">
        <v>15</v>
      </c>
    </row>
    <row r="12" spans="2:9" ht="27.95" customHeight="1">
      <c r="B12" s="160" t="s">
        <v>51</v>
      </c>
      <c r="C12" s="161">
        <v>315</v>
      </c>
      <c r="D12" s="161">
        <v>7</v>
      </c>
      <c r="E12" s="161">
        <v>8</v>
      </c>
      <c r="F12" s="162">
        <v>14</v>
      </c>
      <c r="G12" s="162">
        <v>15</v>
      </c>
      <c r="H12" s="161">
        <v>21</v>
      </c>
      <c r="I12" s="166">
        <v>22</v>
      </c>
    </row>
    <row r="14" spans="2:9">
      <c r="B14" s="163" t="s">
        <v>52</v>
      </c>
      <c r="C14" s="163"/>
      <c r="D14" s="163"/>
    </row>
  </sheetData>
  <mergeCells count="4">
    <mergeCell ref="B2:I2"/>
    <mergeCell ref="D3:E3"/>
    <mergeCell ref="F3:G3"/>
    <mergeCell ref="H3:I3"/>
  </mergeCells>
  <phoneticPr fontId="49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opLeftCell="A18" workbookViewId="0">
      <selection activeCell="G50" sqref="G50"/>
    </sheetView>
  </sheetViews>
  <sheetFormatPr defaultColWidth="10.375" defaultRowHeight="16.5" customHeight="1"/>
  <cols>
    <col min="1" max="6" width="10.375" style="69"/>
    <col min="7" max="7" width="7.5" style="69" customWidth="1"/>
    <col min="8" max="9" width="10.375" style="69"/>
    <col min="10" max="10" width="7.5" style="69" customWidth="1"/>
    <col min="11" max="11" width="9.75" style="69" customWidth="1"/>
    <col min="12" max="16384" width="10.375" style="69"/>
  </cols>
  <sheetData>
    <row r="1" spans="1:11" ht="20.25">
      <c r="A1" s="190" t="s">
        <v>53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</row>
    <row r="2" spans="1:11" ht="14.25">
      <c r="A2" s="101" t="s">
        <v>54</v>
      </c>
      <c r="B2" s="191" t="s">
        <v>55</v>
      </c>
      <c r="C2" s="191"/>
      <c r="D2" s="192" t="s">
        <v>56</v>
      </c>
      <c r="E2" s="192"/>
      <c r="F2" s="191"/>
      <c r="G2" s="191"/>
      <c r="H2" s="102" t="s">
        <v>57</v>
      </c>
      <c r="I2" s="193"/>
      <c r="J2" s="193"/>
      <c r="K2" s="194"/>
    </row>
    <row r="3" spans="1:11" ht="14.25">
      <c r="A3" s="195" t="s">
        <v>58</v>
      </c>
      <c r="B3" s="196"/>
      <c r="C3" s="197"/>
      <c r="D3" s="198" t="s">
        <v>59</v>
      </c>
      <c r="E3" s="199"/>
      <c r="F3" s="199"/>
      <c r="G3" s="200"/>
      <c r="H3" s="198" t="s">
        <v>60</v>
      </c>
      <c r="I3" s="199"/>
      <c r="J3" s="199"/>
      <c r="K3" s="200"/>
    </row>
    <row r="4" spans="1:11" ht="14.25">
      <c r="A4" s="105" t="s">
        <v>61</v>
      </c>
      <c r="B4" s="201" t="s">
        <v>62</v>
      </c>
      <c r="C4" s="202"/>
      <c r="D4" s="203" t="s">
        <v>63</v>
      </c>
      <c r="E4" s="204"/>
      <c r="F4" s="205" t="s">
        <v>64</v>
      </c>
      <c r="G4" s="206"/>
      <c r="H4" s="203" t="s">
        <v>65</v>
      </c>
      <c r="I4" s="204"/>
      <c r="J4" s="106" t="s">
        <v>66</v>
      </c>
      <c r="K4" s="107" t="s">
        <v>67</v>
      </c>
    </row>
    <row r="5" spans="1:11" ht="14.25">
      <c r="A5" s="109" t="s">
        <v>68</v>
      </c>
      <c r="B5" s="201" t="s">
        <v>69</v>
      </c>
      <c r="C5" s="202"/>
      <c r="D5" s="203" t="s">
        <v>70</v>
      </c>
      <c r="E5" s="204"/>
      <c r="F5" s="205" t="s">
        <v>71</v>
      </c>
      <c r="G5" s="206"/>
      <c r="H5" s="203" t="s">
        <v>72</v>
      </c>
      <c r="I5" s="204"/>
      <c r="J5" s="106" t="s">
        <v>66</v>
      </c>
      <c r="K5" s="107" t="s">
        <v>67</v>
      </c>
    </row>
    <row r="6" spans="1:11" ht="14.25">
      <c r="A6" s="105" t="s">
        <v>73</v>
      </c>
      <c r="B6" s="110">
        <v>3</v>
      </c>
      <c r="C6" s="111">
        <v>5</v>
      </c>
      <c r="D6" s="109" t="s">
        <v>74</v>
      </c>
      <c r="E6" s="122"/>
      <c r="F6" s="205">
        <v>45003</v>
      </c>
      <c r="G6" s="206"/>
      <c r="H6" s="203" t="s">
        <v>75</v>
      </c>
      <c r="I6" s="204"/>
      <c r="J6" s="106" t="s">
        <v>66</v>
      </c>
      <c r="K6" s="107" t="s">
        <v>67</v>
      </c>
    </row>
    <row r="7" spans="1:11" ht="14.25">
      <c r="A7" s="105" t="s">
        <v>76</v>
      </c>
      <c r="B7" s="207">
        <v>480</v>
      </c>
      <c r="C7" s="208"/>
      <c r="D7" s="109" t="s">
        <v>77</v>
      </c>
      <c r="E7" s="121"/>
      <c r="F7" s="209">
        <v>45005</v>
      </c>
      <c r="G7" s="210"/>
      <c r="H7" s="203" t="s">
        <v>78</v>
      </c>
      <c r="I7" s="204"/>
      <c r="J7" s="106" t="s">
        <v>66</v>
      </c>
      <c r="K7" s="107" t="s">
        <v>67</v>
      </c>
    </row>
    <row r="8" spans="1:11" ht="14.25">
      <c r="A8" s="132"/>
      <c r="B8" s="211"/>
      <c r="C8" s="212"/>
      <c r="D8" s="213" t="s">
        <v>79</v>
      </c>
      <c r="E8" s="214"/>
      <c r="F8" s="209">
        <v>45005</v>
      </c>
      <c r="G8" s="210"/>
      <c r="H8" s="213" t="s">
        <v>80</v>
      </c>
      <c r="I8" s="214"/>
      <c r="J8" s="123" t="s">
        <v>66</v>
      </c>
      <c r="K8" s="129" t="s">
        <v>67</v>
      </c>
    </row>
    <row r="9" spans="1:11" ht="14.25">
      <c r="A9" s="215" t="s">
        <v>81</v>
      </c>
      <c r="B9" s="216"/>
      <c r="C9" s="216"/>
      <c r="D9" s="216"/>
      <c r="E9" s="216"/>
      <c r="F9" s="216"/>
      <c r="G9" s="216"/>
      <c r="H9" s="216"/>
      <c r="I9" s="216"/>
      <c r="J9" s="216"/>
      <c r="K9" s="217"/>
    </row>
    <row r="10" spans="1:11" ht="14.25">
      <c r="A10" s="218" t="s">
        <v>82</v>
      </c>
      <c r="B10" s="219"/>
      <c r="C10" s="219"/>
      <c r="D10" s="219"/>
      <c r="E10" s="219"/>
      <c r="F10" s="219"/>
      <c r="G10" s="219"/>
      <c r="H10" s="219"/>
      <c r="I10" s="219"/>
      <c r="J10" s="219"/>
      <c r="K10" s="220"/>
    </row>
    <row r="11" spans="1:11" ht="14.25">
      <c r="A11" s="133" t="s">
        <v>83</v>
      </c>
      <c r="B11" s="134" t="s">
        <v>84</v>
      </c>
      <c r="C11" s="135" t="s">
        <v>85</v>
      </c>
      <c r="D11" s="136"/>
      <c r="E11" s="137" t="s">
        <v>86</v>
      </c>
      <c r="F11" s="134" t="s">
        <v>84</v>
      </c>
      <c r="G11" s="135" t="s">
        <v>85</v>
      </c>
      <c r="H11" s="135" t="s">
        <v>87</v>
      </c>
      <c r="I11" s="137" t="s">
        <v>88</v>
      </c>
      <c r="J11" s="134" t="s">
        <v>84</v>
      </c>
      <c r="K11" s="151" t="s">
        <v>85</v>
      </c>
    </row>
    <row r="12" spans="1:11" ht="14.25">
      <c r="A12" s="109" t="s">
        <v>89</v>
      </c>
      <c r="B12" s="120" t="s">
        <v>84</v>
      </c>
      <c r="C12" s="106" t="s">
        <v>85</v>
      </c>
      <c r="D12" s="121"/>
      <c r="E12" s="122" t="s">
        <v>90</v>
      </c>
      <c r="F12" s="120" t="s">
        <v>84</v>
      </c>
      <c r="G12" s="106" t="s">
        <v>85</v>
      </c>
      <c r="H12" s="106" t="s">
        <v>87</v>
      </c>
      <c r="I12" s="122" t="s">
        <v>91</v>
      </c>
      <c r="J12" s="120" t="s">
        <v>84</v>
      </c>
      <c r="K12" s="107" t="s">
        <v>85</v>
      </c>
    </row>
    <row r="13" spans="1:11" ht="14.25">
      <c r="A13" s="109" t="s">
        <v>92</v>
      </c>
      <c r="B13" s="120" t="s">
        <v>84</v>
      </c>
      <c r="C13" s="106" t="s">
        <v>85</v>
      </c>
      <c r="D13" s="121"/>
      <c r="E13" s="122" t="s">
        <v>93</v>
      </c>
      <c r="F13" s="106" t="s">
        <v>94</v>
      </c>
      <c r="G13" s="106" t="s">
        <v>95</v>
      </c>
      <c r="H13" s="106" t="s">
        <v>87</v>
      </c>
      <c r="I13" s="122" t="s">
        <v>96</v>
      </c>
      <c r="J13" s="120" t="s">
        <v>84</v>
      </c>
      <c r="K13" s="107" t="s">
        <v>85</v>
      </c>
    </row>
    <row r="14" spans="1:11" ht="14.25">
      <c r="A14" s="213" t="s">
        <v>97</v>
      </c>
      <c r="B14" s="214"/>
      <c r="C14" s="214"/>
      <c r="D14" s="214"/>
      <c r="E14" s="214"/>
      <c r="F14" s="214"/>
      <c r="G14" s="214"/>
      <c r="H14" s="214"/>
      <c r="I14" s="214"/>
      <c r="J14" s="214"/>
      <c r="K14" s="221"/>
    </row>
    <row r="15" spans="1:11" ht="14.25">
      <c r="A15" s="218" t="s">
        <v>98</v>
      </c>
      <c r="B15" s="219"/>
      <c r="C15" s="219"/>
      <c r="D15" s="219"/>
      <c r="E15" s="219"/>
      <c r="F15" s="219"/>
      <c r="G15" s="219"/>
      <c r="H15" s="219"/>
      <c r="I15" s="219"/>
      <c r="J15" s="219"/>
      <c r="K15" s="220"/>
    </row>
    <row r="16" spans="1:11" ht="14.25">
      <c r="A16" s="138" t="s">
        <v>99</v>
      </c>
      <c r="B16" s="135" t="s">
        <v>94</v>
      </c>
      <c r="C16" s="135" t="s">
        <v>95</v>
      </c>
      <c r="D16" s="139"/>
      <c r="E16" s="140" t="s">
        <v>100</v>
      </c>
      <c r="F16" s="135" t="s">
        <v>94</v>
      </c>
      <c r="G16" s="135" t="s">
        <v>95</v>
      </c>
      <c r="H16" s="141"/>
      <c r="I16" s="140" t="s">
        <v>101</v>
      </c>
      <c r="J16" s="135" t="s">
        <v>94</v>
      </c>
      <c r="K16" s="151" t="s">
        <v>95</v>
      </c>
    </row>
    <row r="17" spans="1:22" ht="16.5" customHeight="1">
      <c r="A17" s="112" t="s">
        <v>102</v>
      </c>
      <c r="B17" s="106" t="s">
        <v>94</v>
      </c>
      <c r="C17" s="106" t="s">
        <v>95</v>
      </c>
      <c r="D17" s="76"/>
      <c r="E17" s="124" t="s">
        <v>103</v>
      </c>
      <c r="F17" s="106" t="s">
        <v>94</v>
      </c>
      <c r="G17" s="106" t="s">
        <v>95</v>
      </c>
      <c r="H17" s="142"/>
      <c r="I17" s="124" t="s">
        <v>104</v>
      </c>
      <c r="J17" s="106" t="s">
        <v>94</v>
      </c>
      <c r="K17" s="107" t="s">
        <v>95</v>
      </c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</row>
    <row r="18" spans="1:22" ht="18" customHeight="1">
      <c r="A18" s="222" t="s">
        <v>105</v>
      </c>
      <c r="B18" s="223"/>
      <c r="C18" s="223"/>
      <c r="D18" s="223"/>
      <c r="E18" s="223"/>
      <c r="F18" s="223"/>
      <c r="G18" s="223"/>
      <c r="H18" s="223"/>
      <c r="I18" s="223"/>
      <c r="J18" s="223"/>
      <c r="K18" s="224"/>
    </row>
    <row r="19" spans="1:22" ht="18" customHeight="1">
      <c r="A19" s="218" t="s">
        <v>106</v>
      </c>
      <c r="B19" s="219"/>
      <c r="C19" s="219"/>
      <c r="D19" s="219"/>
      <c r="E19" s="219"/>
      <c r="F19" s="219"/>
      <c r="G19" s="219"/>
      <c r="H19" s="219"/>
      <c r="I19" s="219"/>
      <c r="J19" s="219"/>
      <c r="K19" s="220"/>
    </row>
    <row r="20" spans="1:22" ht="16.5" customHeight="1">
      <c r="A20" s="225" t="s">
        <v>107</v>
      </c>
      <c r="B20" s="226"/>
      <c r="C20" s="226"/>
      <c r="D20" s="226"/>
      <c r="E20" s="226"/>
      <c r="F20" s="226"/>
      <c r="G20" s="226"/>
      <c r="H20" s="226"/>
      <c r="I20" s="226"/>
      <c r="J20" s="226"/>
      <c r="K20" s="227"/>
    </row>
    <row r="21" spans="1:22" ht="21.75" customHeight="1">
      <c r="A21" s="143" t="s">
        <v>108</v>
      </c>
      <c r="B21" s="124" t="s">
        <v>109</v>
      </c>
      <c r="C21" s="124" t="s">
        <v>110</v>
      </c>
      <c r="D21" s="124" t="s">
        <v>111</v>
      </c>
      <c r="E21" s="124" t="s">
        <v>112</v>
      </c>
      <c r="F21" s="124" t="s">
        <v>113</v>
      </c>
      <c r="G21" s="124" t="s">
        <v>114</v>
      </c>
      <c r="H21" s="124" t="s">
        <v>115</v>
      </c>
      <c r="I21" s="124" t="s">
        <v>116</v>
      </c>
      <c r="J21" s="124" t="s">
        <v>117</v>
      </c>
      <c r="K21" s="97" t="s">
        <v>118</v>
      </c>
    </row>
    <row r="22" spans="1:22" ht="16.5" customHeight="1">
      <c r="A22" s="25" t="s">
        <v>119</v>
      </c>
      <c r="B22" s="144"/>
      <c r="C22" s="144"/>
      <c r="D22" s="144" t="s">
        <v>94</v>
      </c>
      <c r="E22" s="144" t="s">
        <v>94</v>
      </c>
      <c r="F22" s="144" t="s">
        <v>94</v>
      </c>
      <c r="G22" s="144" t="s">
        <v>94</v>
      </c>
      <c r="H22" s="144" t="s">
        <v>94</v>
      </c>
      <c r="I22" s="144"/>
      <c r="J22" s="144"/>
      <c r="K22" s="153"/>
    </row>
    <row r="23" spans="1:22" ht="16.5" customHeight="1">
      <c r="A23" s="27" t="s">
        <v>120</v>
      </c>
      <c r="B23" s="144"/>
      <c r="C23" s="144"/>
      <c r="D23" s="144" t="s">
        <v>94</v>
      </c>
      <c r="E23" s="144" t="s">
        <v>94</v>
      </c>
      <c r="F23" s="144" t="s">
        <v>94</v>
      </c>
      <c r="G23" s="144" t="s">
        <v>94</v>
      </c>
      <c r="H23" s="144" t="s">
        <v>94</v>
      </c>
      <c r="I23" s="144"/>
      <c r="J23" s="144"/>
      <c r="K23" s="154"/>
    </row>
    <row r="24" spans="1:22" ht="16.5" customHeight="1">
      <c r="A24" s="25" t="s">
        <v>121</v>
      </c>
      <c r="B24" s="144"/>
      <c r="C24" s="144"/>
      <c r="D24" s="144" t="s">
        <v>94</v>
      </c>
      <c r="E24" s="144" t="s">
        <v>94</v>
      </c>
      <c r="F24" s="144" t="s">
        <v>94</v>
      </c>
      <c r="G24" s="144" t="s">
        <v>94</v>
      </c>
      <c r="H24" s="144" t="s">
        <v>94</v>
      </c>
      <c r="I24" s="144"/>
      <c r="J24" s="144"/>
      <c r="K24" s="154"/>
    </row>
    <row r="25" spans="1:22" ht="16.5" customHeight="1">
      <c r="A25" s="113"/>
      <c r="B25" s="144"/>
      <c r="C25" s="144"/>
      <c r="D25" s="144"/>
      <c r="E25" s="144"/>
      <c r="F25" s="144"/>
      <c r="G25" s="144"/>
      <c r="H25" s="144"/>
      <c r="I25" s="144"/>
      <c r="J25" s="144"/>
      <c r="K25" s="95"/>
    </row>
    <row r="26" spans="1:22" ht="16.5" customHeight="1">
      <c r="A26" s="113"/>
      <c r="B26" s="144"/>
      <c r="C26" s="144"/>
      <c r="D26" s="144"/>
      <c r="E26" s="144"/>
      <c r="F26" s="144"/>
      <c r="G26" s="144"/>
      <c r="H26" s="144"/>
      <c r="I26" s="144"/>
      <c r="J26" s="144"/>
      <c r="K26" s="95"/>
    </row>
    <row r="27" spans="1:22" ht="16.5" customHeight="1">
      <c r="A27" s="113"/>
      <c r="B27" s="144"/>
      <c r="C27" s="144"/>
      <c r="D27" s="144"/>
      <c r="E27" s="144"/>
      <c r="F27" s="144"/>
      <c r="G27" s="144"/>
      <c r="H27" s="144"/>
      <c r="I27" s="144"/>
      <c r="J27" s="144"/>
      <c r="K27" s="95"/>
    </row>
    <row r="28" spans="1:22" ht="16.5" customHeight="1">
      <c r="A28" s="113"/>
      <c r="B28" s="144"/>
      <c r="C28" s="144"/>
      <c r="D28" s="144"/>
      <c r="E28" s="144"/>
      <c r="F28" s="144"/>
      <c r="G28" s="144"/>
      <c r="H28" s="144"/>
      <c r="I28" s="144"/>
      <c r="J28" s="144"/>
      <c r="K28" s="95"/>
    </row>
    <row r="29" spans="1:22" ht="18" customHeight="1">
      <c r="A29" s="228" t="s">
        <v>122</v>
      </c>
      <c r="B29" s="229"/>
      <c r="C29" s="229"/>
      <c r="D29" s="229"/>
      <c r="E29" s="229"/>
      <c r="F29" s="229"/>
      <c r="G29" s="229"/>
      <c r="H29" s="229"/>
      <c r="I29" s="229"/>
      <c r="J29" s="229"/>
      <c r="K29" s="230"/>
    </row>
    <row r="30" spans="1:22" ht="18.75" customHeight="1">
      <c r="A30" s="231" t="s">
        <v>123</v>
      </c>
      <c r="B30" s="232"/>
      <c r="C30" s="232"/>
      <c r="D30" s="232"/>
      <c r="E30" s="232"/>
      <c r="F30" s="232"/>
      <c r="G30" s="232"/>
      <c r="H30" s="232"/>
      <c r="I30" s="232"/>
      <c r="J30" s="232"/>
      <c r="K30" s="233"/>
    </row>
    <row r="31" spans="1:22" ht="18.75" customHeight="1">
      <c r="A31" s="234"/>
      <c r="B31" s="235"/>
      <c r="C31" s="235"/>
      <c r="D31" s="235"/>
      <c r="E31" s="235"/>
      <c r="F31" s="235"/>
      <c r="G31" s="235"/>
      <c r="H31" s="235"/>
      <c r="I31" s="235"/>
      <c r="J31" s="235"/>
      <c r="K31" s="236"/>
    </row>
    <row r="32" spans="1:22" ht="18" customHeight="1">
      <c r="A32" s="228" t="s">
        <v>124</v>
      </c>
      <c r="B32" s="229"/>
      <c r="C32" s="229"/>
      <c r="D32" s="229"/>
      <c r="E32" s="229"/>
      <c r="F32" s="229"/>
      <c r="G32" s="229"/>
      <c r="H32" s="229"/>
      <c r="I32" s="229"/>
      <c r="J32" s="229"/>
      <c r="K32" s="230"/>
    </row>
    <row r="33" spans="1:11" ht="14.25">
      <c r="A33" s="237" t="s">
        <v>125</v>
      </c>
      <c r="B33" s="238"/>
      <c r="C33" s="238"/>
      <c r="D33" s="238"/>
      <c r="E33" s="238"/>
      <c r="F33" s="238"/>
      <c r="G33" s="238"/>
      <c r="H33" s="238"/>
      <c r="I33" s="238"/>
      <c r="J33" s="238"/>
      <c r="K33" s="239"/>
    </row>
    <row r="34" spans="1:11" ht="14.25">
      <c r="A34" s="240" t="s">
        <v>126</v>
      </c>
      <c r="B34" s="241"/>
      <c r="C34" s="106" t="s">
        <v>66</v>
      </c>
      <c r="D34" s="106" t="s">
        <v>67</v>
      </c>
      <c r="E34" s="242" t="s">
        <v>127</v>
      </c>
      <c r="F34" s="243"/>
      <c r="G34" s="243"/>
      <c r="H34" s="243"/>
      <c r="I34" s="243"/>
      <c r="J34" s="243"/>
      <c r="K34" s="244"/>
    </row>
    <row r="35" spans="1:11" ht="14.25">
      <c r="A35" s="245" t="s">
        <v>128</v>
      </c>
      <c r="B35" s="245"/>
      <c r="C35" s="245"/>
      <c r="D35" s="245"/>
      <c r="E35" s="245"/>
      <c r="F35" s="245"/>
      <c r="G35" s="245"/>
      <c r="H35" s="245"/>
      <c r="I35" s="245"/>
      <c r="J35" s="245"/>
      <c r="K35" s="245"/>
    </row>
    <row r="36" spans="1:11" ht="14.25">
      <c r="A36" s="246" t="s">
        <v>129</v>
      </c>
      <c r="B36" s="247"/>
      <c r="C36" s="247"/>
      <c r="D36" s="247"/>
      <c r="E36" s="247"/>
      <c r="F36" s="247"/>
      <c r="G36" s="247"/>
      <c r="H36" s="247"/>
      <c r="I36" s="247"/>
      <c r="J36" s="247"/>
      <c r="K36" s="248"/>
    </row>
    <row r="37" spans="1:11" ht="14.25">
      <c r="A37" s="249" t="s">
        <v>130</v>
      </c>
      <c r="B37" s="250"/>
      <c r="C37" s="250"/>
      <c r="D37" s="250"/>
      <c r="E37" s="250"/>
      <c r="F37" s="250"/>
      <c r="G37" s="250"/>
      <c r="H37" s="250"/>
      <c r="I37" s="250"/>
      <c r="J37" s="250"/>
      <c r="K37" s="208"/>
    </row>
    <row r="38" spans="1:11" ht="14.25">
      <c r="A38" s="249" t="s">
        <v>131</v>
      </c>
      <c r="B38" s="250"/>
      <c r="C38" s="250"/>
      <c r="D38" s="250"/>
      <c r="E38" s="250"/>
      <c r="F38" s="250"/>
      <c r="G38" s="250"/>
      <c r="H38" s="250"/>
      <c r="I38" s="250"/>
      <c r="J38" s="250"/>
      <c r="K38" s="208"/>
    </row>
    <row r="39" spans="1:11" ht="14.25">
      <c r="A39" s="249" t="s">
        <v>132</v>
      </c>
      <c r="B39" s="250"/>
      <c r="C39" s="250"/>
      <c r="D39" s="250"/>
      <c r="E39" s="250"/>
      <c r="F39" s="250"/>
      <c r="G39" s="250"/>
      <c r="H39" s="250"/>
      <c r="I39" s="250"/>
      <c r="J39" s="250"/>
      <c r="K39" s="208"/>
    </row>
    <row r="40" spans="1:11" ht="14.25">
      <c r="A40" s="249"/>
      <c r="B40" s="250"/>
      <c r="C40" s="250"/>
      <c r="D40" s="250"/>
      <c r="E40" s="250"/>
      <c r="F40" s="250"/>
      <c r="G40" s="250"/>
      <c r="H40" s="250"/>
      <c r="I40" s="250"/>
      <c r="J40" s="250"/>
      <c r="K40" s="208"/>
    </row>
    <row r="41" spans="1:11" ht="14.25">
      <c r="A41" s="249"/>
      <c r="B41" s="250"/>
      <c r="C41" s="250"/>
      <c r="D41" s="250"/>
      <c r="E41" s="250"/>
      <c r="F41" s="250"/>
      <c r="G41" s="250"/>
      <c r="H41" s="250"/>
      <c r="I41" s="250"/>
      <c r="J41" s="250"/>
      <c r="K41" s="208"/>
    </row>
    <row r="42" spans="1:11" ht="14.25">
      <c r="A42" s="249"/>
      <c r="B42" s="250"/>
      <c r="C42" s="250"/>
      <c r="D42" s="250"/>
      <c r="E42" s="250"/>
      <c r="F42" s="250"/>
      <c r="G42" s="250"/>
      <c r="H42" s="250"/>
      <c r="I42" s="250"/>
      <c r="J42" s="250"/>
      <c r="K42" s="208"/>
    </row>
    <row r="43" spans="1:11" ht="14.25">
      <c r="A43" s="251" t="s">
        <v>133</v>
      </c>
      <c r="B43" s="252"/>
      <c r="C43" s="252"/>
      <c r="D43" s="252"/>
      <c r="E43" s="252"/>
      <c r="F43" s="252"/>
      <c r="G43" s="252"/>
      <c r="H43" s="252"/>
      <c r="I43" s="252"/>
      <c r="J43" s="252"/>
      <c r="K43" s="253"/>
    </row>
    <row r="44" spans="1:11" ht="14.25">
      <c r="A44" s="218" t="s">
        <v>134</v>
      </c>
      <c r="B44" s="219"/>
      <c r="C44" s="219"/>
      <c r="D44" s="219"/>
      <c r="E44" s="219"/>
      <c r="F44" s="219"/>
      <c r="G44" s="219"/>
      <c r="H44" s="219"/>
      <c r="I44" s="219"/>
      <c r="J44" s="219"/>
      <c r="K44" s="220"/>
    </row>
    <row r="45" spans="1:11" ht="14.25">
      <c r="A45" s="138" t="s">
        <v>135</v>
      </c>
      <c r="B45" s="135" t="s">
        <v>94</v>
      </c>
      <c r="C45" s="135" t="s">
        <v>95</v>
      </c>
      <c r="D45" s="135" t="s">
        <v>87</v>
      </c>
      <c r="E45" s="140" t="s">
        <v>136</v>
      </c>
      <c r="F45" s="135" t="s">
        <v>94</v>
      </c>
      <c r="G45" s="135" t="s">
        <v>95</v>
      </c>
      <c r="H45" s="135" t="s">
        <v>87</v>
      </c>
      <c r="I45" s="140" t="s">
        <v>137</v>
      </c>
      <c r="J45" s="135" t="s">
        <v>94</v>
      </c>
      <c r="K45" s="151" t="s">
        <v>95</v>
      </c>
    </row>
    <row r="46" spans="1:11" ht="14.25">
      <c r="A46" s="112" t="s">
        <v>86</v>
      </c>
      <c r="B46" s="106" t="s">
        <v>94</v>
      </c>
      <c r="C46" s="106" t="s">
        <v>95</v>
      </c>
      <c r="D46" s="106" t="s">
        <v>87</v>
      </c>
      <c r="E46" s="124" t="s">
        <v>93</v>
      </c>
      <c r="F46" s="106" t="s">
        <v>94</v>
      </c>
      <c r="G46" s="106" t="s">
        <v>95</v>
      </c>
      <c r="H46" s="106" t="s">
        <v>87</v>
      </c>
      <c r="I46" s="124" t="s">
        <v>104</v>
      </c>
      <c r="J46" s="106" t="s">
        <v>94</v>
      </c>
      <c r="K46" s="107" t="s">
        <v>95</v>
      </c>
    </row>
    <row r="47" spans="1:11" ht="14.25">
      <c r="A47" s="213" t="s">
        <v>97</v>
      </c>
      <c r="B47" s="214"/>
      <c r="C47" s="214"/>
      <c r="D47" s="214"/>
      <c r="E47" s="214"/>
      <c r="F47" s="214"/>
      <c r="G47" s="214"/>
      <c r="H47" s="214"/>
      <c r="I47" s="214"/>
      <c r="J47" s="214"/>
      <c r="K47" s="221"/>
    </row>
    <row r="48" spans="1:11" ht="14.25">
      <c r="A48" s="245" t="s">
        <v>138</v>
      </c>
      <c r="B48" s="245"/>
      <c r="C48" s="245"/>
      <c r="D48" s="245"/>
      <c r="E48" s="245"/>
      <c r="F48" s="245"/>
      <c r="G48" s="245"/>
      <c r="H48" s="245"/>
      <c r="I48" s="245"/>
      <c r="J48" s="245"/>
      <c r="K48" s="245"/>
    </row>
    <row r="49" spans="1:11" ht="14.25">
      <c r="A49" s="246"/>
      <c r="B49" s="247"/>
      <c r="C49" s="247"/>
      <c r="D49" s="247"/>
      <c r="E49" s="247"/>
      <c r="F49" s="247"/>
      <c r="G49" s="247"/>
      <c r="H49" s="247"/>
      <c r="I49" s="247"/>
      <c r="J49" s="247"/>
      <c r="K49" s="248"/>
    </row>
    <row r="50" spans="1:11" ht="14.25">
      <c r="A50" s="145" t="s">
        <v>139</v>
      </c>
      <c r="B50" s="254" t="s">
        <v>140</v>
      </c>
      <c r="C50" s="254"/>
      <c r="D50" s="146" t="s">
        <v>141</v>
      </c>
      <c r="E50" s="147" t="s">
        <v>142</v>
      </c>
      <c r="F50" s="148" t="s">
        <v>143</v>
      </c>
      <c r="G50" s="149" t="s">
        <v>144</v>
      </c>
      <c r="H50" s="255" t="s">
        <v>145</v>
      </c>
      <c r="I50" s="256"/>
      <c r="J50" s="257" t="s">
        <v>146</v>
      </c>
      <c r="K50" s="258"/>
    </row>
    <row r="51" spans="1:11" ht="14.25">
      <c r="A51" s="245" t="s">
        <v>147</v>
      </c>
      <c r="B51" s="245"/>
      <c r="C51" s="245"/>
      <c r="D51" s="245"/>
      <c r="E51" s="245"/>
      <c r="F51" s="245"/>
      <c r="G51" s="245"/>
      <c r="H51" s="245"/>
      <c r="I51" s="245"/>
      <c r="J51" s="245"/>
      <c r="K51" s="245"/>
    </row>
    <row r="52" spans="1:11" ht="14.25">
      <c r="A52" s="259"/>
      <c r="B52" s="260"/>
      <c r="C52" s="260"/>
      <c r="D52" s="260"/>
      <c r="E52" s="260"/>
      <c r="F52" s="260"/>
      <c r="G52" s="260"/>
      <c r="H52" s="260"/>
      <c r="I52" s="260"/>
      <c r="J52" s="260"/>
      <c r="K52" s="261"/>
    </row>
    <row r="53" spans="1:11" ht="14.25">
      <c r="A53" s="145" t="s">
        <v>139</v>
      </c>
      <c r="B53" s="254" t="s">
        <v>140</v>
      </c>
      <c r="C53" s="254"/>
      <c r="D53" s="146" t="s">
        <v>141</v>
      </c>
      <c r="E53" s="150"/>
      <c r="F53" s="148" t="s">
        <v>148</v>
      </c>
      <c r="G53" s="149"/>
      <c r="H53" s="255" t="s">
        <v>145</v>
      </c>
      <c r="I53" s="256"/>
      <c r="J53" s="257"/>
      <c r="K53" s="258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9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7</xdr:col>
                    <xdr:colOff>28575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7</xdr:col>
                    <xdr:colOff>28575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10</xdr:col>
                    <xdr:colOff>9525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7</xdr:col>
                    <xdr:colOff>28575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7</xdr:col>
                    <xdr:colOff>28575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10</xdr:col>
                    <xdr:colOff>28575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10</xdr:col>
                    <xdr:colOff>28575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10</xdr:col>
                    <xdr:colOff>66675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10</xdr:col>
                    <xdr:colOff>66675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10</xdr:col>
                    <xdr:colOff>66675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10</xdr:col>
                    <xdr:colOff>47625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10</xdr:col>
                    <xdr:colOff>38100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7</xdr:col>
                    <xdr:colOff>28575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7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7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10</xdr:col>
                    <xdr:colOff>28575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10</xdr:col>
                    <xdr:colOff>9525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FD23"/>
  <sheetViews>
    <sheetView zoomScale="90" zoomScaleNormal="90" workbookViewId="0">
      <selection activeCell="G20" sqref="G20"/>
    </sheetView>
  </sheetViews>
  <sheetFormatPr defaultColWidth="9" defaultRowHeight="26.1" customHeight="1"/>
  <cols>
    <col min="1" max="1" width="17.125" style="38" customWidth="1"/>
    <col min="2" max="7" width="10.625" style="38" customWidth="1"/>
    <col min="8" max="8" width="10.625" style="38" hidden="1" customWidth="1"/>
    <col min="9" max="9" width="2.125" style="38" customWidth="1"/>
    <col min="10" max="16" width="10.625" style="38" customWidth="1"/>
    <col min="17" max="16372" width="9" style="38"/>
  </cols>
  <sheetData>
    <row r="1" spans="1:16" s="37" customFormat="1" ht="27.75" customHeight="1">
      <c r="A1" s="262" t="s">
        <v>149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</row>
    <row r="2" spans="1:16" s="37" customFormat="1" ht="18.75" customHeight="1">
      <c r="A2" s="35" t="s">
        <v>150</v>
      </c>
      <c r="B2" s="39" t="s">
        <v>68</v>
      </c>
      <c r="C2" s="264" t="s">
        <v>69</v>
      </c>
      <c r="D2" s="265"/>
      <c r="E2" s="265"/>
      <c r="F2" s="265"/>
      <c r="G2" s="265"/>
      <c r="H2" s="265"/>
      <c r="I2" s="269"/>
      <c r="J2" s="60" t="s">
        <v>57</v>
      </c>
      <c r="K2" s="60"/>
      <c r="L2" s="266" t="s">
        <v>151</v>
      </c>
      <c r="M2" s="266"/>
      <c r="N2" s="266"/>
      <c r="O2" s="266"/>
      <c r="P2" s="266"/>
    </row>
    <row r="3" spans="1:16" s="37" customFormat="1" ht="18.95" customHeight="1">
      <c r="A3" s="268" t="s">
        <v>152</v>
      </c>
      <c r="B3" s="40" t="s">
        <v>110</v>
      </c>
      <c r="C3" s="40" t="s">
        <v>111</v>
      </c>
      <c r="D3" s="41" t="s">
        <v>112</v>
      </c>
      <c r="E3" s="40" t="s">
        <v>113</v>
      </c>
      <c r="F3" s="40" t="s">
        <v>114</v>
      </c>
      <c r="G3" s="40" t="s">
        <v>115</v>
      </c>
      <c r="H3" s="40" t="s">
        <v>116</v>
      </c>
      <c r="I3" s="270"/>
      <c r="J3" s="267" t="s">
        <v>153</v>
      </c>
      <c r="K3" s="267"/>
      <c r="L3" s="267"/>
      <c r="M3" s="267"/>
      <c r="N3" s="267"/>
      <c r="O3" s="267"/>
      <c r="P3" s="267"/>
    </row>
    <row r="4" spans="1:16" s="37" customFormat="1" ht="18.75" customHeight="1">
      <c r="A4" s="268"/>
      <c r="B4" s="40"/>
      <c r="C4" s="40"/>
      <c r="D4" s="41"/>
      <c r="E4" s="40"/>
      <c r="F4" s="40"/>
      <c r="G4" s="40"/>
      <c r="H4" s="40"/>
      <c r="I4" s="270"/>
      <c r="J4" s="61" t="s">
        <v>154</v>
      </c>
      <c r="K4" s="61" t="s">
        <v>155</v>
      </c>
      <c r="L4" s="131" t="s">
        <v>112</v>
      </c>
      <c r="M4" s="61" t="s">
        <v>156</v>
      </c>
      <c r="N4" s="61" t="s">
        <v>157</v>
      </c>
      <c r="O4" s="61" t="s">
        <v>115</v>
      </c>
      <c r="P4" s="61" t="s">
        <v>116</v>
      </c>
    </row>
    <row r="5" spans="1:16" s="37" customFormat="1" ht="19.5" customHeight="1">
      <c r="A5" s="42" t="s">
        <v>158</v>
      </c>
      <c r="B5" s="43">
        <f>C5-1</f>
        <v>54</v>
      </c>
      <c r="C5" s="43">
        <f>D5-2</f>
        <v>55</v>
      </c>
      <c r="D5" s="44">
        <v>57</v>
      </c>
      <c r="E5" s="43">
        <f>D5+2</f>
        <v>59</v>
      </c>
      <c r="F5" s="43">
        <f>E5+2</f>
        <v>61</v>
      </c>
      <c r="G5" s="43">
        <f>F5+1</f>
        <v>62</v>
      </c>
      <c r="H5" s="43">
        <f>G5+1</f>
        <v>63</v>
      </c>
      <c r="I5" s="270"/>
      <c r="J5" s="62" t="s">
        <v>159</v>
      </c>
      <c r="K5" s="62" t="s">
        <v>160</v>
      </c>
      <c r="L5" s="63"/>
      <c r="M5" s="63" t="s">
        <v>159</v>
      </c>
      <c r="N5" s="63" t="s">
        <v>159</v>
      </c>
      <c r="O5" s="62"/>
      <c r="P5" s="63"/>
    </row>
    <row r="6" spans="1:16" s="37" customFormat="1" ht="19.5" customHeight="1">
      <c r="A6" s="42" t="s">
        <v>161</v>
      </c>
      <c r="B6" s="43">
        <f t="shared" ref="B6:B8" si="0">C6-4</f>
        <v>80</v>
      </c>
      <c r="C6" s="43">
        <f t="shared" ref="C6:C8" si="1">D6-4</f>
        <v>84</v>
      </c>
      <c r="D6" s="44">
        <v>88</v>
      </c>
      <c r="E6" s="43">
        <f t="shared" ref="E6:E8" si="2">D6+4</f>
        <v>92</v>
      </c>
      <c r="F6" s="43">
        <f>E6+4</f>
        <v>96</v>
      </c>
      <c r="G6" s="43">
        <f t="shared" ref="G6:G8" si="3">F6+6</f>
        <v>102</v>
      </c>
      <c r="H6" s="43">
        <f>G6+6</f>
        <v>108</v>
      </c>
      <c r="I6" s="270"/>
      <c r="J6" s="63" t="s">
        <v>159</v>
      </c>
      <c r="K6" s="63" t="s">
        <v>159</v>
      </c>
      <c r="L6" s="64"/>
      <c r="M6" s="64" t="s">
        <v>159</v>
      </c>
      <c r="N6" s="64" t="s">
        <v>159</v>
      </c>
      <c r="O6" s="62"/>
      <c r="P6" s="62"/>
    </row>
    <row r="7" spans="1:16" s="37" customFormat="1" ht="19.5" customHeight="1">
      <c r="A7" s="42" t="s">
        <v>162</v>
      </c>
      <c r="B7" s="43">
        <f t="shared" si="0"/>
        <v>72</v>
      </c>
      <c r="C7" s="43">
        <f t="shared" si="1"/>
        <v>76</v>
      </c>
      <c r="D7" s="44">
        <v>80</v>
      </c>
      <c r="E7" s="43">
        <f t="shared" si="2"/>
        <v>84</v>
      </c>
      <c r="F7" s="43">
        <f>E7+5</f>
        <v>89</v>
      </c>
      <c r="G7" s="43">
        <f t="shared" si="3"/>
        <v>95</v>
      </c>
      <c r="H7" s="43">
        <f>G7+7</f>
        <v>102</v>
      </c>
      <c r="I7" s="270"/>
      <c r="J7" s="63" t="s">
        <v>159</v>
      </c>
      <c r="K7" s="63" t="s">
        <v>159</v>
      </c>
      <c r="L7" s="63"/>
      <c r="M7" s="63" t="s">
        <v>159</v>
      </c>
      <c r="N7" s="63" t="s">
        <v>159</v>
      </c>
      <c r="O7" s="62"/>
      <c r="P7" s="62"/>
    </row>
    <row r="8" spans="1:16" s="37" customFormat="1" ht="19.5" customHeight="1">
      <c r="A8" s="42" t="s">
        <v>163</v>
      </c>
      <c r="B8" s="43">
        <f t="shared" si="0"/>
        <v>86</v>
      </c>
      <c r="C8" s="43">
        <f t="shared" si="1"/>
        <v>90</v>
      </c>
      <c r="D8" s="44">
        <v>94</v>
      </c>
      <c r="E8" s="43">
        <f t="shared" si="2"/>
        <v>98</v>
      </c>
      <c r="F8" s="43">
        <f>E8+5</f>
        <v>103</v>
      </c>
      <c r="G8" s="43">
        <f t="shared" si="3"/>
        <v>109</v>
      </c>
      <c r="H8" s="43">
        <f>G8+7</f>
        <v>116</v>
      </c>
      <c r="I8" s="270"/>
      <c r="J8" s="63" t="s">
        <v>159</v>
      </c>
      <c r="K8" s="63" t="s">
        <v>159</v>
      </c>
      <c r="L8" s="63"/>
      <c r="M8" s="63" t="s">
        <v>159</v>
      </c>
      <c r="N8" s="63" t="s">
        <v>159</v>
      </c>
      <c r="O8" s="62"/>
      <c r="P8" s="63"/>
    </row>
    <row r="9" spans="1:16" s="37" customFormat="1" ht="19.5" hidden="1" customHeight="1">
      <c r="A9" s="42" t="s">
        <v>164</v>
      </c>
      <c r="B9" s="45">
        <f>C9-1</f>
        <v>-2</v>
      </c>
      <c r="C9" s="45">
        <f>D9-1</f>
        <v>-1</v>
      </c>
      <c r="D9" s="46">
        <v>0</v>
      </c>
      <c r="E9" s="45">
        <f>D9+1</f>
        <v>1</v>
      </c>
      <c r="F9" s="45">
        <f>E9+1</f>
        <v>2</v>
      </c>
      <c r="G9" s="45">
        <f>F9+1.2</f>
        <v>3.2</v>
      </c>
      <c r="H9" s="45">
        <f>G9+1.2</f>
        <v>4.4000000000000004</v>
      </c>
      <c r="I9" s="270"/>
      <c r="J9" s="63"/>
      <c r="K9" s="63"/>
      <c r="L9" s="63"/>
      <c r="M9" s="63"/>
      <c r="N9" s="63"/>
      <c r="O9" s="63"/>
      <c r="P9" s="63"/>
    </row>
    <row r="10" spans="1:16" s="37" customFormat="1" ht="19.5" hidden="1" customHeight="1">
      <c r="A10" s="42" t="s">
        <v>165</v>
      </c>
      <c r="B10" s="45">
        <f>C10-0.5</f>
        <v>-1</v>
      </c>
      <c r="C10" s="45">
        <f>D10-0.5</f>
        <v>-0.5</v>
      </c>
      <c r="D10" s="46">
        <v>0</v>
      </c>
      <c r="E10" s="45">
        <f t="shared" ref="E10:H10" si="4">D10+0.5</f>
        <v>0.5</v>
      </c>
      <c r="F10" s="45">
        <f t="shared" si="4"/>
        <v>1</v>
      </c>
      <c r="G10" s="45">
        <f t="shared" si="4"/>
        <v>1.5</v>
      </c>
      <c r="H10" s="45">
        <f t="shared" si="4"/>
        <v>2</v>
      </c>
      <c r="I10" s="270"/>
      <c r="J10" s="63"/>
      <c r="K10" s="63"/>
      <c r="L10" s="63"/>
      <c r="M10" s="63"/>
      <c r="N10" s="63"/>
      <c r="O10" s="63"/>
      <c r="P10" s="63"/>
    </row>
    <row r="11" spans="1:16" s="37" customFormat="1" ht="19.5" customHeight="1">
      <c r="A11" s="47" t="s">
        <v>166</v>
      </c>
      <c r="B11" s="48">
        <f>C11-1</f>
        <v>74</v>
      </c>
      <c r="C11" s="48">
        <f>D11-1.5</f>
        <v>75</v>
      </c>
      <c r="D11" s="49">
        <v>76.5</v>
      </c>
      <c r="E11" s="48">
        <f>D11+1.5</f>
        <v>78</v>
      </c>
      <c r="F11" s="48">
        <f>E11+1.5</f>
        <v>79.5</v>
      </c>
      <c r="G11" s="48">
        <f>F11+1.1</f>
        <v>80.599999999999994</v>
      </c>
      <c r="H11" s="48">
        <f>G11+1.1</f>
        <v>81.699999999999989</v>
      </c>
      <c r="I11" s="270"/>
      <c r="J11" s="63" t="s">
        <v>159</v>
      </c>
      <c r="K11" s="63" t="s">
        <v>167</v>
      </c>
      <c r="L11" s="63"/>
      <c r="M11" s="63" t="s">
        <v>159</v>
      </c>
      <c r="N11" s="63" t="s">
        <v>159</v>
      </c>
      <c r="O11" s="63"/>
      <c r="P11" s="63"/>
    </row>
    <row r="12" spans="1:16" s="37" customFormat="1" ht="19.5" customHeight="1">
      <c r="A12" s="42" t="s">
        <v>168</v>
      </c>
      <c r="B12" s="43">
        <f>C12-0.8</f>
        <v>13.999999999999998</v>
      </c>
      <c r="C12" s="43">
        <f>D12-0.8</f>
        <v>14.799999999999999</v>
      </c>
      <c r="D12" s="44">
        <v>15.6</v>
      </c>
      <c r="E12" s="43">
        <f>D12+0.8</f>
        <v>16.399999999999999</v>
      </c>
      <c r="F12" s="43">
        <f>E12+0.8</f>
        <v>17.2</v>
      </c>
      <c r="G12" s="43">
        <f>F12+1.3</f>
        <v>18.5</v>
      </c>
      <c r="H12" s="43">
        <f>G12+1.3</f>
        <v>19.8</v>
      </c>
      <c r="I12" s="270"/>
      <c r="J12" s="63" t="s">
        <v>159</v>
      </c>
      <c r="K12" s="63" t="s">
        <v>169</v>
      </c>
      <c r="L12" s="63"/>
      <c r="M12" s="63" t="s">
        <v>159</v>
      </c>
      <c r="N12" s="63" t="s">
        <v>159</v>
      </c>
      <c r="O12" s="63"/>
      <c r="P12" s="63"/>
    </row>
    <row r="13" spans="1:16" s="37" customFormat="1" ht="19.5" customHeight="1">
      <c r="A13" s="42" t="s">
        <v>170</v>
      </c>
      <c r="B13" s="50">
        <f>C13-0.6</f>
        <v>10.8</v>
      </c>
      <c r="C13" s="50">
        <f>D13-0.6</f>
        <v>11.4</v>
      </c>
      <c r="D13" s="51">
        <v>12</v>
      </c>
      <c r="E13" s="50">
        <f>D13+0.6</f>
        <v>12.6</v>
      </c>
      <c r="F13" s="50">
        <f>E13+0.6</f>
        <v>13.2</v>
      </c>
      <c r="G13" s="52">
        <f>F13+0.95</f>
        <v>14.149999999999999</v>
      </c>
      <c r="H13" s="52">
        <f>G13+0.95</f>
        <v>15.099999999999998</v>
      </c>
      <c r="I13" s="270"/>
      <c r="J13" s="23" t="s">
        <v>159</v>
      </c>
      <c r="K13" s="23" t="s">
        <v>159</v>
      </c>
      <c r="L13" s="63"/>
      <c r="M13" s="63" t="s">
        <v>159</v>
      </c>
      <c r="N13" s="63" t="s">
        <v>159</v>
      </c>
      <c r="O13" s="63"/>
      <c r="P13" s="63"/>
    </row>
    <row r="14" spans="1:16" s="37" customFormat="1" ht="19.5" customHeight="1">
      <c r="A14" s="42" t="s">
        <v>171</v>
      </c>
      <c r="B14" s="50">
        <f>C14-0.4</f>
        <v>7.6999999999999993</v>
      </c>
      <c r="C14" s="50">
        <f>D14-0.4</f>
        <v>8.1</v>
      </c>
      <c r="D14" s="51">
        <v>8.5</v>
      </c>
      <c r="E14" s="50">
        <f>D14+0.4</f>
        <v>8.9</v>
      </c>
      <c r="F14" s="50">
        <f>E14+0.4</f>
        <v>9.3000000000000007</v>
      </c>
      <c r="G14" s="50">
        <f>F14+0.6</f>
        <v>9.9</v>
      </c>
      <c r="H14" s="50">
        <f>G14+0.6</f>
        <v>10.5</v>
      </c>
      <c r="I14" s="271"/>
      <c r="J14" s="63" t="s">
        <v>159</v>
      </c>
      <c r="K14" s="63" t="s">
        <v>172</v>
      </c>
      <c r="L14" s="63"/>
      <c r="M14" s="63" t="s">
        <v>173</v>
      </c>
      <c r="N14" s="63" t="s">
        <v>159</v>
      </c>
      <c r="O14" s="63"/>
      <c r="P14" s="63"/>
    </row>
    <row r="15" spans="1:16" s="37" customFormat="1" ht="19.5" customHeight="1">
      <c r="A15" s="42" t="s">
        <v>174</v>
      </c>
      <c r="B15" s="43">
        <f>C15-0.4</f>
        <v>19.700000000000003</v>
      </c>
      <c r="C15" s="43">
        <f>D15-0.4</f>
        <v>20.100000000000001</v>
      </c>
      <c r="D15" s="44">
        <v>20.5</v>
      </c>
      <c r="E15" s="45">
        <f>D15+0.4</f>
        <v>20.9</v>
      </c>
      <c r="F15" s="43">
        <f>E15+0.4</f>
        <v>21.299999999999997</v>
      </c>
      <c r="G15" s="43">
        <f>F15+0.6</f>
        <v>21.9</v>
      </c>
      <c r="H15" s="43">
        <f>G15+0.6</f>
        <v>22.5</v>
      </c>
      <c r="I15" s="65"/>
      <c r="J15" s="63" t="s">
        <v>169</v>
      </c>
      <c r="K15" s="63" t="s">
        <v>175</v>
      </c>
      <c r="L15" s="64"/>
      <c r="M15" s="63" t="s">
        <v>175</v>
      </c>
      <c r="N15" s="63" t="s">
        <v>159</v>
      </c>
      <c r="O15" s="63"/>
      <c r="P15" s="63"/>
    </row>
    <row r="16" spans="1:16" s="37" customFormat="1" ht="19.5" customHeight="1">
      <c r="A16" s="42" t="s">
        <v>176</v>
      </c>
      <c r="B16" s="43">
        <f>C16-0.2</f>
        <v>9.6000000000000014</v>
      </c>
      <c r="C16" s="43">
        <f>D16-0.2</f>
        <v>9.8000000000000007</v>
      </c>
      <c r="D16" s="44">
        <v>10</v>
      </c>
      <c r="E16" s="43">
        <f>D16+0.2</f>
        <v>10.199999999999999</v>
      </c>
      <c r="F16" s="43">
        <f>E16+0.2</f>
        <v>10.399999999999999</v>
      </c>
      <c r="G16" s="53">
        <f>F16+0.25</f>
        <v>10.649999999999999</v>
      </c>
      <c r="H16" s="53">
        <f>G16+0.25</f>
        <v>10.899999999999999</v>
      </c>
      <c r="I16" s="65"/>
      <c r="J16" s="63" t="s">
        <v>159</v>
      </c>
      <c r="K16" s="63" t="s">
        <v>159</v>
      </c>
      <c r="L16" s="63"/>
      <c r="M16" s="63" t="s">
        <v>159</v>
      </c>
      <c r="N16" s="63" t="s">
        <v>159</v>
      </c>
      <c r="O16" s="63"/>
      <c r="P16" s="63"/>
    </row>
    <row r="17" spans="1:16 16373:16384" s="37" customFormat="1" ht="19.5" customHeight="1">
      <c r="A17" s="54" t="s">
        <v>177</v>
      </c>
      <c r="B17" s="50">
        <f>C17</f>
        <v>1.2</v>
      </c>
      <c r="C17" s="50">
        <f>D17</f>
        <v>1.2</v>
      </c>
      <c r="D17" s="55">
        <v>1.2</v>
      </c>
      <c r="E17" s="50">
        <f t="shared" ref="E17:H17" si="5">D17</f>
        <v>1.2</v>
      </c>
      <c r="F17" s="50">
        <f t="shared" si="5"/>
        <v>1.2</v>
      </c>
      <c r="G17" s="50">
        <f t="shared" si="5"/>
        <v>1.2</v>
      </c>
      <c r="H17" s="50">
        <f t="shared" si="5"/>
        <v>1.2</v>
      </c>
      <c r="I17" s="65"/>
      <c r="J17" s="63" t="s">
        <v>172</v>
      </c>
      <c r="K17" s="63" t="s">
        <v>172</v>
      </c>
      <c r="L17" s="63"/>
      <c r="M17" s="63" t="s">
        <v>159</v>
      </c>
      <c r="N17" s="63" t="s">
        <v>159</v>
      </c>
      <c r="O17" s="63"/>
      <c r="P17" s="63"/>
    </row>
    <row r="18" spans="1:16 16373:16384" s="37" customFormat="1" ht="19.5" customHeight="1">
      <c r="A18" s="56"/>
      <c r="B18" s="57"/>
      <c r="C18" s="57"/>
      <c r="D18" s="57"/>
      <c r="E18" s="57"/>
      <c r="F18" s="57"/>
      <c r="G18" s="57"/>
      <c r="H18" s="57"/>
      <c r="I18" s="65"/>
      <c r="J18" s="66"/>
      <c r="K18" s="66"/>
      <c r="L18" s="67"/>
      <c r="M18" s="67"/>
      <c r="N18" s="67"/>
      <c r="O18" s="66"/>
      <c r="P18" s="67"/>
    </row>
    <row r="19" spans="1:16 16373:16384" s="38" customFormat="1" ht="26.1" customHeight="1">
      <c r="G19" s="38" t="s">
        <v>178</v>
      </c>
      <c r="XES19"/>
      <c r="XET19"/>
      <c r="XEU19"/>
      <c r="XEV19"/>
      <c r="XEW19"/>
      <c r="XEX19"/>
      <c r="XEY19"/>
      <c r="XEZ19"/>
      <c r="XFA19"/>
      <c r="XFB19"/>
      <c r="XFC19"/>
      <c r="XFD19"/>
    </row>
    <row r="20" spans="1:16 16373:16384" s="38" customFormat="1" ht="14.25">
      <c r="A20" s="58" t="s">
        <v>127</v>
      </c>
      <c r="B20" s="59"/>
      <c r="C20" s="59"/>
      <c r="D20" s="59"/>
      <c r="E20" s="59"/>
      <c r="F20" s="59"/>
      <c r="G20" s="59" t="s">
        <v>179</v>
      </c>
      <c r="H20" s="59"/>
      <c r="I20" s="59"/>
      <c r="J20" s="59"/>
      <c r="K20" s="59"/>
      <c r="L20" s="59"/>
      <c r="M20" s="59"/>
      <c r="N20" s="59"/>
      <c r="O20" s="59"/>
      <c r="P20" s="59"/>
      <c r="XES20"/>
      <c r="XET20"/>
      <c r="XEU20"/>
      <c r="XEV20"/>
      <c r="XEW20"/>
      <c r="XEX20"/>
      <c r="XEY20"/>
      <c r="XEZ20"/>
      <c r="XFA20"/>
      <c r="XFB20"/>
      <c r="XFC20"/>
      <c r="XFD20"/>
    </row>
    <row r="21" spans="1:16 16373:16384" s="38" customFormat="1" ht="14.25">
      <c r="A21" s="38" t="s">
        <v>180</v>
      </c>
      <c r="B21" s="59"/>
      <c r="C21" s="59"/>
      <c r="D21" s="59"/>
      <c r="E21" s="59"/>
      <c r="F21" s="59"/>
      <c r="G21" s="59" t="s">
        <v>181</v>
      </c>
      <c r="H21" s="59"/>
      <c r="I21" s="59"/>
      <c r="J21" s="59"/>
      <c r="K21" s="59"/>
      <c r="L21" s="59"/>
      <c r="M21" s="59"/>
      <c r="N21" s="59"/>
      <c r="O21" s="59"/>
      <c r="P21" s="59"/>
      <c r="XES21"/>
      <c r="XET21"/>
      <c r="XEU21"/>
      <c r="XEV21"/>
      <c r="XEW21"/>
      <c r="XEX21"/>
      <c r="XEY21"/>
      <c r="XEZ21"/>
      <c r="XFA21"/>
      <c r="XFB21"/>
      <c r="XFC21"/>
      <c r="XFD21"/>
    </row>
    <row r="22" spans="1:16 16373:16384" s="38" customFormat="1" ht="14.25">
      <c r="A22" s="59"/>
      <c r="B22" s="59"/>
      <c r="C22" s="59"/>
      <c r="D22" s="59"/>
      <c r="E22" s="59"/>
      <c r="G22" s="58"/>
      <c r="H22" s="58"/>
      <c r="J22" s="68"/>
      <c r="K22" s="68"/>
      <c r="M22" s="58"/>
      <c r="N22" s="58"/>
      <c r="O22" s="58"/>
      <c r="XES22"/>
      <c r="XET22"/>
      <c r="XEU22"/>
      <c r="XEV22"/>
      <c r="XEW22"/>
      <c r="XEX22"/>
      <c r="XEY22"/>
      <c r="XEZ22"/>
      <c r="XFA22"/>
      <c r="XFB22"/>
      <c r="XFC22"/>
      <c r="XFD22"/>
    </row>
    <row r="23" spans="1:16 16373:16384" s="38" customFormat="1" ht="26.1" customHeight="1">
      <c r="A23" s="58" t="s">
        <v>182</v>
      </c>
      <c r="E23" s="58" t="s">
        <v>183</v>
      </c>
      <c r="J23" s="58" t="s">
        <v>184</v>
      </c>
      <c r="K23" s="58"/>
      <c r="XES23"/>
      <c r="XET23"/>
      <c r="XEU23"/>
      <c r="XEV23"/>
      <c r="XEW23"/>
      <c r="XEX23"/>
      <c r="XEY23"/>
      <c r="XEZ23"/>
      <c r="XFA23"/>
      <c r="XFB23"/>
      <c r="XFC23"/>
      <c r="XFD23"/>
    </row>
  </sheetData>
  <mergeCells count="6">
    <mergeCell ref="A1:P1"/>
    <mergeCell ref="C2:H2"/>
    <mergeCell ref="L2:P2"/>
    <mergeCell ref="J3:P3"/>
    <mergeCell ref="A3:A4"/>
    <mergeCell ref="I2:I14"/>
  </mergeCells>
  <phoneticPr fontId="49" type="noConversion"/>
  <pageMargins left="7.8472222222222193E-2" right="7.8472222222222193E-2" top="1" bottom="7.8472222222222193E-2" header="0.196527777777778" footer="7.8472222222222193E-2"/>
  <pageSetup paperSize="9" scale="85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18" workbookViewId="0">
      <selection activeCell="A19" sqref="A19:D19"/>
    </sheetView>
  </sheetViews>
  <sheetFormatPr defaultColWidth="10" defaultRowHeight="16.5" customHeight="1"/>
  <cols>
    <col min="1" max="2" width="10" style="69"/>
    <col min="3" max="3" width="8.375" style="69" customWidth="1"/>
    <col min="4" max="16384" width="10" style="69"/>
  </cols>
  <sheetData>
    <row r="1" spans="1:11" ht="22.5" customHeight="1">
      <c r="A1" s="272" t="s">
        <v>185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</row>
    <row r="2" spans="1:11" ht="17.25" customHeight="1">
      <c r="A2" s="101" t="s">
        <v>54</v>
      </c>
      <c r="B2" s="191" t="s">
        <v>55</v>
      </c>
      <c r="C2" s="191"/>
      <c r="D2" s="192" t="s">
        <v>56</v>
      </c>
      <c r="E2" s="192"/>
      <c r="F2" s="191"/>
      <c r="G2" s="191"/>
      <c r="H2" s="102" t="s">
        <v>57</v>
      </c>
      <c r="I2" s="193"/>
      <c r="J2" s="193"/>
      <c r="K2" s="194"/>
    </row>
    <row r="3" spans="1:11" ht="16.5" customHeight="1">
      <c r="A3" s="195" t="s">
        <v>58</v>
      </c>
      <c r="B3" s="196"/>
      <c r="C3" s="197"/>
      <c r="D3" s="198" t="s">
        <v>59</v>
      </c>
      <c r="E3" s="199"/>
      <c r="F3" s="199"/>
      <c r="G3" s="200"/>
      <c r="H3" s="198" t="s">
        <v>60</v>
      </c>
      <c r="I3" s="199"/>
      <c r="J3" s="199"/>
      <c r="K3" s="200"/>
    </row>
    <row r="4" spans="1:11" ht="16.5" customHeight="1">
      <c r="A4" s="105" t="s">
        <v>61</v>
      </c>
      <c r="B4" s="201" t="s">
        <v>62</v>
      </c>
      <c r="C4" s="202"/>
      <c r="D4" s="203" t="s">
        <v>63</v>
      </c>
      <c r="E4" s="204"/>
      <c r="F4" s="205" t="s">
        <v>64</v>
      </c>
      <c r="G4" s="206"/>
      <c r="H4" s="203" t="s">
        <v>186</v>
      </c>
      <c r="I4" s="204"/>
      <c r="J4" s="106" t="s">
        <v>66</v>
      </c>
      <c r="K4" s="107" t="s">
        <v>67</v>
      </c>
    </row>
    <row r="5" spans="1:11" ht="16.5" customHeight="1">
      <c r="A5" s="109" t="s">
        <v>68</v>
      </c>
      <c r="B5" s="201" t="s">
        <v>69</v>
      </c>
      <c r="C5" s="202"/>
      <c r="D5" s="203" t="s">
        <v>187</v>
      </c>
      <c r="E5" s="204"/>
      <c r="F5" s="205" t="s">
        <v>71</v>
      </c>
      <c r="G5" s="206"/>
      <c r="H5" s="203" t="s">
        <v>188</v>
      </c>
      <c r="I5" s="204"/>
      <c r="J5" s="106" t="s">
        <v>66</v>
      </c>
      <c r="K5" s="107" t="s">
        <v>67</v>
      </c>
    </row>
    <row r="6" spans="1:11" ht="16.5" customHeight="1">
      <c r="A6" s="105" t="s">
        <v>73</v>
      </c>
      <c r="B6" s="110">
        <v>3</v>
      </c>
      <c r="C6" s="111">
        <v>5</v>
      </c>
      <c r="D6" s="203" t="s">
        <v>189</v>
      </c>
      <c r="E6" s="204"/>
      <c r="F6" s="205">
        <v>45003</v>
      </c>
      <c r="G6" s="206"/>
      <c r="H6" s="273" t="s">
        <v>190</v>
      </c>
      <c r="I6" s="274"/>
      <c r="J6" s="274"/>
      <c r="K6" s="275"/>
    </row>
    <row r="7" spans="1:11" ht="16.5" customHeight="1">
      <c r="A7" s="105" t="s">
        <v>76</v>
      </c>
      <c r="B7" s="207">
        <v>480</v>
      </c>
      <c r="C7" s="208"/>
      <c r="D7" s="105" t="s">
        <v>191</v>
      </c>
      <c r="E7" s="108"/>
      <c r="F7" s="209">
        <v>45009</v>
      </c>
      <c r="G7" s="210"/>
      <c r="H7" s="276"/>
      <c r="I7" s="201"/>
      <c r="J7" s="201"/>
      <c r="K7" s="202"/>
    </row>
    <row r="8" spans="1:11" ht="16.5" customHeight="1">
      <c r="A8" s="114"/>
      <c r="B8" s="211"/>
      <c r="C8" s="212"/>
      <c r="D8" s="213" t="s">
        <v>79</v>
      </c>
      <c r="E8" s="214"/>
      <c r="F8" s="209">
        <v>45009</v>
      </c>
      <c r="G8" s="210"/>
      <c r="H8" s="277"/>
      <c r="I8" s="278"/>
      <c r="J8" s="278"/>
      <c r="K8" s="279"/>
    </row>
    <row r="9" spans="1:11" ht="16.5" customHeight="1">
      <c r="A9" s="280" t="s">
        <v>192</v>
      </c>
      <c r="B9" s="280"/>
      <c r="C9" s="280"/>
      <c r="D9" s="280"/>
      <c r="E9" s="280"/>
      <c r="F9" s="280"/>
      <c r="G9" s="280"/>
      <c r="H9" s="280"/>
      <c r="I9" s="280"/>
      <c r="J9" s="280"/>
      <c r="K9" s="280"/>
    </row>
    <row r="10" spans="1:11" ht="16.5" customHeight="1">
      <c r="A10" s="115" t="s">
        <v>83</v>
      </c>
      <c r="B10" s="116" t="s">
        <v>84</v>
      </c>
      <c r="C10" s="117" t="s">
        <v>85</v>
      </c>
      <c r="D10" s="118"/>
      <c r="E10" s="119" t="s">
        <v>88</v>
      </c>
      <c r="F10" s="116" t="s">
        <v>84</v>
      </c>
      <c r="G10" s="117" t="s">
        <v>85</v>
      </c>
      <c r="H10" s="116"/>
      <c r="I10" s="119" t="s">
        <v>86</v>
      </c>
      <c r="J10" s="116" t="s">
        <v>84</v>
      </c>
      <c r="K10" s="130" t="s">
        <v>85</v>
      </c>
    </row>
    <row r="11" spans="1:11" ht="16.5" customHeight="1">
      <c r="A11" s="109" t="s">
        <v>89</v>
      </c>
      <c r="B11" s="120" t="s">
        <v>84</v>
      </c>
      <c r="C11" s="106" t="s">
        <v>85</v>
      </c>
      <c r="D11" s="121"/>
      <c r="E11" s="122" t="s">
        <v>91</v>
      </c>
      <c r="F11" s="120" t="s">
        <v>84</v>
      </c>
      <c r="G11" s="106" t="s">
        <v>85</v>
      </c>
      <c r="H11" s="120"/>
      <c r="I11" s="122" t="s">
        <v>96</v>
      </c>
      <c r="J11" s="120" t="s">
        <v>84</v>
      </c>
      <c r="K11" s="107" t="s">
        <v>85</v>
      </c>
    </row>
    <row r="12" spans="1:11" ht="16.5" customHeight="1">
      <c r="A12" s="213" t="s">
        <v>127</v>
      </c>
      <c r="B12" s="214"/>
      <c r="C12" s="214"/>
      <c r="D12" s="214"/>
      <c r="E12" s="214"/>
      <c r="F12" s="214"/>
      <c r="G12" s="214"/>
      <c r="H12" s="214"/>
      <c r="I12" s="214"/>
      <c r="J12" s="214"/>
      <c r="K12" s="221"/>
    </row>
    <row r="13" spans="1:11" ht="16.5" customHeight="1">
      <c r="A13" s="281" t="s">
        <v>193</v>
      </c>
      <c r="B13" s="281"/>
      <c r="C13" s="281"/>
      <c r="D13" s="281"/>
      <c r="E13" s="281"/>
      <c r="F13" s="281"/>
      <c r="G13" s="281"/>
      <c r="H13" s="281"/>
      <c r="I13" s="281"/>
      <c r="J13" s="281"/>
      <c r="K13" s="281"/>
    </row>
    <row r="14" spans="1:11" ht="16.5" customHeight="1">
      <c r="A14" s="282" t="s">
        <v>194</v>
      </c>
      <c r="B14" s="283"/>
      <c r="C14" s="283"/>
      <c r="D14" s="283"/>
      <c r="E14" s="283"/>
      <c r="F14" s="283"/>
      <c r="G14" s="283"/>
      <c r="H14" s="283"/>
      <c r="I14" s="284"/>
      <c r="J14" s="284"/>
      <c r="K14" s="285"/>
    </row>
    <row r="15" spans="1:11" ht="16.5" customHeight="1">
      <c r="A15" s="286"/>
      <c r="B15" s="287"/>
      <c r="C15" s="287"/>
      <c r="D15" s="288"/>
      <c r="E15" s="289"/>
      <c r="F15" s="287"/>
      <c r="G15" s="287"/>
      <c r="H15" s="288"/>
      <c r="I15" s="290"/>
      <c r="J15" s="291"/>
      <c r="K15" s="292"/>
    </row>
    <row r="16" spans="1:11" ht="16.5" customHeight="1">
      <c r="A16" s="277"/>
      <c r="B16" s="278"/>
      <c r="C16" s="278"/>
      <c r="D16" s="278"/>
      <c r="E16" s="278"/>
      <c r="F16" s="278"/>
      <c r="G16" s="278"/>
      <c r="H16" s="278"/>
      <c r="I16" s="278"/>
      <c r="J16" s="278"/>
      <c r="K16" s="279"/>
    </row>
    <row r="17" spans="1:11" ht="16.5" customHeight="1">
      <c r="A17" s="281" t="s">
        <v>195</v>
      </c>
      <c r="B17" s="281"/>
      <c r="C17" s="281"/>
      <c r="D17" s="281"/>
      <c r="E17" s="281"/>
      <c r="F17" s="281"/>
      <c r="G17" s="281"/>
      <c r="H17" s="281"/>
      <c r="I17" s="281"/>
      <c r="J17" s="281"/>
      <c r="K17" s="281"/>
    </row>
    <row r="18" spans="1:11" ht="16.5" customHeight="1">
      <c r="A18" s="282"/>
      <c r="B18" s="283"/>
      <c r="C18" s="283"/>
      <c r="D18" s="283"/>
      <c r="E18" s="283"/>
      <c r="F18" s="283"/>
      <c r="G18" s="283"/>
      <c r="H18" s="283"/>
      <c r="I18" s="284"/>
      <c r="J18" s="284"/>
      <c r="K18" s="285"/>
    </row>
    <row r="19" spans="1:11" ht="16.5" customHeight="1">
      <c r="A19" s="286"/>
      <c r="B19" s="287"/>
      <c r="C19" s="287"/>
      <c r="D19" s="288"/>
      <c r="E19" s="289"/>
      <c r="F19" s="287"/>
      <c r="G19" s="287"/>
      <c r="H19" s="288"/>
      <c r="I19" s="290"/>
      <c r="J19" s="291"/>
      <c r="K19" s="292"/>
    </row>
    <row r="20" spans="1:11" ht="16.5" customHeight="1">
      <c r="A20" s="277"/>
      <c r="B20" s="278"/>
      <c r="C20" s="278"/>
      <c r="D20" s="278"/>
      <c r="E20" s="278"/>
      <c r="F20" s="278"/>
      <c r="G20" s="278"/>
      <c r="H20" s="278"/>
      <c r="I20" s="278"/>
      <c r="J20" s="278"/>
      <c r="K20" s="279"/>
    </row>
    <row r="21" spans="1:11" ht="16.5" customHeight="1">
      <c r="A21" s="293" t="s">
        <v>124</v>
      </c>
      <c r="B21" s="293"/>
      <c r="C21" s="293"/>
      <c r="D21" s="293"/>
      <c r="E21" s="293"/>
      <c r="F21" s="293"/>
      <c r="G21" s="293"/>
      <c r="H21" s="293"/>
      <c r="I21" s="293"/>
      <c r="J21" s="293"/>
      <c r="K21" s="293"/>
    </row>
    <row r="22" spans="1:11" ht="16.5" customHeight="1">
      <c r="A22" s="294" t="s">
        <v>125</v>
      </c>
      <c r="B22" s="284"/>
      <c r="C22" s="284"/>
      <c r="D22" s="284"/>
      <c r="E22" s="284"/>
      <c r="F22" s="284"/>
      <c r="G22" s="284"/>
      <c r="H22" s="284"/>
      <c r="I22" s="284"/>
      <c r="J22" s="284"/>
      <c r="K22" s="285"/>
    </row>
    <row r="23" spans="1:11" ht="16.5" customHeight="1">
      <c r="A23" s="240" t="s">
        <v>126</v>
      </c>
      <c r="B23" s="241"/>
      <c r="C23" s="106" t="s">
        <v>66</v>
      </c>
      <c r="D23" s="106" t="s">
        <v>67</v>
      </c>
      <c r="E23" s="295"/>
      <c r="F23" s="295"/>
      <c r="G23" s="295"/>
      <c r="H23" s="295"/>
      <c r="I23" s="295"/>
      <c r="J23" s="295"/>
      <c r="K23" s="296"/>
    </row>
    <row r="24" spans="1:11" ht="16.5" customHeight="1">
      <c r="A24" s="203" t="s">
        <v>196</v>
      </c>
      <c r="B24" s="201"/>
      <c r="C24" s="201"/>
      <c r="D24" s="201"/>
      <c r="E24" s="201"/>
      <c r="F24" s="201"/>
      <c r="G24" s="201"/>
      <c r="H24" s="201"/>
      <c r="I24" s="201"/>
      <c r="J24" s="201"/>
      <c r="K24" s="202"/>
    </row>
    <row r="25" spans="1:11" ht="16.5" customHeight="1">
      <c r="A25" s="297"/>
      <c r="B25" s="298"/>
      <c r="C25" s="298"/>
      <c r="D25" s="298"/>
      <c r="E25" s="298"/>
      <c r="F25" s="298"/>
      <c r="G25" s="298"/>
      <c r="H25" s="298"/>
      <c r="I25" s="298"/>
      <c r="J25" s="298"/>
      <c r="K25" s="299"/>
    </row>
    <row r="26" spans="1:11" ht="16.5" customHeight="1">
      <c r="A26" s="280" t="s">
        <v>134</v>
      </c>
      <c r="B26" s="280"/>
      <c r="C26" s="280"/>
      <c r="D26" s="280"/>
      <c r="E26" s="280"/>
      <c r="F26" s="280"/>
      <c r="G26" s="280"/>
      <c r="H26" s="280"/>
      <c r="I26" s="280"/>
      <c r="J26" s="280"/>
      <c r="K26" s="280"/>
    </row>
    <row r="27" spans="1:11" ht="16.5" customHeight="1">
      <c r="A27" s="103" t="s">
        <v>135</v>
      </c>
      <c r="B27" s="117" t="s">
        <v>94</v>
      </c>
      <c r="C27" s="117" t="s">
        <v>95</v>
      </c>
      <c r="D27" s="117" t="s">
        <v>87</v>
      </c>
      <c r="E27" s="104" t="s">
        <v>136</v>
      </c>
      <c r="F27" s="117" t="s">
        <v>94</v>
      </c>
      <c r="G27" s="117" t="s">
        <v>95</v>
      </c>
      <c r="H27" s="117" t="s">
        <v>87</v>
      </c>
      <c r="I27" s="104" t="s">
        <v>137</v>
      </c>
      <c r="J27" s="117" t="s">
        <v>94</v>
      </c>
      <c r="K27" s="130" t="s">
        <v>95</v>
      </c>
    </row>
    <row r="28" spans="1:11" ht="16.5" customHeight="1">
      <c r="A28" s="112" t="s">
        <v>86</v>
      </c>
      <c r="B28" s="106" t="s">
        <v>94</v>
      </c>
      <c r="C28" s="106" t="s">
        <v>95</v>
      </c>
      <c r="D28" s="106" t="s">
        <v>87</v>
      </c>
      <c r="E28" s="124" t="s">
        <v>93</v>
      </c>
      <c r="F28" s="106" t="s">
        <v>94</v>
      </c>
      <c r="G28" s="106" t="s">
        <v>95</v>
      </c>
      <c r="H28" s="106" t="s">
        <v>87</v>
      </c>
      <c r="I28" s="124" t="s">
        <v>104</v>
      </c>
      <c r="J28" s="106" t="s">
        <v>94</v>
      </c>
      <c r="K28" s="107" t="s">
        <v>95</v>
      </c>
    </row>
    <row r="29" spans="1:11" ht="16.5" customHeight="1">
      <c r="A29" s="203" t="s">
        <v>97</v>
      </c>
      <c r="B29" s="241"/>
      <c r="C29" s="241"/>
      <c r="D29" s="241"/>
      <c r="E29" s="241"/>
      <c r="F29" s="241"/>
      <c r="G29" s="241"/>
      <c r="H29" s="241"/>
      <c r="I29" s="241"/>
      <c r="J29" s="241"/>
      <c r="K29" s="300"/>
    </row>
    <row r="30" spans="1:11" ht="16.5" customHeight="1">
      <c r="A30" s="251"/>
      <c r="B30" s="252"/>
      <c r="C30" s="252"/>
      <c r="D30" s="252"/>
      <c r="E30" s="252"/>
      <c r="F30" s="252"/>
      <c r="G30" s="252"/>
      <c r="H30" s="252"/>
      <c r="I30" s="252"/>
      <c r="J30" s="252"/>
      <c r="K30" s="253"/>
    </row>
    <row r="31" spans="1:11" ht="16.5" customHeight="1">
      <c r="A31" s="280" t="s">
        <v>197</v>
      </c>
      <c r="B31" s="280"/>
      <c r="C31" s="280"/>
      <c r="D31" s="280"/>
      <c r="E31" s="280"/>
      <c r="F31" s="280"/>
      <c r="G31" s="280"/>
      <c r="H31" s="280"/>
      <c r="I31" s="280"/>
      <c r="J31" s="280"/>
      <c r="K31" s="280"/>
    </row>
    <row r="32" spans="1:11" ht="17.25" customHeight="1">
      <c r="A32" s="246" t="s">
        <v>129</v>
      </c>
      <c r="B32" s="247"/>
      <c r="C32" s="247"/>
      <c r="D32" s="247"/>
      <c r="E32" s="247"/>
      <c r="F32" s="247"/>
      <c r="G32" s="247"/>
      <c r="H32" s="247"/>
      <c r="I32" s="247"/>
      <c r="J32" s="247"/>
      <c r="K32" s="248"/>
    </row>
    <row r="33" spans="1:11" ht="17.25" customHeight="1">
      <c r="A33" s="249" t="s">
        <v>130</v>
      </c>
      <c r="B33" s="250"/>
      <c r="C33" s="250"/>
      <c r="D33" s="250"/>
      <c r="E33" s="250"/>
      <c r="F33" s="250"/>
      <c r="G33" s="250"/>
      <c r="H33" s="250"/>
      <c r="I33" s="250"/>
      <c r="J33" s="250"/>
      <c r="K33" s="208"/>
    </row>
    <row r="34" spans="1:11" ht="17.25" customHeight="1">
      <c r="A34" s="249" t="s">
        <v>131</v>
      </c>
      <c r="B34" s="250"/>
      <c r="C34" s="250"/>
      <c r="D34" s="250"/>
      <c r="E34" s="250"/>
      <c r="F34" s="250"/>
      <c r="G34" s="250"/>
      <c r="H34" s="250"/>
      <c r="I34" s="250"/>
      <c r="J34" s="250"/>
      <c r="K34" s="208"/>
    </row>
    <row r="35" spans="1:11" ht="17.25" customHeight="1">
      <c r="A35" s="249" t="s">
        <v>132</v>
      </c>
      <c r="B35" s="250"/>
      <c r="C35" s="250"/>
      <c r="D35" s="250"/>
      <c r="E35" s="250"/>
      <c r="F35" s="250"/>
      <c r="G35" s="250"/>
      <c r="H35" s="250"/>
      <c r="I35" s="250"/>
      <c r="J35" s="250"/>
      <c r="K35" s="208"/>
    </row>
    <row r="36" spans="1:11" ht="17.25" customHeight="1">
      <c r="A36" s="249"/>
      <c r="B36" s="250"/>
      <c r="C36" s="250"/>
      <c r="D36" s="250"/>
      <c r="E36" s="250"/>
      <c r="F36" s="250"/>
      <c r="G36" s="250"/>
      <c r="H36" s="250"/>
      <c r="I36" s="250"/>
      <c r="J36" s="250"/>
      <c r="K36" s="208"/>
    </row>
    <row r="37" spans="1:11" ht="17.25" customHeight="1">
      <c r="A37" s="249"/>
      <c r="B37" s="250"/>
      <c r="C37" s="250"/>
      <c r="D37" s="250"/>
      <c r="E37" s="250"/>
      <c r="F37" s="250"/>
      <c r="G37" s="250"/>
      <c r="H37" s="250"/>
      <c r="I37" s="250"/>
      <c r="J37" s="250"/>
      <c r="K37" s="208"/>
    </row>
    <row r="38" spans="1:11" ht="17.25" customHeight="1">
      <c r="A38" s="249"/>
      <c r="B38" s="250"/>
      <c r="C38" s="250"/>
      <c r="D38" s="250"/>
      <c r="E38" s="250"/>
      <c r="F38" s="250"/>
      <c r="G38" s="250"/>
      <c r="H38" s="250"/>
      <c r="I38" s="250"/>
      <c r="J38" s="250"/>
      <c r="K38" s="208"/>
    </row>
    <row r="39" spans="1:11" ht="17.25" customHeight="1">
      <c r="A39" s="249"/>
      <c r="B39" s="250"/>
      <c r="C39" s="250"/>
      <c r="D39" s="250"/>
      <c r="E39" s="250"/>
      <c r="F39" s="250"/>
      <c r="G39" s="250"/>
      <c r="H39" s="250"/>
      <c r="I39" s="250"/>
      <c r="J39" s="250"/>
      <c r="K39" s="208"/>
    </row>
    <row r="40" spans="1:11" ht="17.25" customHeight="1">
      <c r="A40" s="249"/>
      <c r="B40" s="250"/>
      <c r="C40" s="250"/>
      <c r="D40" s="250"/>
      <c r="E40" s="250"/>
      <c r="F40" s="250"/>
      <c r="G40" s="250"/>
      <c r="H40" s="250"/>
      <c r="I40" s="250"/>
      <c r="J40" s="250"/>
      <c r="K40" s="208"/>
    </row>
    <row r="41" spans="1:11" ht="17.25" customHeight="1">
      <c r="A41" s="249"/>
      <c r="B41" s="250"/>
      <c r="C41" s="250"/>
      <c r="D41" s="250"/>
      <c r="E41" s="250"/>
      <c r="F41" s="250"/>
      <c r="G41" s="250"/>
      <c r="H41" s="250"/>
      <c r="I41" s="250"/>
      <c r="J41" s="250"/>
      <c r="K41" s="208"/>
    </row>
    <row r="42" spans="1:11" ht="17.25" customHeight="1">
      <c r="A42" s="249"/>
      <c r="B42" s="250"/>
      <c r="C42" s="250"/>
      <c r="D42" s="250"/>
      <c r="E42" s="250"/>
      <c r="F42" s="250"/>
      <c r="G42" s="250"/>
      <c r="H42" s="250"/>
      <c r="I42" s="250"/>
      <c r="J42" s="250"/>
      <c r="K42" s="208"/>
    </row>
    <row r="43" spans="1:11" ht="17.25" customHeight="1">
      <c r="A43" s="251" t="s">
        <v>133</v>
      </c>
      <c r="B43" s="252"/>
      <c r="C43" s="252"/>
      <c r="D43" s="252"/>
      <c r="E43" s="252"/>
      <c r="F43" s="252"/>
      <c r="G43" s="252"/>
      <c r="H43" s="252"/>
      <c r="I43" s="252"/>
      <c r="J43" s="252"/>
      <c r="K43" s="253"/>
    </row>
    <row r="44" spans="1:11" ht="16.5" customHeight="1">
      <c r="A44" s="280" t="s">
        <v>198</v>
      </c>
      <c r="B44" s="280"/>
      <c r="C44" s="280"/>
      <c r="D44" s="280"/>
      <c r="E44" s="280"/>
      <c r="F44" s="280"/>
      <c r="G44" s="280"/>
      <c r="H44" s="280"/>
      <c r="I44" s="280"/>
      <c r="J44" s="280"/>
      <c r="K44" s="280"/>
    </row>
    <row r="45" spans="1:11" ht="18" customHeight="1">
      <c r="A45" s="301" t="s">
        <v>127</v>
      </c>
      <c r="B45" s="302"/>
      <c r="C45" s="302"/>
      <c r="D45" s="302"/>
      <c r="E45" s="302"/>
      <c r="F45" s="302"/>
      <c r="G45" s="302"/>
      <c r="H45" s="302"/>
      <c r="I45" s="302"/>
      <c r="J45" s="302"/>
      <c r="K45" s="303"/>
    </row>
    <row r="46" spans="1:11" ht="18" customHeight="1">
      <c r="A46" s="301"/>
      <c r="B46" s="302"/>
      <c r="C46" s="302"/>
      <c r="D46" s="302"/>
      <c r="E46" s="302"/>
      <c r="F46" s="302"/>
      <c r="G46" s="302"/>
      <c r="H46" s="302"/>
      <c r="I46" s="302"/>
      <c r="J46" s="302"/>
      <c r="K46" s="303"/>
    </row>
    <row r="47" spans="1:11" ht="18" customHeight="1">
      <c r="A47" s="297"/>
      <c r="B47" s="298"/>
      <c r="C47" s="298"/>
      <c r="D47" s="298"/>
      <c r="E47" s="298"/>
      <c r="F47" s="298"/>
      <c r="G47" s="298"/>
      <c r="H47" s="298"/>
      <c r="I47" s="298"/>
      <c r="J47" s="298"/>
      <c r="K47" s="299"/>
    </row>
    <row r="48" spans="1:11" ht="21" customHeight="1">
      <c r="A48" s="125" t="s">
        <v>139</v>
      </c>
      <c r="B48" s="304" t="s">
        <v>140</v>
      </c>
      <c r="C48" s="304"/>
      <c r="D48" s="126" t="s">
        <v>141</v>
      </c>
      <c r="E48" s="127" t="s">
        <v>142</v>
      </c>
      <c r="F48" s="126" t="s">
        <v>143</v>
      </c>
      <c r="G48" s="128" t="s">
        <v>199</v>
      </c>
      <c r="H48" s="305" t="s">
        <v>145</v>
      </c>
      <c r="I48" s="305"/>
      <c r="J48" s="304" t="s">
        <v>146</v>
      </c>
      <c r="K48" s="306"/>
    </row>
    <row r="49" spans="1:11" ht="16.5" customHeight="1">
      <c r="A49" s="218" t="s">
        <v>147</v>
      </c>
      <c r="B49" s="219"/>
      <c r="C49" s="219"/>
      <c r="D49" s="219"/>
      <c r="E49" s="219"/>
      <c r="F49" s="219"/>
      <c r="G49" s="219"/>
      <c r="H49" s="219"/>
      <c r="I49" s="219"/>
      <c r="J49" s="219"/>
      <c r="K49" s="220"/>
    </row>
    <row r="50" spans="1:11" ht="16.5" customHeight="1">
      <c r="A50" s="307"/>
      <c r="B50" s="308"/>
      <c r="C50" s="308"/>
      <c r="D50" s="308"/>
      <c r="E50" s="308"/>
      <c r="F50" s="308"/>
      <c r="G50" s="308"/>
      <c r="H50" s="308"/>
      <c r="I50" s="308"/>
      <c r="J50" s="308"/>
      <c r="K50" s="309"/>
    </row>
    <row r="51" spans="1:11" ht="16.5" customHeight="1">
      <c r="A51" s="310"/>
      <c r="B51" s="311"/>
      <c r="C51" s="311"/>
      <c r="D51" s="311"/>
      <c r="E51" s="311"/>
      <c r="F51" s="311"/>
      <c r="G51" s="311"/>
      <c r="H51" s="311"/>
      <c r="I51" s="311"/>
      <c r="J51" s="311"/>
      <c r="K51" s="312"/>
    </row>
    <row r="52" spans="1:11" ht="21" customHeight="1">
      <c r="A52" s="125" t="s">
        <v>139</v>
      </c>
      <c r="B52" s="304" t="s">
        <v>140</v>
      </c>
      <c r="C52" s="304"/>
      <c r="D52" s="126" t="s">
        <v>141</v>
      </c>
      <c r="E52" s="126"/>
      <c r="F52" s="126" t="s">
        <v>143</v>
      </c>
      <c r="G52" s="126"/>
      <c r="H52" s="305" t="s">
        <v>145</v>
      </c>
      <c r="I52" s="305"/>
      <c r="J52" s="313"/>
      <c r="K52" s="314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9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4" name="Check Box 2">
              <controlPr defaultSize="0" autoPict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5" name="Check Box 3">
              <controlPr defaultSize="0" autoPict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7" name="Check Box 5">
              <controlPr defaultSize="0" autoPict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8" name="Check Box 6">
              <controlPr defaultSize="0" autoPict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9" name="Check Box 7">
              <controlPr defaultSize="0" autoPict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11" name="Check Box 9">
              <controlPr defaultSize="0" autoPict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12" name="Check Box 10">
              <controlPr defaultSize="0" autoPict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r:id="rId13" name="Check Box 11">
              <controlPr defaultSize="0" autoPict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r:id="rId14" name="Check Box 12">
              <controlPr defaultSize="0" autoPict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r:id="rId15" name="Check Box 13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r:id="rId16" name="Check Box 14">
              <controlPr defaultSize="0" autoPict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r:id="rId17" name="Check Box 15">
              <controlPr defaultSize="0" autoPict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r:id="rId18" name="Check Box 16">
              <controlPr defaultSize="0" autoPict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r:id="rId19" name="Check Box 17">
              <controlPr defaultSize="0" autoPict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r:id="rId20" name="Check Box 18">
              <controlPr defaultSize="0" autoPict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1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2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3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4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5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6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7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8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9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0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1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2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3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4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5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6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7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8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9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FD23"/>
  <sheetViews>
    <sheetView zoomScale="90" zoomScaleNormal="90" workbookViewId="0">
      <selection activeCell="J24" sqref="J24"/>
    </sheetView>
  </sheetViews>
  <sheetFormatPr defaultColWidth="9" defaultRowHeight="26.1" customHeight="1"/>
  <cols>
    <col min="1" max="1" width="17.125" style="38" customWidth="1"/>
    <col min="2" max="7" width="10.625" style="38" customWidth="1"/>
    <col min="8" max="8" width="10.625" style="38" hidden="1" customWidth="1"/>
    <col min="9" max="9" width="2.125" style="38" customWidth="1"/>
    <col min="10" max="16" width="10.625" style="38" customWidth="1"/>
    <col min="17" max="16372" width="9" style="38"/>
  </cols>
  <sheetData>
    <row r="1" spans="1:16" s="37" customFormat="1" ht="27.75" customHeight="1">
      <c r="A1" s="262" t="s">
        <v>149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</row>
    <row r="2" spans="1:16" s="37" customFormat="1" ht="18.75" customHeight="1">
      <c r="A2" s="35" t="s">
        <v>150</v>
      </c>
      <c r="B2" s="39" t="s">
        <v>68</v>
      </c>
      <c r="C2" s="264" t="s">
        <v>69</v>
      </c>
      <c r="D2" s="265"/>
      <c r="E2" s="265"/>
      <c r="F2" s="265"/>
      <c r="G2" s="265"/>
      <c r="H2" s="265"/>
      <c r="I2" s="269"/>
      <c r="J2" s="60" t="s">
        <v>57</v>
      </c>
      <c r="K2" s="60"/>
      <c r="L2" s="266" t="s">
        <v>151</v>
      </c>
      <c r="M2" s="266"/>
      <c r="N2" s="266"/>
      <c r="O2" s="266"/>
      <c r="P2" s="266"/>
    </row>
    <row r="3" spans="1:16" s="37" customFormat="1" ht="18.95" customHeight="1">
      <c r="A3" s="268" t="s">
        <v>152</v>
      </c>
      <c r="B3" s="40" t="s">
        <v>110</v>
      </c>
      <c r="C3" s="40" t="s">
        <v>111</v>
      </c>
      <c r="D3" s="41" t="s">
        <v>112</v>
      </c>
      <c r="E3" s="40" t="s">
        <v>113</v>
      </c>
      <c r="F3" s="40" t="s">
        <v>114</v>
      </c>
      <c r="G3" s="40" t="s">
        <v>115</v>
      </c>
      <c r="H3" s="40" t="s">
        <v>116</v>
      </c>
      <c r="I3" s="270"/>
      <c r="J3" s="267" t="s">
        <v>153</v>
      </c>
      <c r="K3" s="267"/>
      <c r="L3" s="267"/>
      <c r="M3" s="267"/>
      <c r="N3" s="267"/>
      <c r="O3" s="267"/>
      <c r="P3" s="267"/>
    </row>
    <row r="4" spans="1:16" s="37" customFormat="1" ht="18.75" customHeight="1">
      <c r="A4" s="268"/>
      <c r="B4" s="40"/>
      <c r="C4" s="40"/>
      <c r="D4" s="41"/>
      <c r="E4" s="40"/>
      <c r="F4" s="40"/>
      <c r="G4" s="40"/>
      <c r="H4" s="40"/>
      <c r="I4" s="270"/>
      <c r="J4" s="61" t="s">
        <v>111</v>
      </c>
      <c r="K4" s="61" t="s">
        <v>112</v>
      </c>
      <c r="L4" s="61" t="s">
        <v>113</v>
      </c>
      <c r="M4" s="61" t="s">
        <v>114</v>
      </c>
      <c r="N4" s="61" t="s">
        <v>115</v>
      </c>
      <c r="O4" s="61"/>
      <c r="P4" s="61"/>
    </row>
    <row r="5" spans="1:16" s="37" customFormat="1" ht="19.5" customHeight="1">
      <c r="A5" s="42" t="s">
        <v>158</v>
      </c>
      <c r="B5" s="43">
        <f>C5-1</f>
        <v>54</v>
      </c>
      <c r="C5" s="43">
        <f>D5-2</f>
        <v>55</v>
      </c>
      <c r="D5" s="44">
        <v>57</v>
      </c>
      <c r="E5" s="43">
        <f>D5+2</f>
        <v>59</v>
      </c>
      <c r="F5" s="43">
        <f>E5+2</f>
        <v>61</v>
      </c>
      <c r="G5" s="43">
        <f>F5+1</f>
        <v>62</v>
      </c>
      <c r="H5" s="43">
        <f>G5+1</f>
        <v>63</v>
      </c>
      <c r="I5" s="270"/>
      <c r="J5" s="62" t="s">
        <v>159</v>
      </c>
      <c r="K5" s="62" t="s">
        <v>159</v>
      </c>
      <c r="L5" s="62" t="s">
        <v>159</v>
      </c>
      <c r="M5" s="63" t="s">
        <v>167</v>
      </c>
      <c r="N5" s="62" t="s">
        <v>159</v>
      </c>
      <c r="O5" s="62"/>
      <c r="P5" s="63"/>
    </row>
    <row r="6" spans="1:16" s="37" customFormat="1" ht="19.5" customHeight="1">
      <c r="A6" s="42" t="s">
        <v>161</v>
      </c>
      <c r="B6" s="43">
        <f t="shared" ref="B6:B8" si="0">C6-4</f>
        <v>80</v>
      </c>
      <c r="C6" s="43">
        <f t="shared" ref="C6:C8" si="1">D6-4</f>
        <v>84</v>
      </c>
      <c r="D6" s="44">
        <v>88</v>
      </c>
      <c r="E6" s="43">
        <f t="shared" ref="E6:E8" si="2">D6+4</f>
        <v>92</v>
      </c>
      <c r="F6" s="43">
        <f>E6+4</f>
        <v>96</v>
      </c>
      <c r="G6" s="43">
        <f t="shared" ref="G6:G8" si="3">F6+6</f>
        <v>102</v>
      </c>
      <c r="H6" s="43">
        <f>G6+6</f>
        <v>108</v>
      </c>
      <c r="I6" s="270"/>
      <c r="J6" s="63" t="s">
        <v>159</v>
      </c>
      <c r="K6" s="62" t="s">
        <v>159</v>
      </c>
      <c r="L6" s="62" t="s">
        <v>159</v>
      </c>
      <c r="M6" s="62" t="s">
        <v>159</v>
      </c>
      <c r="N6" s="62" t="s">
        <v>159</v>
      </c>
      <c r="O6" s="62"/>
      <c r="P6" s="62"/>
    </row>
    <row r="7" spans="1:16" s="37" customFormat="1" ht="19.5" customHeight="1">
      <c r="A7" s="42" t="s">
        <v>162</v>
      </c>
      <c r="B7" s="43">
        <f t="shared" si="0"/>
        <v>72</v>
      </c>
      <c r="C7" s="43">
        <f t="shared" si="1"/>
        <v>76</v>
      </c>
      <c r="D7" s="44">
        <v>80</v>
      </c>
      <c r="E7" s="43">
        <f t="shared" si="2"/>
        <v>84</v>
      </c>
      <c r="F7" s="43">
        <f>E7+5</f>
        <v>89</v>
      </c>
      <c r="G7" s="43">
        <f t="shared" si="3"/>
        <v>95</v>
      </c>
      <c r="H7" s="43">
        <f>G7+7</f>
        <v>102</v>
      </c>
      <c r="I7" s="270"/>
      <c r="J7" s="63" t="s">
        <v>167</v>
      </c>
      <c r="K7" s="62" t="s">
        <v>159</v>
      </c>
      <c r="L7" s="62" t="s">
        <v>159</v>
      </c>
      <c r="M7" s="62" t="s">
        <v>159</v>
      </c>
      <c r="N7" s="62" t="s">
        <v>159</v>
      </c>
      <c r="O7" s="62"/>
      <c r="P7" s="62"/>
    </row>
    <row r="8" spans="1:16" s="37" customFormat="1" ht="19.5" customHeight="1">
      <c r="A8" s="42" t="s">
        <v>163</v>
      </c>
      <c r="B8" s="43">
        <f t="shared" si="0"/>
        <v>86</v>
      </c>
      <c r="C8" s="43">
        <f t="shared" si="1"/>
        <v>90</v>
      </c>
      <c r="D8" s="44">
        <v>94</v>
      </c>
      <c r="E8" s="43">
        <f t="shared" si="2"/>
        <v>98</v>
      </c>
      <c r="F8" s="43">
        <f>E8+5</f>
        <v>103</v>
      </c>
      <c r="G8" s="43">
        <f t="shared" si="3"/>
        <v>109</v>
      </c>
      <c r="H8" s="43">
        <f>G8+7</f>
        <v>116</v>
      </c>
      <c r="I8" s="270"/>
      <c r="J8" s="63" t="s">
        <v>159</v>
      </c>
      <c r="K8" s="62" t="s">
        <v>159</v>
      </c>
      <c r="L8" s="62" t="s">
        <v>159</v>
      </c>
      <c r="M8" s="62" t="s">
        <v>159</v>
      </c>
      <c r="N8" s="62" t="s">
        <v>159</v>
      </c>
      <c r="O8" s="62"/>
      <c r="P8" s="63"/>
    </row>
    <row r="9" spans="1:16" s="37" customFormat="1" ht="19.5" hidden="1" customHeight="1">
      <c r="A9" s="42" t="s">
        <v>164</v>
      </c>
      <c r="B9" s="45">
        <f>C9-1</f>
        <v>-2</v>
      </c>
      <c r="C9" s="45">
        <f>D9-1</f>
        <v>-1</v>
      </c>
      <c r="D9" s="46">
        <v>0</v>
      </c>
      <c r="E9" s="45">
        <f>D9+1</f>
        <v>1</v>
      </c>
      <c r="F9" s="45">
        <f>E9+1</f>
        <v>2</v>
      </c>
      <c r="G9" s="45">
        <f>F9+1.2</f>
        <v>3.2</v>
      </c>
      <c r="H9" s="45">
        <f>G9+1.2</f>
        <v>4.4000000000000004</v>
      </c>
      <c r="I9" s="270"/>
      <c r="J9" s="63"/>
      <c r="K9" s="63"/>
      <c r="L9" s="63"/>
      <c r="M9" s="63"/>
      <c r="N9" s="63"/>
      <c r="O9" s="63"/>
      <c r="P9" s="63"/>
    </row>
    <row r="10" spans="1:16" s="37" customFormat="1" ht="19.5" hidden="1" customHeight="1">
      <c r="A10" s="42" t="s">
        <v>165</v>
      </c>
      <c r="B10" s="45">
        <f>C10-0.5</f>
        <v>-1</v>
      </c>
      <c r="C10" s="45">
        <f>D10-0.5</f>
        <v>-0.5</v>
      </c>
      <c r="D10" s="46">
        <v>0</v>
      </c>
      <c r="E10" s="45">
        <f t="shared" ref="E10:H10" si="4">D10+0.5</f>
        <v>0.5</v>
      </c>
      <c r="F10" s="45">
        <f t="shared" si="4"/>
        <v>1</v>
      </c>
      <c r="G10" s="45">
        <f t="shared" si="4"/>
        <v>1.5</v>
      </c>
      <c r="H10" s="45">
        <f t="shared" si="4"/>
        <v>2</v>
      </c>
      <c r="I10" s="270"/>
      <c r="J10" s="63"/>
      <c r="K10" s="63"/>
      <c r="L10" s="63"/>
      <c r="M10" s="63"/>
      <c r="N10" s="63"/>
      <c r="O10" s="63"/>
      <c r="P10" s="63"/>
    </row>
    <row r="11" spans="1:16" s="37" customFormat="1" ht="19.5" customHeight="1">
      <c r="A11" s="47" t="s">
        <v>166</v>
      </c>
      <c r="B11" s="48">
        <f>C11-1</f>
        <v>74</v>
      </c>
      <c r="C11" s="48">
        <f>D11-1.5</f>
        <v>75</v>
      </c>
      <c r="D11" s="49">
        <v>76.5</v>
      </c>
      <c r="E11" s="48">
        <f>D11+1.5</f>
        <v>78</v>
      </c>
      <c r="F11" s="48">
        <f>E11+1.5</f>
        <v>79.5</v>
      </c>
      <c r="G11" s="48">
        <f>F11+1.1</f>
        <v>80.599999999999994</v>
      </c>
      <c r="H11" s="48">
        <f>G11+1.1</f>
        <v>81.699999999999989</v>
      </c>
      <c r="I11" s="270"/>
      <c r="J11" s="63" t="s">
        <v>167</v>
      </c>
      <c r="K11" s="63" t="s">
        <v>160</v>
      </c>
      <c r="L11" s="63" t="s">
        <v>167</v>
      </c>
      <c r="M11" s="63" t="s">
        <v>160</v>
      </c>
      <c r="N11" s="63" t="s">
        <v>200</v>
      </c>
      <c r="O11" s="63"/>
      <c r="P11" s="63"/>
    </row>
    <row r="12" spans="1:16" s="37" customFormat="1" ht="19.5" customHeight="1">
      <c r="A12" s="42" t="s">
        <v>168</v>
      </c>
      <c r="B12" s="43">
        <f>C12-0.8</f>
        <v>13.999999999999998</v>
      </c>
      <c r="C12" s="43">
        <f>D12-0.8</f>
        <v>14.799999999999999</v>
      </c>
      <c r="D12" s="44">
        <v>15.6</v>
      </c>
      <c r="E12" s="43">
        <f>D12+0.8</f>
        <v>16.399999999999999</v>
      </c>
      <c r="F12" s="43">
        <f>E12+0.8</f>
        <v>17.2</v>
      </c>
      <c r="G12" s="43">
        <f>F12+1.3</f>
        <v>18.5</v>
      </c>
      <c r="H12" s="43">
        <f>G12+1.3</f>
        <v>19.8</v>
      </c>
      <c r="I12" s="270"/>
      <c r="J12" s="63" t="s">
        <v>159</v>
      </c>
      <c r="K12" s="62" t="s">
        <v>159</v>
      </c>
      <c r="L12" s="62" t="s">
        <v>159</v>
      </c>
      <c r="M12" s="62" t="s">
        <v>159</v>
      </c>
      <c r="N12" s="62" t="s">
        <v>159</v>
      </c>
      <c r="O12" s="62"/>
      <c r="P12" s="63"/>
    </row>
    <row r="13" spans="1:16" s="37" customFormat="1" ht="19.5" customHeight="1">
      <c r="A13" s="42" t="s">
        <v>170</v>
      </c>
      <c r="B13" s="50">
        <f>C13-0.6</f>
        <v>10.8</v>
      </c>
      <c r="C13" s="50">
        <f>D13-0.6</f>
        <v>11.4</v>
      </c>
      <c r="D13" s="51">
        <v>12</v>
      </c>
      <c r="E13" s="50">
        <f>D13+0.6</f>
        <v>12.6</v>
      </c>
      <c r="F13" s="50">
        <f>E13+0.6</f>
        <v>13.2</v>
      </c>
      <c r="G13" s="52">
        <f>F13+0.95</f>
        <v>14.149999999999999</v>
      </c>
      <c r="H13" s="52">
        <f>G13+0.95</f>
        <v>15.099999999999998</v>
      </c>
      <c r="I13" s="270"/>
      <c r="J13" s="23" t="s">
        <v>159</v>
      </c>
      <c r="K13" s="62" t="s">
        <v>159</v>
      </c>
      <c r="L13" s="62" t="s">
        <v>159</v>
      </c>
      <c r="M13" s="62" t="s">
        <v>159</v>
      </c>
      <c r="N13" s="62" t="s">
        <v>159</v>
      </c>
      <c r="O13" s="62"/>
      <c r="P13" s="63"/>
    </row>
    <row r="14" spans="1:16" s="37" customFormat="1" ht="19.5" customHeight="1">
      <c r="A14" s="42" t="s">
        <v>171</v>
      </c>
      <c r="B14" s="50">
        <f>C14-0.4</f>
        <v>7.6999999999999993</v>
      </c>
      <c r="C14" s="50">
        <f>D14-0.4</f>
        <v>8.1</v>
      </c>
      <c r="D14" s="51">
        <v>8.5</v>
      </c>
      <c r="E14" s="50">
        <f>D14+0.4</f>
        <v>8.9</v>
      </c>
      <c r="F14" s="50">
        <f>E14+0.4</f>
        <v>9.3000000000000007</v>
      </c>
      <c r="G14" s="50">
        <f>F14+0.6</f>
        <v>9.9</v>
      </c>
      <c r="H14" s="50">
        <f>G14+0.6</f>
        <v>10.5</v>
      </c>
      <c r="I14" s="271"/>
      <c r="J14" s="63" t="s">
        <v>159</v>
      </c>
      <c r="K14" s="63" t="s">
        <v>167</v>
      </c>
      <c r="L14" s="63" t="s">
        <v>173</v>
      </c>
      <c r="M14" s="63" t="s">
        <v>167</v>
      </c>
      <c r="N14" s="63" t="s">
        <v>159</v>
      </c>
      <c r="O14" s="63"/>
      <c r="P14" s="63"/>
    </row>
    <row r="15" spans="1:16" s="37" customFormat="1" ht="19.5" customHeight="1">
      <c r="A15" s="42" t="s">
        <v>174</v>
      </c>
      <c r="B15" s="43">
        <f>C15-0.4</f>
        <v>19.700000000000003</v>
      </c>
      <c r="C15" s="43">
        <f>D15-0.4</f>
        <v>20.100000000000001</v>
      </c>
      <c r="D15" s="44">
        <v>20.5</v>
      </c>
      <c r="E15" s="45">
        <f>D15+0.4</f>
        <v>20.9</v>
      </c>
      <c r="F15" s="43">
        <f>E15+0.4</f>
        <v>21.299999999999997</v>
      </c>
      <c r="G15" s="43">
        <f>F15+0.6</f>
        <v>21.9</v>
      </c>
      <c r="H15" s="43">
        <f>G15+0.6</f>
        <v>22.5</v>
      </c>
      <c r="I15" s="65"/>
      <c r="J15" s="63" t="s">
        <v>159</v>
      </c>
      <c r="K15" s="63" t="s">
        <v>169</v>
      </c>
      <c r="L15" s="64" t="s">
        <v>175</v>
      </c>
      <c r="M15" s="63" t="s">
        <v>169</v>
      </c>
      <c r="N15" s="63" t="s">
        <v>169</v>
      </c>
      <c r="O15" s="63"/>
      <c r="P15" s="63"/>
    </row>
    <row r="16" spans="1:16" s="37" customFormat="1" ht="19.5" customHeight="1">
      <c r="A16" s="42" t="s">
        <v>176</v>
      </c>
      <c r="B16" s="43">
        <f>C16-0.2</f>
        <v>9.6000000000000014</v>
      </c>
      <c r="C16" s="43">
        <f>D16-0.2</f>
        <v>9.8000000000000007</v>
      </c>
      <c r="D16" s="44">
        <v>10</v>
      </c>
      <c r="E16" s="43">
        <f>D16+0.2</f>
        <v>10.199999999999999</v>
      </c>
      <c r="F16" s="43">
        <f>E16+0.2</f>
        <v>10.399999999999999</v>
      </c>
      <c r="G16" s="53">
        <f>F16+0.25</f>
        <v>10.649999999999999</v>
      </c>
      <c r="H16" s="53">
        <f>G16+0.25</f>
        <v>10.899999999999999</v>
      </c>
      <c r="I16" s="65"/>
      <c r="J16" s="63" t="s">
        <v>159</v>
      </c>
      <c r="K16" s="62" t="s">
        <v>159</v>
      </c>
      <c r="L16" s="63" t="s">
        <v>169</v>
      </c>
      <c r="M16" s="63" t="s">
        <v>159</v>
      </c>
      <c r="N16" s="62" t="s">
        <v>201</v>
      </c>
      <c r="O16" s="63"/>
      <c r="P16" s="63"/>
    </row>
    <row r="17" spans="1:16 16373:16384" s="37" customFormat="1" ht="19.5" customHeight="1">
      <c r="A17" s="54" t="s">
        <v>177</v>
      </c>
      <c r="B17" s="50">
        <f>C17</f>
        <v>1.2</v>
      </c>
      <c r="C17" s="50">
        <f>D17</f>
        <v>1.2</v>
      </c>
      <c r="D17" s="55">
        <v>1.2</v>
      </c>
      <c r="E17" s="50">
        <f t="shared" ref="E17:H17" si="5">D17</f>
        <v>1.2</v>
      </c>
      <c r="F17" s="50">
        <f t="shared" si="5"/>
        <v>1.2</v>
      </c>
      <c r="G17" s="50">
        <f t="shared" si="5"/>
        <v>1.2</v>
      </c>
      <c r="H17" s="50">
        <f t="shared" si="5"/>
        <v>1.2</v>
      </c>
      <c r="I17" s="65"/>
      <c r="J17" s="63" t="s">
        <v>159</v>
      </c>
      <c r="K17" s="62" t="s">
        <v>159</v>
      </c>
      <c r="L17" s="62" t="s">
        <v>159</v>
      </c>
      <c r="M17" s="62" t="s">
        <v>159</v>
      </c>
      <c r="N17" s="62" t="s">
        <v>159</v>
      </c>
      <c r="O17" s="62"/>
      <c r="P17" s="63"/>
    </row>
    <row r="18" spans="1:16 16373:16384" s="37" customFormat="1" ht="19.5" customHeight="1">
      <c r="A18" s="56"/>
      <c r="B18" s="57"/>
      <c r="C18" s="57"/>
      <c r="D18" s="57"/>
      <c r="E18" s="57"/>
      <c r="F18" s="57"/>
      <c r="G18" s="57"/>
      <c r="H18" s="57"/>
      <c r="I18" s="65"/>
      <c r="J18" s="66"/>
      <c r="K18" s="66"/>
      <c r="L18" s="67"/>
      <c r="M18" s="67"/>
      <c r="N18" s="67"/>
      <c r="O18" s="66"/>
      <c r="P18" s="67"/>
    </row>
    <row r="19" spans="1:16 16373:16384" s="38" customFormat="1" ht="26.1" customHeight="1">
      <c r="XES19"/>
      <c r="XET19"/>
      <c r="XEU19"/>
      <c r="XEV19"/>
      <c r="XEW19"/>
      <c r="XEX19"/>
      <c r="XEY19"/>
      <c r="XEZ19"/>
      <c r="XFA19"/>
      <c r="XFB19"/>
      <c r="XFC19"/>
      <c r="XFD19"/>
    </row>
    <row r="20" spans="1:16 16373:16384" s="38" customFormat="1" ht="14.25">
      <c r="A20" s="58" t="s">
        <v>127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XES20"/>
      <c r="XET20"/>
      <c r="XEU20"/>
      <c r="XEV20"/>
      <c r="XEW20"/>
      <c r="XEX20"/>
      <c r="XEY20"/>
      <c r="XEZ20"/>
      <c r="XFA20"/>
      <c r="XFB20"/>
      <c r="XFC20"/>
      <c r="XFD20"/>
    </row>
    <row r="21" spans="1:16 16373:16384" s="38" customFormat="1" ht="14.25">
      <c r="A21" s="38" t="s">
        <v>180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XES21"/>
      <c r="XET21"/>
      <c r="XEU21"/>
      <c r="XEV21"/>
      <c r="XEW21"/>
      <c r="XEX21"/>
      <c r="XEY21"/>
      <c r="XEZ21"/>
      <c r="XFA21"/>
      <c r="XFB21"/>
      <c r="XFC21"/>
      <c r="XFD21"/>
    </row>
    <row r="22" spans="1:16 16373:16384" s="38" customFormat="1" ht="14.25">
      <c r="A22" s="59"/>
      <c r="B22" s="59"/>
      <c r="C22" s="59"/>
      <c r="D22" s="59"/>
      <c r="E22" s="59"/>
      <c r="G22" s="58"/>
      <c r="H22" s="58"/>
      <c r="J22" s="68"/>
      <c r="K22" s="68"/>
      <c r="M22" s="58"/>
      <c r="N22" s="58"/>
      <c r="O22" s="58"/>
      <c r="XES22"/>
      <c r="XET22"/>
      <c r="XEU22"/>
      <c r="XEV22"/>
      <c r="XEW22"/>
      <c r="XEX22"/>
      <c r="XEY22"/>
      <c r="XEZ22"/>
      <c r="XFA22"/>
      <c r="XFB22"/>
      <c r="XFC22"/>
      <c r="XFD22"/>
    </row>
    <row r="23" spans="1:16 16373:16384" s="38" customFormat="1" ht="26.1" customHeight="1">
      <c r="A23" s="58" t="s">
        <v>202</v>
      </c>
      <c r="E23" s="58" t="s">
        <v>183</v>
      </c>
      <c r="J23" s="58" t="s">
        <v>184</v>
      </c>
      <c r="K23" s="58"/>
      <c r="XES23"/>
      <c r="XET23"/>
      <c r="XEU23"/>
      <c r="XEV23"/>
      <c r="XEW23"/>
      <c r="XEX23"/>
      <c r="XEY23"/>
      <c r="XEZ23"/>
      <c r="XFA23"/>
      <c r="XFB23"/>
      <c r="XFC23"/>
      <c r="XFD23"/>
    </row>
  </sheetData>
  <mergeCells count="6">
    <mergeCell ref="A1:P1"/>
    <mergeCell ref="C2:H2"/>
    <mergeCell ref="L2:P2"/>
    <mergeCell ref="J3:P3"/>
    <mergeCell ref="A3:A4"/>
    <mergeCell ref="I2:I14"/>
  </mergeCells>
  <phoneticPr fontId="49" type="noConversion"/>
  <pageMargins left="7.8472222222222193E-2" right="7.8472222222222193E-2" top="1" bottom="7.8472222222222193E-2" header="0.196527777777778" footer="7.8472222222222193E-2"/>
  <pageSetup paperSize="9" scale="85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topLeftCell="A28" zoomScaleNormal="100" workbookViewId="0">
      <selection activeCell="A16" sqref="A16:K16"/>
    </sheetView>
  </sheetViews>
  <sheetFormatPr defaultColWidth="10.125" defaultRowHeight="14.25"/>
  <cols>
    <col min="1" max="1" width="9.625" style="69" customWidth="1"/>
    <col min="2" max="2" width="11.125" style="69" customWidth="1"/>
    <col min="3" max="3" width="9.125" style="69" customWidth="1"/>
    <col min="4" max="4" width="9.5" style="69" customWidth="1"/>
    <col min="5" max="5" width="9.125" style="69" customWidth="1"/>
    <col min="6" max="6" width="10.375" style="69" customWidth="1"/>
    <col min="7" max="7" width="9.5" style="69" customWidth="1"/>
    <col min="8" max="8" width="9.125" style="69" customWidth="1"/>
    <col min="9" max="9" width="8.125" style="69" customWidth="1"/>
    <col min="10" max="10" width="10.5" style="69" customWidth="1"/>
    <col min="11" max="11" width="9.25" style="69" customWidth="1"/>
    <col min="12" max="16384" width="10.125" style="69"/>
  </cols>
  <sheetData>
    <row r="1" spans="1:11" ht="25.5">
      <c r="A1" s="315" t="s">
        <v>203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</row>
    <row r="2" spans="1:11">
      <c r="A2" s="70" t="s">
        <v>54</v>
      </c>
      <c r="B2" s="316" t="s">
        <v>55</v>
      </c>
      <c r="C2" s="316"/>
      <c r="D2" s="71" t="s">
        <v>61</v>
      </c>
      <c r="E2" s="72" t="s">
        <v>62</v>
      </c>
      <c r="F2" s="73"/>
      <c r="G2" s="73" t="s">
        <v>204</v>
      </c>
      <c r="H2" s="74" t="s">
        <v>69</v>
      </c>
      <c r="I2" s="92" t="s">
        <v>57</v>
      </c>
      <c r="J2" s="317" t="s">
        <v>205</v>
      </c>
      <c r="K2" s="318"/>
    </row>
    <row r="3" spans="1:11">
      <c r="A3" s="75" t="s">
        <v>76</v>
      </c>
      <c r="B3" s="319">
        <v>480</v>
      </c>
      <c r="C3" s="319"/>
      <c r="D3" s="77" t="s">
        <v>206</v>
      </c>
      <c r="E3" s="320" t="s">
        <v>64</v>
      </c>
      <c r="F3" s="321"/>
      <c r="G3" s="321"/>
      <c r="H3" s="295" t="s">
        <v>207</v>
      </c>
      <c r="I3" s="295"/>
      <c r="J3" s="295"/>
      <c r="K3" s="296"/>
    </row>
    <row r="4" spans="1:11">
      <c r="A4" s="78" t="s">
        <v>73</v>
      </c>
      <c r="B4" s="79" t="s">
        <v>208</v>
      </c>
      <c r="C4" s="80"/>
      <c r="D4" s="81" t="s">
        <v>209</v>
      </c>
      <c r="E4" s="321" t="s">
        <v>210</v>
      </c>
      <c r="F4" s="321"/>
      <c r="G4" s="321"/>
      <c r="H4" s="241" t="s">
        <v>211</v>
      </c>
      <c r="I4" s="241"/>
      <c r="J4" s="89" t="s">
        <v>66</v>
      </c>
      <c r="K4" s="95" t="s">
        <v>67</v>
      </c>
    </row>
    <row r="5" spans="1:11">
      <c r="A5" s="78" t="s">
        <v>212</v>
      </c>
      <c r="B5" s="319">
        <v>3</v>
      </c>
      <c r="C5" s="319"/>
      <c r="D5" s="77" t="s">
        <v>210</v>
      </c>
      <c r="E5" s="77" t="s">
        <v>213</v>
      </c>
      <c r="F5" s="77"/>
      <c r="G5" s="77" t="s">
        <v>214</v>
      </c>
      <c r="H5" s="241" t="s">
        <v>215</v>
      </c>
      <c r="I5" s="241"/>
      <c r="J5" s="89" t="s">
        <v>66</v>
      </c>
      <c r="K5" s="95" t="s">
        <v>67</v>
      </c>
    </row>
    <row r="6" spans="1:11">
      <c r="A6" s="82" t="s">
        <v>216</v>
      </c>
      <c r="B6" s="211">
        <v>50</v>
      </c>
      <c r="C6" s="211"/>
      <c r="D6" s="83" t="s">
        <v>217</v>
      </c>
      <c r="E6" s="84">
        <v>480</v>
      </c>
      <c r="F6" s="84"/>
      <c r="G6" s="83"/>
      <c r="H6" s="322" t="s">
        <v>218</v>
      </c>
      <c r="I6" s="322"/>
      <c r="J6" s="91" t="s">
        <v>66</v>
      </c>
      <c r="K6" s="96" t="s">
        <v>67</v>
      </c>
    </row>
    <row r="7" spans="1:11">
      <c r="A7" s="85"/>
      <c r="B7" s="86"/>
      <c r="C7" s="86"/>
      <c r="D7" s="85"/>
      <c r="E7" s="86"/>
      <c r="F7" s="87"/>
      <c r="G7" s="85"/>
      <c r="H7" s="87"/>
      <c r="I7" s="86"/>
      <c r="J7" s="86"/>
      <c r="K7" s="86"/>
    </row>
    <row r="8" spans="1:11">
      <c r="A8" s="88" t="s">
        <v>219</v>
      </c>
      <c r="B8" s="73" t="s">
        <v>220</v>
      </c>
      <c r="C8" s="73" t="s">
        <v>221</v>
      </c>
      <c r="D8" s="73" t="s">
        <v>222</v>
      </c>
      <c r="E8" s="73" t="s">
        <v>223</v>
      </c>
      <c r="F8" s="73" t="s">
        <v>224</v>
      </c>
      <c r="G8" s="323"/>
      <c r="H8" s="324"/>
      <c r="I8" s="324"/>
      <c r="J8" s="324"/>
      <c r="K8" s="325"/>
    </row>
    <row r="9" spans="1:11">
      <c r="A9" s="240" t="s">
        <v>225</v>
      </c>
      <c r="B9" s="241"/>
      <c r="C9" s="89" t="s">
        <v>66</v>
      </c>
      <c r="D9" s="89" t="s">
        <v>67</v>
      </c>
      <c r="E9" s="77" t="s">
        <v>226</v>
      </c>
      <c r="F9" s="90" t="s">
        <v>227</v>
      </c>
      <c r="G9" s="326"/>
      <c r="H9" s="327"/>
      <c r="I9" s="327"/>
      <c r="J9" s="327"/>
      <c r="K9" s="328"/>
    </row>
    <row r="10" spans="1:11">
      <c r="A10" s="240" t="s">
        <v>228</v>
      </c>
      <c r="B10" s="241"/>
      <c r="C10" s="89" t="s">
        <v>66</v>
      </c>
      <c r="D10" s="89" t="s">
        <v>67</v>
      </c>
      <c r="E10" s="77" t="s">
        <v>229</v>
      </c>
      <c r="F10" s="90" t="s">
        <v>230</v>
      </c>
      <c r="G10" s="326" t="s">
        <v>231</v>
      </c>
      <c r="H10" s="327"/>
      <c r="I10" s="327"/>
      <c r="J10" s="327"/>
      <c r="K10" s="328"/>
    </row>
    <row r="11" spans="1:11">
      <c r="A11" s="301" t="s">
        <v>192</v>
      </c>
      <c r="B11" s="302"/>
      <c r="C11" s="302"/>
      <c r="D11" s="302"/>
      <c r="E11" s="302"/>
      <c r="F11" s="302"/>
      <c r="G11" s="302"/>
      <c r="H11" s="302"/>
      <c r="I11" s="302"/>
      <c r="J11" s="302"/>
      <c r="K11" s="303"/>
    </row>
    <row r="12" spans="1:11">
      <c r="A12" s="75" t="s">
        <v>88</v>
      </c>
      <c r="B12" s="89" t="s">
        <v>84</v>
      </c>
      <c r="C12" s="89" t="s">
        <v>85</v>
      </c>
      <c r="D12" s="90"/>
      <c r="E12" s="77" t="s">
        <v>86</v>
      </c>
      <c r="F12" s="89" t="s">
        <v>84</v>
      </c>
      <c r="G12" s="89" t="s">
        <v>85</v>
      </c>
      <c r="H12" s="89"/>
      <c r="I12" s="77" t="s">
        <v>232</v>
      </c>
      <c r="J12" s="89" t="s">
        <v>84</v>
      </c>
      <c r="K12" s="95" t="s">
        <v>85</v>
      </c>
    </row>
    <row r="13" spans="1:11">
      <c r="A13" s="75" t="s">
        <v>91</v>
      </c>
      <c r="B13" s="89" t="s">
        <v>84</v>
      </c>
      <c r="C13" s="89" t="s">
        <v>85</v>
      </c>
      <c r="D13" s="90"/>
      <c r="E13" s="77" t="s">
        <v>96</v>
      </c>
      <c r="F13" s="89" t="s">
        <v>84</v>
      </c>
      <c r="G13" s="89" t="s">
        <v>85</v>
      </c>
      <c r="H13" s="89"/>
      <c r="I13" s="77" t="s">
        <v>233</v>
      </c>
      <c r="J13" s="89" t="s">
        <v>84</v>
      </c>
      <c r="K13" s="95" t="s">
        <v>85</v>
      </c>
    </row>
    <row r="14" spans="1:11">
      <c r="A14" s="82" t="s">
        <v>234</v>
      </c>
      <c r="B14" s="91" t="s">
        <v>84</v>
      </c>
      <c r="C14" s="91" t="s">
        <v>85</v>
      </c>
      <c r="D14" s="84"/>
      <c r="E14" s="83" t="s">
        <v>235</v>
      </c>
      <c r="F14" s="91" t="s">
        <v>84</v>
      </c>
      <c r="G14" s="91" t="s">
        <v>85</v>
      </c>
      <c r="H14" s="91"/>
      <c r="I14" s="83" t="s">
        <v>236</v>
      </c>
      <c r="J14" s="91" t="s">
        <v>84</v>
      </c>
      <c r="K14" s="96" t="s">
        <v>85</v>
      </c>
    </row>
    <row r="15" spans="1:11">
      <c r="A15" s="85"/>
      <c r="B15" s="87"/>
      <c r="C15" s="87"/>
      <c r="D15" s="86"/>
      <c r="E15" s="85"/>
      <c r="F15" s="87"/>
      <c r="G15" s="87"/>
      <c r="H15" s="87"/>
      <c r="I15" s="85"/>
      <c r="J15" s="87"/>
      <c r="K15" s="87"/>
    </row>
    <row r="16" spans="1:11">
      <c r="A16" s="294" t="s">
        <v>237</v>
      </c>
      <c r="B16" s="284"/>
      <c r="C16" s="284"/>
      <c r="D16" s="284"/>
      <c r="E16" s="284"/>
      <c r="F16" s="284"/>
      <c r="G16" s="284"/>
      <c r="H16" s="284"/>
      <c r="I16" s="284"/>
      <c r="J16" s="284"/>
      <c r="K16" s="285"/>
    </row>
    <row r="17" spans="1:11">
      <c r="A17" s="240" t="s">
        <v>238</v>
      </c>
      <c r="B17" s="241"/>
      <c r="C17" s="241"/>
      <c r="D17" s="241"/>
      <c r="E17" s="241"/>
      <c r="F17" s="241"/>
      <c r="G17" s="241"/>
      <c r="H17" s="241"/>
      <c r="I17" s="241"/>
      <c r="J17" s="241"/>
      <c r="K17" s="300"/>
    </row>
    <row r="18" spans="1:11">
      <c r="A18" s="240" t="s">
        <v>239</v>
      </c>
      <c r="B18" s="241"/>
      <c r="C18" s="241"/>
      <c r="D18" s="241"/>
      <c r="E18" s="241"/>
      <c r="F18" s="241"/>
      <c r="G18" s="241"/>
      <c r="H18" s="241"/>
      <c r="I18" s="241"/>
      <c r="J18" s="241"/>
      <c r="K18" s="300"/>
    </row>
    <row r="19" spans="1:11">
      <c r="A19" s="329" t="s">
        <v>240</v>
      </c>
      <c r="B19" s="330"/>
      <c r="C19" s="330"/>
      <c r="D19" s="330"/>
      <c r="E19" s="330"/>
      <c r="F19" s="330"/>
      <c r="G19" s="330"/>
      <c r="H19" s="330"/>
      <c r="I19" s="330"/>
      <c r="J19" s="330"/>
      <c r="K19" s="331"/>
    </row>
    <row r="20" spans="1:11">
      <c r="A20" s="286" t="s">
        <v>241</v>
      </c>
      <c r="B20" s="287"/>
      <c r="C20" s="287"/>
      <c r="D20" s="287"/>
      <c r="E20" s="287"/>
      <c r="F20" s="287"/>
      <c r="G20" s="287"/>
      <c r="H20" s="287"/>
      <c r="I20" s="287"/>
      <c r="J20" s="287"/>
      <c r="K20" s="332"/>
    </row>
    <row r="21" spans="1:11">
      <c r="A21" s="286" t="s">
        <v>242</v>
      </c>
      <c r="B21" s="287"/>
      <c r="C21" s="287"/>
      <c r="D21" s="287"/>
      <c r="E21" s="287"/>
      <c r="F21" s="287"/>
      <c r="G21" s="287"/>
      <c r="H21" s="287"/>
      <c r="I21" s="287"/>
      <c r="J21" s="287"/>
      <c r="K21" s="332"/>
    </row>
    <row r="22" spans="1:11">
      <c r="A22" s="286"/>
      <c r="B22" s="287"/>
      <c r="C22" s="287"/>
      <c r="D22" s="287"/>
      <c r="E22" s="287"/>
      <c r="F22" s="287"/>
      <c r="G22" s="287"/>
      <c r="H22" s="287"/>
      <c r="I22" s="287"/>
      <c r="J22" s="287"/>
      <c r="K22" s="332"/>
    </row>
    <row r="23" spans="1:11">
      <c r="A23" s="333"/>
      <c r="B23" s="334"/>
      <c r="C23" s="334"/>
      <c r="D23" s="334"/>
      <c r="E23" s="334"/>
      <c r="F23" s="334"/>
      <c r="G23" s="334"/>
      <c r="H23" s="334"/>
      <c r="I23" s="334"/>
      <c r="J23" s="334"/>
      <c r="K23" s="335"/>
    </row>
    <row r="24" spans="1:11">
      <c r="A24" s="240" t="s">
        <v>126</v>
      </c>
      <c r="B24" s="241"/>
      <c r="C24" s="89" t="s">
        <v>66</v>
      </c>
      <c r="D24" s="89" t="s">
        <v>67</v>
      </c>
      <c r="E24" s="295"/>
      <c r="F24" s="295"/>
      <c r="G24" s="295"/>
      <c r="H24" s="295"/>
      <c r="I24" s="295"/>
      <c r="J24" s="295"/>
      <c r="K24" s="296"/>
    </row>
    <row r="25" spans="1:11">
      <c r="A25" s="93" t="s">
        <v>243</v>
      </c>
      <c r="B25" s="336"/>
      <c r="C25" s="336"/>
      <c r="D25" s="336"/>
      <c r="E25" s="336"/>
      <c r="F25" s="336"/>
      <c r="G25" s="336"/>
      <c r="H25" s="336"/>
      <c r="I25" s="336"/>
      <c r="J25" s="336"/>
      <c r="K25" s="337"/>
    </row>
    <row r="26" spans="1:11">
      <c r="A26" s="338"/>
      <c r="B26" s="338"/>
      <c r="C26" s="338"/>
      <c r="D26" s="338"/>
      <c r="E26" s="338"/>
      <c r="F26" s="338"/>
      <c r="G26" s="338"/>
      <c r="H26" s="338"/>
      <c r="I26" s="338"/>
      <c r="J26" s="338"/>
      <c r="K26" s="338"/>
    </row>
    <row r="27" spans="1:11">
      <c r="A27" s="339" t="s">
        <v>244</v>
      </c>
      <c r="B27" s="340"/>
      <c r="C27" s="340"/>
      <c r="D27" s="340"/>
      <c r="E27" s="340"/>
      <c r="F27" s="340"/>
      <c r="G27" s="340"/>
      <c r="H27" s="340"/>
      <c r="I27" s="340"/>
      <c r="J27" s="340"/>
      <c r="K27" s="98" t="s">
        <v>245</v>
      </c>
    </row>
    <row r="28" spans="1:11">
      <c r="A28" s="69" t="s">
        <v>246</v>
      </c>
      <c r="K28" s="99">
        <v>1</v>
      </c>
    </row>
    <row r="29" spans="1:11">
      <c r="A29" s="341" t="s">
        <v>247</v>
      </c>
      <c r="B29" s="342"/>
      <c r="C29" s="342"/>
      <c r="D29" s="342"/>
      <c r="E29" s="342"/>
      <c r="F29" s="342"/>
      <c r="G29" s="342"/>
      <c r="H29" s="342"/>
      <c r="I29" s="342"/>
      <c r="J29" s="342"/>
      <c r="K29" s="99">
        <v>1</v>
      </c>
    </row>
    <row r="30" spans="1:11">
      <c r="A30" s="341" t="s">
        <v>248</v>
      </c>
      <c r="B30" s="342"/>
      <c r="C30" s="342"/>
      <c r="D30" s="342"/>
      <c r="E30" s="342"/>
      <c r="F30" s="342"/>
      <c r="G30" s="342"/>
      <c r="H30" s="342"/>
      <c r="I30" s="342"/>
      <c r="J30" s="342"/>
      <c r="K30" s="99">
        <v>1</v>
      </c>
    </row>
    <row r="31" spans="1:11">
      <c r="A31" s="341"/>
      <c r="B31" s="342"/>
      <c r="C31" s="342"/>
      <c r="D31" s="342"/>
      <c r="E31" s="342"/>
      <c r="F31" s="342"/>
      <c r="G31" s="342"/>
      <c r="H31" s="342"/>
      <c r="I31" s="342"/>
      <c r="J31" s="342"/>
      <c r="K31" s="99"/>
    </row>
    <row r="32" spans="1:11">
      <c r="A32" s="341"/>
      <c r="B32" s="342"/>
      <c r="C32" s="342"/>
      <c r="D32" s="342"/>
      <c r="E32" s="342"/>
      <c r="F32" s="342"/>
      <c r="G32" s="342"/>
      <c r="H32" s="342"/>
      <c r="I32" s="342"/>
      <c r="J32" s="342"/>
      <c r="K32" s="99"/>
    </row>
    <row r="33" spans="1:11" ht="23.1" customHeight="1">
      <c r="A33" s="343" t="s">
        <v>249</v>
      </c>
      <c r="B33" s="344"/>
      <c r="C33" s="344"/>
      <c r="D33" s="344"/>
      <c r="E33" s="344"/>
      <c r="F33" s="344"/>
      <c r="G33" s="344"/>
      <c r="H33" s="344"/>
      <c r="I33" s="344"/>
      <c r="J33" s="344"/>
      <c r="K33" s="100">
        <v>3</v>
      </c>
    </row>
    <row r="34" spans="1:11" ht="23.1" customHeight="1">
      <c r="A34" s="286"/>
      <c r="B34" s="287"/>
      <c r="C34" s="287"/>
      <c r="D34" s="287"/>
      <c r="E34" s="287"/>
      <c r="F34" s="287"/>
      <c r="G34" s="287"/>
      <c r="H34" s="287"/>
      <c r="I34" s="287"/>
      <c r="J34" s="287"/>
      <c r="K34" s="332"/>
    </row>
    <row r="35" spans="1:11" ht="23.1" customHeight="1">
      <c r="A35" s="345"/>
      <c r="B35" s="287"/>
      <c r="C35" s="287"/>
      <c r="D35" s="287"/>
      <c r="E35" s="287"/>
      <c r="F35" s="287"/>
      <c r="G35" s="287"/>
      <c r="H35" s="287"/>
      <c r="I35" s="287"/>
      <c r="J35" s="287"/>
      <c r="K35" s="332"/>
    </row>
    <row r="36" spans="1:11" ht="23.1" customHeight="1">
      <c r="A36" s="346"/>
      <c r="B36" s="347"/>
      <c r="C36" s="347"/>
      <c r="D36" s="347"/>
      <c r="E36" s="347"/>
      <c r="F36" s="347"/>
      <c r="G36" s="347"/>
      <c r="H36" s="347"/>
      <c r="I36" s="347"/>
      <c r="J36" s="347"/>
      <c r="K36" s="348"/>
    </row>
    <row r="37" spans="1:11" ht="18.75" customHeight="1">
      <c r="A37" s="349" t="s">
        <v>250</v>
      </c>
      <c r="B37" s="350"/>
      <c r="C37" s="350"/>
      <c r="D37" s="350"/>
      <c r="E37" s="350"/>
      <c r="F37" s="350"/>
      <c r="G37" s="350"/>
      <c r="H37" s="350"/>
      <c r="I37" s="350"/>
      <c r="J37" s="350"/>
      <c r="K37" s="351"/>
    </row>
    <row r="38" spans="1:11" ht="18.75" customHeight="1">
      <c r="A38" s="240" t="s">
        <v>251</v>
      </c>
      <c r="B38" s="241"/>
      <c r="C38" s="241"/>
      <c r="D38" s="295" t="s">
        <v>252</v>
      </c>
      <c r="E38" s="295"/>
      <c r="F38" s="290" t="s">
        <v>253</v>
      </c>
      <c r="G38" s="352"/>
      <c r="H38" s="241" t="s">
        <v>254</v>
      </c>
      <c r="I38" s="241"/>
      <c r="J38" s="241" t="s">
        <v>255</v>
      </c>
      <c r="K38" s="300"/>
    </row>
    <row r="39" spans="1:11" ht="18.75" customHeight="1">
      <c r="A39" s="78" t="s">
        <v>127</v>
      </c>
      <c r="B39" s="241" t="s">
        <v>256</v>
      </c>
      <c r="C39" s="241"/>
      <c r="D39" s="241"/>
      <c r="E39" s="241"/>
      <c r="F39" s="241"/>
      <c r="G39" s="241"/>
      <c r="H39" s="241"/>
      <c r="I39" s="241"/>
      <c r="J39" s="241"/>
      <c r="K39" s="300"/>
    </row>
    <row r="40" spans="1:11" ht="30.95" customHeight="1">
      <c r="A40" s="240"/>
      <c r="B40" s="241"/>
      <c r="C40" s="241"/>
      <c r="D40" s="241"/>
      <c r="E40" s="241"/>
      <c r="F40" s="241"/>
      <c r="G40" s="241"/>
      <c r="H40" s="241"/>
      <c r="I40" s="241"/>
      <c r="J40" s="241"/>
      <c r="K40" s="300"/>
    </row>
    <row r="41" spans="1:11" ht="18.75" customHeight="1">
      <c r="A41" s="240"/>
      <c r="B41" s="241"/>
      <c r="C41" s="241"/>
      <c r="D41" s="241"/>
      <c r="E41" s="241"/>
      <c r="F41" s="241"/>
      <c r="G41" s="241"/>
      <c r="H41" s="241"/>
      <c r="I41" s="241"/>
      <c r="J41" s="241"/>
      <c r="K41" s="300"/>
    </row>
    <row r="42" spans="1:11" ht="32.1" customHeight="1">
      <c r="A42" s="82" t="s">
        <v>139</v>
      </c>
      <c r="B42" s="353" t="s">
        <v>257</v>
      </c>
      <c r="C42" s="353"/>
      <c r="D42" s="83" t="s">
        <v>258</v>
      </c>
      <c r="E42" s="84" t="s">
        <v>142</v>
      </c>
      <c r="F42" s="83" t="s">
        <v>143</v>
      </c>
      <c r="G42" s="94" t="s">
        <v>259</v>
      </c>
      <c r="H42" s="354" t="s">
        <v>145</v>
      </c>
      <c r="I42" s="354"/>
      <c r="J42" s="353" t="s">
        <v>146</v>
      </c>
      <c r="K42" s="355"/>
    </row>
    <row r="43" spans="1:11" ht="16.5" customHeight="1"/>
    <row r="44" spans="1:11" ht="16.5" customHeight="1"/>
    <row r="45" spans="1:11" ht="16.5" customHeight="1"/>
  </sheetData>
  <mergeCells count="51">
    <mergeCell ref="B39:K39"/>
    <mergeCell ref="A40:K40"/>
    <mergeCell ref="A41:K41"/>
    <mergeCell ref="B42:C42"/>
    <mergeCell ref="H42:I42"/>
    <mergeCell ref="J42:K42"/>
    <mergeCell ref="A36:K36"/>
    <mergeCell ref="A37:K37"/>
    <mergeCell ref="A38:C38"/>
    <mergeCell ref="D38:E38"/>
    <mergeCell ref="F38:G38"/>
    <mergeCell ref="H38:I38"/>
    <mergeCell ref="J38:K38"/>
    <mergeCell ref="A31:J31"/>
    <mergeCell ref="A32:J32"/>
    <mergeCell ref="A33:J33"/>
    <mergeCell ref="A34:K34"/>
    <mergeCell ref="A35:K35"/>
    <mergeCell ref="B25:K25"/>
    <mergeCell ref="A26:K26"/>
    <mergeCell ref="A27:J27"/>
    <mergeCell ref="A29:J29"/>
    <mergeCell ref="A30:J30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J2:K2"/>
    <mergeCell ref="B3:C3"/>
    <mergeCell ref="E3:G3"/>
    <mergeCell ref="H3:K3"/>
  </mergeCells>
  <phoneticPr fontId="48" type="noConversion"/>
  <pageMargins left="3.8888888888888903E-2" right="0.118055555555556" top="0.118055555555556" bottom="7.8472222222222193E-2" header="0.5" footer="7.8472222222222193E-2"/>
  <pageSetup paperSize="9" scale="87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5" name="Check Box 3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11</xdr:col>
                    <xdr:colOff>66675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11</xdr:col>
                    <xdr:colOff>66675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11</xdr:col>
                    <xdr:colOff>66675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34" name="Check Box 32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r:id="rId37" name="Check Box 35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r:id="rId40" name="Check Box 38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1" r:id="rId41" name="Check Box 39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2" r:id="rId42" name="Check Box 40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3" r:id="rId43" name="Check Box 41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4" r:id="rId44" name="Check Box 42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5" r:id="rId45" name="Check Box 43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6" r:id="rId46" name="Check Box 44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7" r:id="rId47" name="Check Box 45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8" r:id="rId48" name="Check Box 46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9" r:id="rId49" name="Check Box 47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0" r:id="rId50" name="Check Box 48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1" r:id="rId51" name="Check Box 49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2" r:id="rId52" name="Check Box 50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11</xdr:col>
                    <xdr:colOff>66675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3" r:id="rId53" name="Check Box 51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11</xdr:col>
                    <xdr:colOff>66675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4" r:id="rId54" name="Check Box 52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5" r:id="rId55" name="Check Box 53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11</xdr:col>
                    <xdr:colOff>66675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6" r:id="rId56" name="Check Box 54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7" r:id="rId57" name="Check Box 55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8" r:id="rId58" name="Check Box 56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9" r:id="rId59" name="Check Box 57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0" r:id="rId60" name="Check Box 58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1" r:id="rId61" name="Check Box 59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2" r:id="rId62" name="Check Box 60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3" r:id="rId63" name="Check Box 61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4" r:id="rId64" name="Check Box 62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5" r:id="rId65" name="Check Box 63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6" r:id="rId66" name="Check Box 64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7" r:id="rId67" name="Check Box 6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8" r:id="rId68" name="Check Box 66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9" r:id="rId69" name="Check Box 67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0" r:id="rId70" name="Check Box 68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1" r:id="rId71" name="Check Box 69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2" r:id="rId72" name="Check Box 70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3" r:id="rId73" name="Check Box 71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4" r:id="rId74" name="Check Box 72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5" r:id="rId75" name="Check Box 73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6" r:id="rId76" name="Check Box 74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7" r:id="rId77" name="Check Box 75">
              <controlPr defaultSize="0" autoPict="0">
                <anchor moveWithCells="1">
                  <from>
                    <xdr:col>2</xdr:col>
                    <xdr:colOff>342900</xdr:colOff>
                    <xdr:row>6</xdr:row>
                    <xdr:rowOff>66675</xdr:rowOff>
                  </from>
                  <to>
                    <xdr:col>3</xdr:col>
                    <xdr:colOff>66675</xdr:colOff>
                    <xdr:row>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8" r:id="rId78" name="Check Box 76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9" r:id="rId79" name="Check Box 77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0" r:id="rId80" name="Check Box 78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1" r:id="rId81" name="Check Box 79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2" r:id="rId82" name="Check Box 80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3" r:id="rId83" name="Check Box 81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4" r:id="rId84" name="Check Box 82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5" r:id="rId85" name="Check Box 83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6" r:id="rId86" name="Check Box 84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7" r:id="rId87" name="Check Box 85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8" r:id="rId88" name="Check Box 86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9" r:id="rId89" name="Check Box 87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0" r:id="rId90" name="Check Box 88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11</xdr:col>
                    <xdr:colOff>66675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1" r:id="rId91" name="Check Box 89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11</xdr:col>
                    <xdr:colOff>66675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2" r:id="rId92" name="Check Box 90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3" r:id="rId93" name="Check Box 91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11</xdr:col>
                    <xdr:colOff>66675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4" r:id="rId94" name="Check Box 92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5" r:id="rId95" name="Check Box 93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6" r:id="rId96" name="Check Box 94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7" r:id="rId97" name="Check Box 95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8" r:id="rId98" name="Check Box 96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9" r:id="rId99" name="Check Box 97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0" r:id="rId100" name="Check Box 98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1" r:id="rId101" name="Check Box 99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2" r:id="rId102" name="Check Box 100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3" r:id="rId103" name="Check Box 101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4" r:id="rId104" name="Check Box 102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5" r:id="rId105" name="Check Box 103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6" r:id="rId106" name="Check Box 104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7" r:id="rId107" name="Check Box 105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8" r:id="rId108" name="Check Box 106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9" r:id="rId109" name="Check Box 107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0" r:id="rId110" name="Check Box 108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1" r:id="rId111" name="Check Box 109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2" r:id="rId112" name="Check Box 110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3" r:id="rId113" name="Check Box 111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4" r:id="rId114" name="Check Box 112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5" r:id="rId115" name="Check Box 113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6" r:id="rId116" name="Check Box 114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7" r:id="rId117" name="Check Box 115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8" r:id="rId118" name="Check Box 116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9" r:id="rId119" name="Check Box 117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0" r:id="rId120" name="Check Box 118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1" r:id="rId121" name="Check Box 119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2" r:id="rId122" name="Check Box 120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3" r:id="rId123" name="Check Box 121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4" r:id="rId124" name="Check Box 122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5" r:id="rId125" name="Check Box 123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6" r:id="rId126" name="Check Box 124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7" r:id="rId127" name="Check Box 125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11</xdr:col>
                    <xdr:colOff>66675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8" r:id="rId128" name="Check Box 126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11</xdr:col>
                    <xdr:colOff>66675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9" r:id="rId129" name="Check Box 127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0" r:id="rId130" name="Check Box 128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11</xdr:col>
                    <xdr:colOff>66675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1" r:id="rId131" name="Check Box 129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2" r:id="rId132" name="Check Box 130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3" r:id="rId133" name="Check Box 131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4" r:id="rId134" name="Check Box 132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5" r:id="rId135" name="Check Box 133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6" r:id="rId136" name="Check Box 134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7" r:id="rId137" name="Check Box 135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8" r:id="rId138" name="Check Box 136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9" r:id="rId139" name="Check Box 137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0" r:id="rId140" name="Check Box 138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1" r:id="rId141" name="Check Box 139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2" r:id="rId142" name="Check Box 140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3" r:id="rId143" name="Check Box 141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4" r:id="rId144" name="Check Box 142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5" r:id="rId145" name="Check Box 143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6" r:id="rId146" name="Check Box 144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7" r:id="rId147" name="Check Box 145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8" r:id="rId148" name="Check Box 146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9" r:id="rId149" name="Check Box 147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0" r:id="rId150" name="Check Box 148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1" r:id="rId151" name="Check Box 149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2" r:id="rId152" name="Check Box 150">
              <controlPr defaultSize="0" autoPict="0">
                <anchor moveWithCells="1">
                  <from>
                    <xdr:col>2</xdr:col>
                    <xdr:colOff>342900</xdr:colOff>
                    <xdr:row>6</xdr:row>
                    <xdr:rowOff>66675</xdr:rowOff>
                  </from>
                  <to>
                    <xdr:col>3</xdr:col>
                    <xdr:colOff>66675</xdr:colOff>
                    <xdr:row>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3" r:id="rId153" name="Check Box 15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4" r:id="rId154" name="Check Box 15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5" r:id="rId155" name="Check Box 153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6" r:id="rId156" name="Check Box 15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7" r:id="rId157" name="Check Box 15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8" r:id="rId158" name="Check Box 15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9" r:id="rId159" name="Check Box 15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0" r:id="rId160" name="Check Box 15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1" r:id="rId161" name="Check Box 15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2" r:id="rId162" name="Check Box 16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3" r:id="rId163" name="Check Box 16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4" r:id="rId164" name="Check Box 16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5" r:id="rId165" name="Check Box 16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11</xdr:col>
                    <xdr:colOff>66675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6" r:id="rId166" name="Check Box 16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11</xdr:col>
                    <xdr:colOff>66675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7" r:id="rId167" name="Check Box 16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8" r:id="rId168" name="Check Box 16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11</xdr:col>
                    <xdr:colOff>66675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9" r:id="rId169" name="Check Box 16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60" r:id="rId170" name="Check Box 16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61" r:id="rId171" name="Check Box 16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62" r:id="rId172" name="Check Box 17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63" r:id="rId173" name="Check Box 17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64" r:id="rId174" name="Check Box 17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65" r:id="rId175" name="Check Box 17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66" r:id="rId176" name="Check Box 17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67" r:id="rId177" name="Check Box 17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68" r:id="rId178" name="Check Box 17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69" r:id="rId179" name="Check Box 17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70" r:id="rId180" name="Check Box 17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71" r:id="rId181" name="Check Box 17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72" r:id="rId182" name="Check Box 18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73" r:id="rId183" name="Check Box 18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74" r:id="rId184" name="Check Box 182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75" r:id="rId185" name="Check Box 18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76" r:id="rId186" name="Check Box 18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77" r:id="rId187" name="Check Box 185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78" r:id="rId188" name="Check Box 18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79" r:id="rId189" name="Check Box 18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80" r:id="rId190" name="Check Box 188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81" r:id="rId191" name="Check Box 189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82" r:id="rId192" name="Check Box 190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83" r:id="rId193" name="Check Box 191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84" r:id="rId194" name="Check Box 192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85" r:id="rId195" name="Check Box 193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86" r:id="rId196" name="Check Box 194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87" r:id="rId197" name="Check Box 195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88" r:id="rId198" name="Check Box 196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89" r:id="rId199" name="Check Box 197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0" r:id="rId200" name="Check Box 198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1" r:id="rId201" name="Check Box 199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2" r:id="rId202" name="Check Box 200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11</xdr:col>
                    <xdr:colOff>66675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3" r:id="rId203" name="Check Box 201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11</xdr:col>
                    <xdr:colOff>66675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4" r:id="rId204" name="Check Box 202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5" r:id="rId205" name="Check Box 203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11</xdr:col>
                    <xdr:colOff>66675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6" r:id="rId206" name="Check Box 204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7" r:id="rId207" name="Check Box 205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8" r:id="rId208" name="Check Box 206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99" r:id="rId209" name="Check Box 207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0" r:id="rId210" name="Check Box 208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1" r:id="rId211" name="Check Box 209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2" r:id="rId212" name="Check Box 210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3" r:id="rId213" name="Check Box 211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4" r:id="rId214" name="Check Box 212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5" r:id="rId215" name="Check Box 213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6" r:id="rId216" name="Check Box 214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7" r:id="rId217" name="Check Box 2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8" r:id="rId218" name="Check Box 216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09" r:id="rId219" name="Check Box 217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10" r:id="rId220" name="Check Box 218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11" r:id="rId221" name="Check Box 219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12" r:id="rId222" name="Check Box 220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13" r:id="rId223" name="Check Box 221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14" r:id="rId224" name="Check Box 222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15" r:id="rId225" name="Check Box 223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16" r:id="rId226" name="Check Box 224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417" r:id="rId227" name="Check Box 225">
              <controlPr defaultSize="0" autoPict="0">
                <anchor moveWithCells="1">
                  <from>
                    <xdr:col>2</xdr:col>
                    <xdr:colOff>342900</xdr:colOff>
                    <xdr:row>6</xdr:row>
                    <xdr:rowOff>66675</xdr:rowOff>
                  </from>
                  <to>
                    <xdr:col>3</xdr:col>
                    <xdr:colOff>66675</xdr:colOff>
                    <xdr:row>7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FD23"/>
  <sheetViews>
    <sheetView tabSelected="1" zoomScale="90" zoomScaleNormal="90" workbookViewId="0">
      <selection activeCell="J17" sqref="J17"/>
    </sheetView>
  </sheetViews>
  <sheetFormatPr defaultColWidth="9" defaultRowHeight="26.1" customHeight="1"/>
  <cols>
    <col min="1" max="1" width="17.125" style="38" customWidth="1"/>
    <col min="2" max="7" width="10.625" style="38" customWidth="1"/>
    <col min="8" max="8" width="10.625" style="38" hidden="1" customWidth="1"/>
    <col min="9" max="9" width="2.125" style="38" customWidth="1"/>
    <col min="10" max="16" width="10.625" style="38" customWidth="1"/>
    <col min="17" max="16372" width="9" style="38"/>
  </cols>
  <sheetData>
    <row r="1" spans="1:16" s="37" customFormat="1" ht="27.75" customHeight="1">
      <c r="A1" s="262" t="s">
        <v>149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</row>
    <row r="2" spans="1:16" s="37" customFormat="1" ht="18.75" customHeight="1">
      <c r="A2" s="35" t="s">
        <v>150</v>
      </c>
      <c r="B2" s="39" t="s">
        <v>68</v>
      </c>
      <c r="C2" s="264" t="s">
        <v>69</v>
      </c>
      <c r="D2" s="265"/>
      <c r="E2" s="265"/>
      <c r="F2" s="265"/>
      <c r="G2" s="265"/>
      <c r="H2" s="265"/>
      <c r="I2" s="269"/>
      <c r="J2" s="60" t="s">
        <v>57</v>
      </c>
      <c r="K2" s="60"/>
      <c r="L2" s="266" t="s">
        <v>151</v>
      </c>
      <c r="M2" s="266"/>
      <c r="N2" s="266"/>
      <c r="O2" s="266"/>
      <c r="P2" s="266"/>
    </row>
    <row r="3" spans="1:16" s="37" customFormat="1" ht="18.95" customHeight="1">
      <c r="A3" s="268" t="s">
        <v>152</v>
      </c>
      <c r="B3" s="40" t="s">
        <v>110</v>
      </c>
      <c r="C3" s="40" t="s">
        <v>111</v>
      </c>
      <c r="D3" s="41" t="s">
        <v>112</v>
      </c>
      <c r="E3" s="40" t="s">
        <v>113</v>
      </c>
      <c r="F3" s="40" t="s">
        <v>114</v>
      </c>
      <c r="G3" s="40" t="s">
        <v>115</v>
      </c>
      <c r="H3" s="40" t="s">
        <v>116</v>
      </c>
      <c r="I3" s="270"/>
      <c r="J3" s="267" t="s">
        <v>153</v>
      </c>
      <c r="K3" s="267"/>
      <c r="L3" s="267"/>
      <c r="M3" s="267"/>
      <c r="N3" s="267"/>
      <c r="O3" s="267"/>
      <c r="P3" s="267"/>
    </row>
    <row r="4" spans="1:16" s="37" customFormat="1" ht="18.75" customHeight="1">
      <c r="A4" s="268"/>
      <c r="B4" s="40"/>
      <c r="C4" s="40"/>
      <c r="D4" s="41"/>
      <c r="E4" s="40"/>
      <c r="F4" s="40"/>
      <c r="G4" s="40"/>
      <c r="H4" s="40"/>
      <c r="I4" s="270"/>
      <c r="J4" s="61" t="s">
        <v>111</v>
      </c>
      <c r="K4" s="61" t="s">
        <v>112</v>
      </c>
      <c r="L4" s="61" t="s">
        <v>113</v>
      </c>
      <c r="M4" s="61" t="s">
        <v>114</v>
      </c>
      <c r="N4" s="61" t="s">
        <v>115</v>
      </c>
      <c r="O4" s="61" t="s">
        <v>116</v>
      </c>
      <c r="P4" s="61"/>
    </row>
    <row r="5" spans="1:16" s="37" customFormat="1" ht="19.5" customHeight="1">
      <c r="A5" s="42" t="s">
        <v>158</v>
      </c>
      <c r="B5" s="43">
        <f>C5-1</f>
        <v>54</v>
      </c>
      <c r="C5" s="43">
        <f>D5-2</f>
        <v>55</v>
      </c>
      <c r="D5" s="44">
        <v>57</v>
      </c>
      <c r="E5" s="43">
        <f>D5+2</f>
        <v>59</v>
      </c>
      <c r="F5" s="43">
        <f>E5+2</f>
        <v>61</v>
      </c>
      <c r="G5" s="43">
        <f>F5+1</f>
        <v>62</v>
      </c>
      <c r="H5" s="43">
        <f>G5+1</f>
        <v>63</v>
      </c>
      <c r="I5" s="270"/>
      <c r="J5" s="62" t="s">
        <v>175</v>
      </c>
      <c r="K5" s="63" t="s">
        <v>159</v>
      </c>
      <c r="L5" s="63" t="s">
        <v>159</v>
      </c>
      <c r="M5" s="63" t="s">
        <v>175</v>
      </c>
      <c r="N5" s="63" t="s">
        <v>159</v>
      </c>
      <c r="O5" s="62"/>
      <c r="P5" s="63"/>
    </row>
    <row r="6" spans="1:16" s="37" customFormat="1" ht="19.5" customHeight="1">
      <c r="A6" s="42" t="s">
        <v>161</v>
      </c>
      <c r="B6" s="43">
        <f t="shared" ref="B6:B8" si="0">C6-4</f>
        <v>80</v>
      </c>
      <c r="C6" s="43">
        <f t="shared" ref="C6:C8" si="1">D6-4</f>
        <v>84</v>
      </c>
      <c r="D6" s="44">
        <v>88</v>
      </c>
      <c r="E6" s="43">
        <f t="shared" ref="E6:E8" si="2">D6+4</f>
        <v>92</v>
      </c>
      <c r="F6" s="43">
        <f>E6+4</f>
        <v>96</v>
      </c>
      <c r="G6" s="43">
        <f t="shared" ref="G6:G8" si="3">F6+6</f>
        <v>102</v>
      </c>
      <c r="H6" s="43">
        <f>G6+6</f>
        <v>108</v>
      </c>
      <c r="I6" s="270"/>
      <c r="J6" s="63" t="s">
        <v>159</v>
      </c>
      <c r="K6" s="63" t="s">
        <v>159</v>
      </c>
      <c r="L6" s="64" t="s">
        <v>175</v>
      </c>
      <c r="M6" s="63" t="s">
        <v>159</v>
      </c>
      <c r="N6" s="63" t="s">
        <v>159</v>
      </c>
      <c r="O6" s="62"/>
      <c r="P6" s="62"/>
    </row>
    <row r="7" spans="1:16" s="37" customFormat="1" ht="19.5" customHeight="1">
      <c r="A7" s="42" t="s">
        <v>162</v>
      </c>
      <c r="B7" s="43">
        <f t="shared" si="0"/>
        <v>72</v>
      </c>
      <c r="C7" s="43">
        <f t="shared" si="1"/>
        <v>76</v>
      </c>
      <c r="D7" s="44">
        <v>80</v>
      </c>
      <c r="E7" s="43">
        <f t="shared" si="2"/>
        <v>84</v>
      </c>
      <c r="F7" s="43">
        <f>E7+5</f>
        <v>89</v>
      </c>
      <c r="G7" s="43">
        <f t="shared" si="3"/>
        <v>95</v>
      </c>
      <c r="H7" s="43">
        <f>G7+7</f>
        <v>102</v>
      </c>
      <c r="I7" s="270"/>
      <c r="J7" s="63" t="s">
        <v>167</v>
      </c>
      <c r="K7" s="63" t="s">
        <v>159</v>
      </c>
      <c r="L7" s="63" t="s">
        <v>159</v>
      </c>
      <c r="M7" s="63" t="s">
        <v>167</v>
      </c>
      <c r="N7" s="63" t="s">
        <v>159</v>
      </c>
      <c r="O7" s="62"/>
      <c r="P7" s="62"/>
    </row>
    <row r="8" spans="1:16" s="37" customFormat="1" ht="19.5" customHeight="1">
      <c r="A8" s="42" t="s">
        <v>163</v>
      </c>
      <c r="B8" s="43">
        <f t="shared" si="0"/>
        <v>86</v>
      </c>
      <c r="C8" s="43">
        <f t="shared" si="1"/>
        <v>90</v>
      </c>
      <c r="D8" s="44">
        <v>94</v>
      </c>
      <c r="E8" s="43">
        <f t="shared" si="2"/>
        <v>98</v>
      </c>
      <c r="F8" s="43">
        <f>E8+5</f>
        <v>103</v>
      </c>
      <c r="G8" s="43">
        <f t="shared" si="3"/>
        <v>109</v>
      </c>
      <c r="H8" s="43">
        <f>G8+7</f>
        <v>116</v>
      </c>
      <c r="I8" s="270"/>
      <c r="J8" s="63" t="s">
        <v>159</v>
      </c>
      <c r="K8" s="63" t="s">
        <v>159</v>
      </c>
      <c r="L8" s="63" t="s">
        <v>159</v>
      </c>
      <c r="M8" s="63" t="s">
        <v>159</v>
      </c>
      <c r="N8" s="63" t="s">
        <v>159</v>
      </c>
      <c r="O8" s="62"/>
      <c r="P8" s="63"/>
    </row>
    <row r="9" spans="1:16" s="37" customFormat="1" ht="19.5" hidden="1" customHeight="1">
      <c r="A9" s="42" t="s">
        <v>164</v>
      </c>
      <c r="B9" s="45">
        <f>C9-1</f>
        <v>-2</v>
      </c>
      <c r="C9" s="45">
        <f>D9-1</f>
        <v>-1</v>
      </c>
      <c r="D9" s="46">
        <v>0</v>
      </c>
      <c r="E9" s="45">
        <f>D9+1</f>
        <v>1</v>
      </c>
      <c r="F9" s="45">
        <f>E9+1</f>
        <v>2</v>
      </c>
      <c r="G9" s="45">
        <f>F9+1.2</f>
        <v>3.2</v>
      </c>
      <c r="H9" s="45">
        <f>G9+1.2</f>
        <v>4.4000000000000004</v>
      </c>
      <c r="I9" s="270"/>
      <c r="J9" s="63"/>
      <c r="K9" s="63"/>
      <c r="L9" s="63"/>
      <c r="M9" s="63"/>
      <c r="N9" s="63"/>
      <c r="O9" s="63"/>
      <c r="P9" s="63"/>
    </row>
    <row r="10" spans="1:16" s="37" customFormat="1" ht="19.5" hidden="1" customHeight="1">
      <c r="A10" s="42" t="s">
        <v>165</v>
      </c>
      <c r="B10" s="45">
        <f>C10-0.5</f>
        <v>-1</v>
      </c>
      <c r="C10" s="45">
        <f>D10-0.5</f>
        <v>-0.5</v>
      </c>
      <c r="D10" s="46">
        <v>0</v>
      </c>
      <c r="E10" s="45">
        <f t="shared" ref="E10:H10" si="4">D10+0.5</f>
        <v>0.5</v>
      </c>
      <c r="F10" s="45">
        <f t="shared" si="4"/>
        <v>1</v>
      </c>
      <c r="G10" s="45">
        <f t="shared" si="4"/>
        <v>1.5</v>
      </c>
      <c r="H10" s="45">
        <f t="shared" si="4"/>
        <v>2</v>
      </c>
      <c r="I10" s="270"/>
      <c r="J10" s="63"/>
      <c r="K10" s="63"/>
      <c r="L10" s="63"/>
      <c r="M10" s="63"/>
      <c r="N10" s="63"/>
      <c r="O10" s="63"/>
      <c r="P10" s="63"/>
    </row>
    <row r="11" spans="1:16" s="37" customFormat="1" ht="19.5" customHeight="1">
      <c r="A11" s="47" t="s">
        <v>166</v>
      </c>
      <c r="B11" s="48">
        <f>C11-1</f>
        <v>74</v>
      </c>
      <c r="C11" s="48">
        <f>D11-1.5</f>
        <v>75</v>
      </c>
      <c r="D11" s="49">
        <v>76.5</v>
      </c>
      <c r="E11" s="48">
        <f>D11+1.5</f>
        <v>78</v>
      </c>
      <c r="F11" s="48">
        <f>E11+1.5</f>
        <v>79.5</v>
      </c>
      <c r="G11" s="48">
        <f>F11+1.1</f>
        <v>80.599999999999994</v>
      </c>
      <c r="H11" s="48">
        <f>G11+1.1</f>
        <v>81.699999999999989</v>
      </c>
      <c r="I11" s="270"/>
      <c r="J11" s="63" t="s">
        <v>167</v>
      </c>
      <c r="K11" s="63" t="s">
        <v>167</v>
      </c>
      <c r="L11" s="63" t="s">
        <v>260</v>
      </c>
      <c r="M11" s="63" t="s">
        <v>159</v>
      </c>
      <c r="N11" s="63" t="s">
        <v>160</v>
      </c>
      <c r="O11" s="63"/>
      <c r="P11" s="63"/>
    </row>
    <row r="12" spans="1:16" s="37" customFormat="1" ht="19.5" customHeight="1">
      <c r="A12" s="42" t="s">
        <v>168</v>
      </c>
      <c r="B12" s="43">
        <f>C12-0.8</f>
        <v>13.999999999999998</v>
      </c>
      <c r="C12" s="43">
        <f>D12-0.8</f>
        <v>14.799999999999999</v>
      </c>
      <c r="D12" s="44">
        <v>15.6</v>
      </c>
      <c r="E12" s="43">
        <f>D12+0.8</f>
        <v>16.399999999999999</v>
      </c>
      <c r="F12" s="43">
        <f>E12+0.8</f>
        <v>17.2</v>
      </c>
      <c r="G12" s="43">
        <f>F12+1.3</f>
        <v>18.5</v>
      </c>
      <c r="H12" s="43">
        <f>G12+1.3</f>
        <v>19.8</v>
      </c>
      <c r="I12" s="270"/>
      <c r="J12" s="63" t="s">
        <v>159</v>
      </c>
      <c r="K12" s="63" t="s">
        <v>159</v>
      </c>
      <c r="L12" s="63" t="s">
        <v>159</v>
      </c>
      <c r="M12" s="63" t="s">
        <v>159</v>
      </c>
      <c r="N12" s="63" t="s">
        <v>159</v>
      </c>
      <c r="O12" s="63"/>
      <c r="P12" s="63"/>
    </row>
    <row r="13" spans="1:16" s="37" customFormat="1" ht="19.5" customHeight="1">
      <c r="A13" s="42" t="s">
        <v>170</v>
      </c>
      <c r="B13" s="50">
        <f>C13-0.6</f>
        <v>10.8</v>
      </c>
      <c r="C13" s="50">
        <f>D13-0.6</f>
        <v>11.4</v>
      </c>
      <c r="D13" s="51">
        <v>12</v>
      </c>
      <c r="E13" s="50">
        <f>D13+0.6</f>
        <v>12.6</v>
      </c>
      <c r="F13" s="50">
        <f>E13+0.6</f>
        <v>13.2</v>
      </c>
      <c r="G13" s="52">
        <f>F13+0.95</f>
        <v>14.149999999999999</v>
      </c>
      <c r="H13" s="52">
        <f>G13+0.95</f>
        <v>15.099999999999998</v>
      </c>
      <c r="I13" s="270"/>
      <c r="J13" s="63" t="s">
        <v>159</v>
      </c>
      <c r="K13" s="63" t="s">
        <v>159</v>
      </c>
      <c r="L13" s="63" t="s">
        <v>159</v>
      </c>
      <c r="M13" s="63" t="s">
        <v>159</v>
      </c>
      <c r="N13" s="63" t="s">
        <v>159</v>
      </c>
      <c r="O13" s="63"/>
      <c r="P13" s="63"/>
    </row>
    <row r="14" spans="1:16" s="37" customFormat="1" ht="19.5" customHeight="1">
      <c r="A14" s="42" t="s">
        <v>171</v>
      </c>
      <c r="B14" s="50">
        <f>C14-0.4</f>
        <v>7.6999999999999993</v>
      </c>
      <c r="C14" s="50">
        <f>D14-0.4</f>
        <v>8.1</v>
      </c>
      <c r="D14" s="51">
        <v>8.5</v>
      </c>
      <c r="E14" s="50">
        <f>D14+0.4</f>
        <v>8.9</v>
      </c>
      <c r="F14" s="50">
        <f>E14+0.4</f>
        <v>9.3000000000000007</v>
      </c>
      <c r="G14" s="50">
        <f>F14+0.6</f>
        <v>9.9</v>
      </c>
      <c r="H14" s="50">
        <f>G14+0.6</f>
        <v>10.5</v>
      </c>
      <c r="I14" s="271"/>
      <c r="J14" s="63" t="s">
        <v>159</v>
      </c>
      <c r="K14" s="63" t="s">
        <v>159</v>
      </c>
      <c r="L14" s="63" t="s">
        <v>169</v>
      </c>
      <c r="M14" s="63" t="s">
        <v>169</v>
      </c>
      <c r="N14" s="63" t="s">
        <v>261</v>
      </c>
      <c r="O14" s="63"/>
      <c r="P14" s="63"/>
    </row>
    <row r="15" spans="1:16" s="37" customFormat="1" ht="19.5" customHeight="1">
      <c r="A15" s="42" t="s">
        <v>174</v>
      </c>
      <c r="B15" s="43">
        <f>C15-0.4</f>
        <v>19.700000000000003</v>
      </c>
      <c r="C15" s="43">
        <f>D15-0.4</f>
        <v>20.100000000000001</v>
      </c>
      <c r="D15" s="44">
        <v>20.5</v>
      </c>
      <c r="E15" s="45">
        <f>D15+0.4</f>
        <v>20.9</v>
      </c>
      <c r="F15" s="43">
        <f>E15+0.4</f>
        <v>21.299999999999997</v>
      </c>
      <c r="G15" s="43">
        <f>F15+0.6</f>
        <v>21.9</v>
      </c>
      <c r="H15" s="43">
        <f>G15+0.6</f>
        <v>22.5</v>
      </c>
      <c r="I15" s="65"/>
      <c r="J15" s="63" t="s">
        <v>159</v>
      </c>
      <c r="K15" s="63" t="s">
        <v>159</v>
      </c>
      <c r="L15" s="63" t="s">
        <v>159</v>
      </c>
      <c r="M15" s="63" t="s">
        <v>159</v>
      </c>
      <c r="N15" s="63" t="s">
        <v>159</v>
      </c>
      <c r="O15" s="63"/>
      <c r="P15" s="63"/>
    </row>
    <row r="16" spans="1:16" s="37" customFormat="1" ht="19.5" customHeight="1">
      <c r="A16" s="42" t="s">
        <v>176</v>
      </c>
      <c r="B16" s="43">
        <f>C16-0.2</f>
        <v>9.6000000000000014</v>
      </c>
      <c r="C16" s="43">
        <f>D16-0.2</f>
        <v>9.8000000000000007</v>
      </c>
      <c r="D16" s="44">
        <v>10</v>
      </c>
      <c r="E16" s="43">
        <f>D16+0.2</f>
        <v>10.199999999999999</v>
      </c>
      <c r="F16" s="43">
        <f>E16+0.2</f>
        <v>10.399999999999999</v>
      </c>
      <c r="G16" s="53">
        <f>F16+0.25</f>
        <v>10.649999999999999</v>
      </c>
      <c r="H16" s="53">
        <f>G16+0.25</f>
        <v>10.899999999999999</v>
      </c>
      <c r="I16" s="65"/>
      <c r="J16" s="63" t="s">
        <v>159</v>
      </c>
      <c r="K16" s="63" t="s">
        <v>159</v>
      </c>
      <c r="L16" s="63" t="s">
        <v>159</v>
      </c>
      <c r="M16" s="63" t="s">
        <v>159</v>
      </c>
      <c r="N16" s="63" t="s">
        <v>159</v>
      </c>
      <c r="O16" s="63"/>
      <c r="P16" s="63"/>
    </row>
    <row r="17" spans="1:16 16373:16384" s="37" customFormat="1" ht="19.5" customHeight="1">
      <c r="A17" s="54" t="s">
        <v>177</v>
      </c>
      <c r="B17" s="50">
        <f>C17</f>
        <v>1.2</v>
      </c>
      <c r="C17" s="50">
        <f>D17</f>
        <v>1.2</v>
      </c>
      <c r="D17" s="55">
        <v>1.2</v>
      </c>
      <c r="E17" s="50">
        <f t="shared" ref="E17:H17" si="5">D17</f>
        <v>1.2</v>
      </c>
      <c r="F17" s="50">
        <f t="shared" si="5"/>
        <v>1.2</v>
      </c>
      <c r="G17" s="50">
        <f t="shared" si="5"/>
        <v>1.2</v>
      </c>
      <c r="H17" s="50">
        <f t="shared" si="5"/>
        <v>1.2</v>
      </c>
      <c r="I17" s="65"/>
      <c r="J17" s="63" t="s">
        <v>159</v>
      </c>
      <c r="K17" s="63" t="s">
        <v>159</v>
      </c>
      <c r="L17" s="63" t="s">
        <v>159</v>
      </c>
      <c r="M17" s="63" t="s">
        <v>159</v>
      </c>
      <c r="N17" s="63" t="s">
        <v>159</v>
      </c>
      <c r="O17" s="63"/>
      <c r="P17" s="63"/>
    </row>
    <row r="18" spans="1:16 16373:16384" s="37" customFormat="1" ht="19.5" customHeight="1">
      <c r="A18" s="56"/>
      <c r="B18" s="57"/>
      <c r="C18" s="57"/>
      <c r="D18" s="57"/>
      <c r="E18" s="57"/>
      <c r="F18" s="57"/>
      <c r="G18" s="57"/>
      <c r="H18" s="57"/>
      <c r="I18" s="65"/>
      <c r="J18" s="66"/>
      <c r="K18" s="66"/>
      <c r="L18" s="67"/>
      <c r="M18" s="67"/>
      <c r="N18" s="67"/>
      <c r="O18" s="66"/>
      <c r="P18" s="67"/>
    </row>
    <row r="19" spans="1:16 16373:16384" s="38" customFormat="1" ht="26.1" customHeight="1">
      <c r="XES19"/>
      <c r="XET19"/>
      <c r="XEU19"/>
      <c r="XEV19"/>
      <c r="XEW19"/>
      <c r="XEX19"/>
      <c r="XEY19"/>
      <c r="XEZ19"/>
      <c r="XFA19"/>
      <c r="XFB19"/>
      <c r="XFC19"/>
      <c r="XFD19"/>
    </row>
    <row r="20" spans="1:16 16373:16384" s="38" customFormat="1" ht="14.25">
      <c r="A20" s="58" t="s">
        <v>127</v>
      </c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XES20"/>
      <c r="XET20"/>
      <c r="XEU20"/>
      <c r="XEV20"/>
      <c r="XEW20"/>
      <c r="XEX20"/>
      <c r="XEY20"/>
      <c r="XEZ20"/>
      <c r="XFA20"/>
      <c r="XFB20"/>
      <c r="XFC20"/>
      <c r="XFD20"/>
    </row>
    <row r="21" spans="1:16 16373:16384" s="38" customFormat="1" ht="14.25">
      <c r="A21" s="38" t="s">
        <v>180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XES21"/>
      <c r="XET21"/>
      <c r="XEU21"/>
      <c r="XEV21"/>
      <c r="XEW21"/>
      <c r="XEX21"/>
      <c r="XEY21"/>
      <c r="XEZ21"/>
      <c r="XFA21"/>
      <c r="XFB21"/>
      <c r="XFC21"/>
      <c r="XFD21"/>
    </row>
    <row r="22" spans="1:16 16373:16384" s="38" customFormat="1" ht="14.25">
      <c r="A22" s="59"/>
      <c r="B22" s="59"/>
      <c r="C22" s="59"/>
      <c r="D22" s="59"/>
      <c r="E22" s="59"/>
      <c r="G22" s="58"/>
      <c r="H22" s="58"/>
      <c r="J22" s="68"/>
      <c r="K22" s="68"/>
      <c r="M22" s="58"/>
      <c r="N22" s="58"/>
      <c r="O22" s="58"/>
      <c r="XES22"/>
      <c r="XET22"/>
      <c r="XEU22"/>
      <c r="XEV22"/>
      <c r="XEW22"/>
      <c r="XEX22"/>
      <c r="XEY22"/>
      <c r="XEZ22"/>
      <c r="XFA22"/>
      <c r="XFB22"/>
      <c r="XFC22"/>
      <c r="XFD22"/>
    </row>
    <row r="23" spans="1:16 16373:16384" s="38" customFormat="1" ht="26.1" customHeight="1">
      <c r="A23" s="58" t="s">
        <v>262</v>
      </c>
      <c r="E23" s="58" t="s">
        <v>183</v>
      </c>
      <c r="J23" s="58" t="s">
        <v>184</v>
      </c>
      <c r="K23" s="58"/>
      <c r="XES23"/>
      <c r="XET23"/>
      <c r="XEU23"/>
      <c r="XEV23"/>
      <c r="XEW23"/>
      <c r="XEX23"/>
      <c r="XEY23"/>
      <c r="XEZ23"/>
      <c r="XFA23"/>
      <c r="XFB23"/>
      <c r="XFC23"/>
      <c r="XFD23"/>
    </row>
  </sheetData>
  <mergeCells count="6">
    <mergeCell ref="A1:P1"/>
    <mergeCell ref="C2:H2"/>
    <mergeCell ref="L2:P2"/>
    <mergeCell ref="J3:P3"/>
    <mergeCell ref="A3:A4"/>
    <mergeCell ref="I2:I14"/>
  </mergeCells>
  <phoneticPr fontId="49" type="noConversion"/>
  <pageMargins left="7.8472222222222193E-2" right="7.8472222222222193E-2" top="1" bottom="7.8472222222222193E-2" header="0.196527777777778" footer="7.8472222222222193E-2"/>
  <pageSetup paperSize="9" scale="85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3"/>
  <sheetViews>
    <sheetView workbookViewId="0">
      <selection activeCell="E4" sqref="E4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6" ht="29.25">
      <c r="A1" s="356" t="s">
        <v>263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</row>
    <row r="2" spans="1:16" s="2" customFormat="1" ht="16.5">
      <c r="A2" s="365" t="s">
        <v>264</v>
      </c>
      <c r="B2" s="366" t="s">
        <v>265</v>
      </c>
      <c r="C2" s="366" t="s">
        <v>266</v>
      </c>
      <c r="D2" s="366" t="s">
        <v>267</v>
      </c>
      <c r="E2" s="366" t="s">
        <v>268</v>
      </c>
      <c r="F2" s="366" t="s">
        <v>269</v>
      </c>
      <c r="G2" s="366" t="s">
        <v>270</v>
      </c>
      <c r="H2" s="366" t="s">
        <v>271</v>
      </c>
      <c r="I2" s="13" t="s">
        <v>272</v>
      </c>
      <c r="J2" s="13" t="s">
        <v>273</v>
      </c>
      <c r="K2" s="13" t="s">
        <v>274</v>
      </c>
      <c r="L2" s="13" t="s">
        <v>275</v>
      </c>
      <c r="M2" s="13" t="s">
        <v>276</v>
      </c>
      <c r="N2" s="366" t="s">
        <v>277</v>
      </c>
      <c r="O2" s="366" t="s">
        <v>278</v>
      </c>
    </row>
    <row r="3" spans="1:16" s="2" customFormat="1" ht="16.5">
      <c r="A3" s="365"/>
      <c r="B3" s="367"/>
      <c r="C3" s="367"/>
      <c r="D3" s="367"/>
      <c r="E3" s="367"/>
      <c r="F3" s="367"/>
      <c r="G3" s="367"/>
      <c r="H3" s="367"/>
      <c r="I3" s="13" t="s">
        <v>279</v>
      </c>
      <c r="J3" s="13" t="s">
        <v>279</v>
      </c>
      <c r="K3" s="13" t="s">
        <v>279</v>
      </c>
      <c r="L3" s="13" t="s">
        <v>279</v>
      </c>
      <c r="M3" s="13" t="s">
        <v>279</v>
      </c>
      <c r="N3" s="367"/>
      <c r="O3" s="367"/>
    </row>
    <row r="4" spans="1:16" ht="27">
      <c r="A4" s="15">
        <v>1</v>
      </c>
      <c r="B4" s="24" t="s">
        <v>280</v>
      </c>
      <c r="C4" s="24" t="s">
        <v>281</v>
      </c>
      <c r="D4" s="25" t="s">
        <v>119</v>
      </c>
      <c r="E4" s="7" t="s">
        <v>282</v>
      </c>
      <c r="F4" s="6" t="s">
        <v>283</v>
      </c>
      <c r="G4" s="6" t="s">
        <v>66</v>
      </c>
      <c r="H4" s="6"/>
      <c r="I4" s="6" t="s">
        <v>67</v>
      </c>
      <c r="J4" s="6" t="s">
        <v>67</v>
      </c>
      <c r="K4" s="6" t="s">
        <v>67</v>
      </c>
      <c r="L4" s="6" t="s">
        <v>67</v>
      </c>
      <c r="M4" s="6" t="s">
        <v>67</v>
      </c>
      <c r="N4" s="16"/>
      <c r="O4" s="29" t="s">
        <v>284</v>
      </c>
    </row>
    <row r="5" spans="1:16" ht="27">
      <c r="A5" s="15">
        <v>2</v>
      </c>
      <c r="B5" s="26" t="s">
        <v>285</v>
      </c>
      <c r="C5" s="24" t="s">
        <v>281</v>
      </c>
      <c r="D5" s="27" t="s">
        <v>120</v>
      </c>
      <c r="E5" s="7" t="s">
        <v>282</v>
      </c>
      <c r="F5" s="6" t="s">
        <v>283</v>
      </c>
      <c r="G5" s="6" t="s">
        <v>66</v>
      </c>
      <c r="H5" s="6"/>
      <c r="I5" s="6" t="s">
        <v>67</v>
      </c>
      <c r="J5" s="6" t="s">
        <v>67</v>
      </c>
      <c r="K5" s="6" t="s">
        <v>67</v>
      </c>
      <c r="L5" s="6" t="s">
        <v>66</v>
      </c>
      <c r="M5" s="6" t="s">
        <v>67</v>
      </c>
      <c r="N5" s="16"/>
      <c r="O5" s="29" t="s">
        <v>286</v>
      </c>
      <c r="P5" s="368" t="s">
        <v>287</v>
      </c>
    </row>
    <row r="6" spans="1:16" ht="27">
      <c r="A6" s="15">
        <v>3</v>
      </c>
      <c r="B6" s="24" t="s">
        <v>288</v>
      </c>
      <c r="C6" s="24" t="s">
        <v>281</v>
      </c>
      <c r="D6" s="25" t="s">
        <v>121</v>
      </c>
      <c r="E6" s="7" t="s">
        <v>282</v>
      </c>
      <c r="F6" s="6" t="s">
        <v>283</v>
      </c>
      <c r="G6" s="6" t="s">
        <v>66</v>
      </c>
      <c r="H6" s="6"/>
      <c r="I6" s="6" t="s">
        <v>67</v>
      </c>
      <c r="J6" s="6" t="s">
        <v>67</v>
      </c>
      <c r="K6" s="6" t="s">
        <v>67</v>
      </c>
      <c r="L6" s="6" t="s">
        <v>66</v>
      </c>
      <c r="M6" s="6" t="s">
        <v>67</v>
      </c>
      <c r="N6" s="16"/>
      <c r="O6" s="29" t="s">
        <v>286</v>
      </c>
      <c r="P6" s="368"/>
    </row>
    <row r="7" spans="1:16">
      <c r="A7" s="15"/>
      <c r="B7" s="24"/>
      <c r="C7" s="24"/>
      <c r="D7" s="25"/>
      <c r="E7" s="36"/>
      <c r="F7" s="6"/>
      <c r="G7" s="6"/>
      <c r="H7" s="6"/>
      <c r="I7" s="6"/>
      <c r="J7" s="6"/>
      <c r="K7" s="6"/>
      <c r="L7" s="6"/>
      <c r="M7" s="6"/>
      <c r="N7" s="16"/>
      <c r="O7" s="29"/>
    </row>
    <row r="8" spans="1:16">
      <c r="A8" s="15"/>
      <c r="B8" s="24"/>
      <c r="C8" s="24"/>
      <c r="D8" s="27"/>
      <c r="E8" s="35"/>
      <c r="F8" s="6"/>
      <c r="G8" s="6"/>
      <c r="H8" s="6"/>
      <c r="I8" s="6"/>
      <c r="J8" s="6"/>
      <c r="K8" s="6"/>
      <c r="L8" s="6"/>
      <c r="M8" s="6"/>
      <c r="N8" s="15"/>
      <c r="O8" s="29"/>
    </row>
    <row r="9" spans="1:16">
      <c r="A9" s="15"/>
      <c r="B9" s="24"/>
      <c r="C9" s="24"/>
      <c r="D9" s="29"/>
      <c r="E9" s="35"/>
      <c r="F9" s="6"/>
      <c r="G9" s="6"/>
      <c r="H9" s="6"/>
      <c r="I9" s="6"/>
      <c r="J9" s="6"/>
      <c r="K9" s="6"/>
      <c r="L9" s="6"/>
      <c r="M9" s="6"/>
      <c r="N9" s="15"/>
      <c r="O9" s="29"/>
    </row>
    <row r="10" spans="1:16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</row>
    <row r="11" spans="1:16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</row>
    <row r="12" spans="1:16" s="12" customFormat="1" ht="18.75">
      <c r="A12" s="357" t="s">
        <v>289</v>
      </c>
      <c r="B12" s="358"/>
      <c r="C12" s="358"/>
      <c r="D12" s="359"/>
      <c r="E12" s="360"/>
      <c r="F12" s="361"/>
      <c r="G12" s="361"/>
      <c r="H12" s="361"/>
      <c r="I12" s="362"/>
      <c r="J12" s="357" t="s">
        <v>290</v>
      </c>
      <c r="K12" s="358"/>
      <c r="L12" s="358"/>
      <c r="M12" s="359"/>
      <c r="N12" s="9"/>
      <c r="O12" s="11"/>
    </row>
    <row r="13" spans="1:16" ht="16.5">
      <c r="A13" s="363" t="s">
        <v>291</v>
      </c>
      <c r="B13" s="364"/>
      <c r="C13" s="364"/>
      <c r="D13" s="364"/>
      <c r="E13" s="364"/>
      <c r="F13" s="364"/>
      <c r="G13" s="364"/>
      <c r="H13" s="364"/>
      <c r="I13" s="364"/>
      <c r="J13" s="364"/>
      <c r="K13" s="364"/>
      <c r="L13" s="364"/>
      <c r="M13" s="364"/>
      <c r="N13" s="364"/>
      <c r="O13" s="364"/>
    </row>
  </sheetData>
  <mergeCells count="16">
    <mergeCell ref="P5:P6"/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9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1"/>
  <sheetViews>
    <sheetView workbookViewId="0">
      <selection activeCell="C4" sqref="C4:E6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56" t="s">
        <v>292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</row>
    <row r="2" spans="1:13" s="2" customFormat="1" ht="16.5">
      <c r="A2" s="365" t="s">
        <v>264</v>
      </c>
      <c r="B2" s="366" t="s">
        <v>269</v>
      </c>
      <c r="C2" s="366" t="s">
        <v>265</v>
      </c>
      <c r="D2" s="366" t="s">
        <v>266</v>
      </c>
      <c r="E2" s="366" t="s">
        <v>267</v>
      </c>
      <c r="F2" s="366" t="s">
        <v>268</v>
      </c>
      <c r="G2" s="365" t="s">
        <v>293</v>
      </c>
      <c r="H2" s="365"/>
      <c r="I2" s="365" t="s">
        <v>294</v>
      </c>
      <c r="J2" s="365"/>
      <c r="K2" s="372" t="s">
        <v>295</v>
      </c>
      <c r="L2" s="374" t="s">
        <v>296</v>
      </c>
      <c r="M2" s="376" t="s">
        <v>297</v>
      </c>
    </row>
    <row r="3" spans="1:13" s="2" customFormat="1" ht="16.5">
      <c r="A3" s="365"/>
      <c r="B3" s="367"/>
      <c r="C3" s="367"/>
      <c r="D3" s="367"/>
      <c r="E3" s="367"/>
      <c r="F3" s="367"/>
      <c r="G3" s="13" t="s">
        <v>298</v>
      </c>
      <c r="H3" s="13" t="s">
        <v>299</v>
      </c>
      <c r="I3" s="13" t="s">
        <v>298</v>
      </c>
      <c r="J3" s="13" t="s">
        <v>299</v>
      </c>
      <c r="K3" s="373"/>
      <c r="L3" s="375"/>
      <c r="M3" s="377"/>
    </row>
    <row r="4" spans="1:13" ht="27">
      <c r="A4" s="15">
        <v>1</v>
      </c>
      <c r="B4" s="6" t="s">
        <v>283</v>
      </c>
      <c r="C4" s="24" t="s">
        <v>280</v>
      </c>
      <c r="D4" s="24" t="s">
        <v>281</v>
      </c>
      <c r="E4" s="25" t="s">
        <v>119</v>
      </c>
      <c r="F4" s="7" t="s">
        <v>282</v>
      </c>
      <c r="G4" s="8">
        <v>1.4999999999999999E-2</v>
      </c>
      <c r="H4" s="33">
        <v>0.01</v>
      </c>
      <c r="I4" s="8">
        <v>5.0000000000000001E-3</v>
      </c>
      <c r="J4" s="33">
        <v>0.01</v>
      </c>
      <c r="K4" s="6"/>
      <c r="L4" s="6" t="s">
        <v>94</v>
      </c>
      <c r="M4" s="6" t="s">
        <v>284</v>
      </c>
    </row>
    <row r="5" spans="1:13" ht="27">
      <c r="A5" s="15">
        <v>2</v>
      </c>
      <c r="B5" s="6" t="s">
        <v>283</v>
      </c>
      <c r="C5" s="26" t="s">
        <v>285</v>
      </c>
      <c r="D5" s="24" t="s">
        <v>281</v>
      </c>
      <c r="E5" s="27" t="s">
        <v>120</v>
      </c>
      <c r="F5" s="7" t="s">
        <v>282</v>
      </c>
      <c r="G5" s="8">
        <v>1.4999999999999999E-2</v>
      </c>
      <c r="H5" s="33">
        <v>0.01</v>
      </c>
      <c r="I5" s="8">
        <v>5.0000000000000001E-3</v>
      </c>
      <c r="J5" s="33">
        <v>0.01</v>
      </c>
      <c r="K5" s="6"/>
      <c r="L5" s="6" t="s">
        <v>94</v>
      </c>
      <c r="M5" s="6" t="s">
        <v>284</v>
      </c>
    </row>
    <row r="6" spans="1:13" ht="27">
      <c r="A6" s="15">
        <v>3</v>
      </c>
      <c r="B6" s="6" t="s">
        <v>283</v>
      </c>
      <c r="C6" s="24" t="s">
        <v>288</v>
      </c>
      <c r="D6" s="24" t="s">
        <v>281</v>
      </c>
      <c r="E6" s="25" t="s">
        <v>121</v>
      </c>
      <c r="F6" s="7" t="s">
        <v>282</v>
      </c>
      <c r="G6" s="8">
        <v>1.4999999999999999E-2</v>
      </c>
      <c r="H6" s="33">
        <v>5.0000000000000001E-3</v>
      </c>
      <c r="I6" s="8">
        <v>0.01</v>
      </c>
      <c r="J6" s="33">
        <v>1.4999999999999999E-2</v>
      </c>
      <c r="K6" s="6"/>
      <c r="L6" s="6" t="s">
        <v>94</v>
      </c>
      <c r="M6" s="6" t="s">
        <v>284</v>
      </c>
    </row>
    <row r="7" spans="1:13">
      <c r="A7" s="15"/>
      <c r="B7" s="34"/>
      <c r="C7" s="24"/>
      <c r="D7" s="24"/>
      <c r="E7" s="29"/>
      <c r="F7" s="35"/>
      <c r="G7" s="8"/>
      <c r="H7" s="33"/>
      <c r="I7" s="8"/>
      <c r="J7" s="33"/>
      <c r="K7" s="5"/>
      <c r="L7" s="6"/>
      <c r="M7" s="6"/>
    </row>
    <row r="8" spans="1:13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</row>
    <row r="9" spans="1:13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</row>
    <row r="10" spans="1:13" s="12" customFormat="1" ht="18.75">
      <c r="A10" s="357" t="s">
        <v>300</v>
      </c>
      <c r="B10" s="358"/>
      <c r="C10" s="358"/>
      <c r="D10" s="358"/>
      <c r="E10" s="359"/>
      <c r="F10" s="360"/>
      <c r="G10" s="362"/>
      <c r="H10" s="357" t="s">
        <v>301</v>
      </c>
      <c r="I10" s="358"/>
      <c r="J10" s="358"/>
      <c r="K10" s="359"/>
      <c r="L10" s="369"/>
      <c r="M10" s="370"/>
    </row>
    <row r="11" spans="1:13" ht="16.5">
      <c r="A11" s="371" t="s">
        <v>302</v>
      </c>
      <c r="B11" s="371"/>
      <c r="C11" s="364"/>
      <c r="D11" s="364"/>
      <c r="E11" s="364"/>
      <c r="F11" s="364"/>
      <c r="G11" s="364"/>
      <c r="H11" s="364"/>
      <c r="I11" s="364"/>
      <c r="J11" s="364"/>
      <c r="K11" s="364"/>
      <c r="L11" s="364"/>
      <c r="M11" s="364"/>
    </row>
  </sheetData>
  <mergeCells count="17">
    <mergeCell ref="A11:M11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0:E10"/>
    <mergeCell ref="F10:G10"/>
    <mergeCell ref="H10:K10"/>
    <mergeCell ref="L10:M10"/>
  </mergeCells>
  <phoneticPr fontId="49" type="noConversion"/>
  <dataValidations count="1">
    <dataValidation type="list" allowBlank="1" showInputMessage="1" showErrorMessage="1" sqref="M4 M5 M6 M7 M1:M3 M8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21"/>
  <sheetViews>
    <sheetView workbookViewId="0">
      <selection activeCell="M13" sqref="M13"/>
    </sheetView>
  </sheetViews>
  <sheetFormatPr defaultColWidth="9" defaultRowHeight="13.5"/>
  <cols>
    <col min="1" max="2" width="8.625" style="1" customWidth="1"/>
    <col min="3" max="3" width="12.125" style="1" customWidth="1"/>
    <col min="4" max="4" width="12.875" style="1" customWidth="1"/>
    <col min="5" max="5" width="16.75" style="1" customWidth="1"/>
    <col min="6" max="6" width="14.375" style="1" customWidth="1"/>
    <col min="7" max="7" width="7.5" style="1" customWidth="1"/>
    <col min="8" max="9" width="6.375" style="1" customWidth="1"/>
    <col min="10" max="10" width="8.125" style="1" customWidth="1"/>
    <col min="11" max="11" width="12.125" style="1" customWidth="1"/>
    <col min="12" max="20" width="8.125" style="1" customWidth="1"/>
    <col min="21" max="21" width="7.875" style="1" customWidth="1"/>
    <col min="22" max="22" width="7" style="1" customWidth="1"/>
    <col min="23" max="23" width="8.5" style="1" customWidth="1"/>
    <col min="24" max="16384" width="9" style="1"/>
  </cols>
  <sheetData>
    <row r="1" spans="1:23" ht="28.5" customHeight="1">
      <c r="A1" s="356" t="s">
        <v>303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  <c r="W1" s="356"/>
    </row>
    <row r="2" spans="1:23" s="2" customFormat="1" ht="15.95" customHeight="1">
      <c r="A2" s="381" t="s">
        <v>304</v>
      </c>
      <c r="B2" s="381" t="s">
        <v>269</v>
      </c>
      <c r="C2" s="381" t="s">
        <v>265</v>
      </c>
      <c r="D2" s="381" t="s">
        <v>266</v>
      </c>
      <c r="E2" s="381" t="s">
        <v>267</v>
      </c>
      <c r="F2" s="381" t="s">
        <v>268</v>
      </c>
      <c r="G2" s="378" t="s">
        <v>305</v>
      </c>
      <c r="H2" s="379"/>
      <c r="I2" s="380"/>
      <c r="J2" s="378" t="s">
        <v>306</v>
      </c>
      <c r="K2" s="379"/>
      <c r="L2" s="380"/>
      <c r="M2" s="378" t="s">
        <v>307</v>
      </c>
      <c r="N2" s="379"/>
      <c r="O2" s="380"/>
      <c r="P2" s="378" t="s">
        <v>308</v>
      </c>
      <c r="Q2" s="379"/>
      <c r="R2" s="380"/>
      <c r="S2" s="379" t="s">
        <v>309</v>
      </c>
      <c r="T2" s="379"/>
      <c r="U2" s="380"/>
      <c r="V2" s="392" t="s">
        <v>310</v>
      </c>
      <c r="W2" s="392" t="s">
        <v>278</v>
      </c>
    </row>
    <row r="3" spans="1:23" s="2" customFormat="1" ht="18" customHeight="1">
      <c r="A3" s="382"/>
      <c r="B3" s="386"/>
      <c r="C3" s="386"/>
      <c r="D3" s="386"/>
      <c r="E3" s="386"/>
      <c r="F3" s="386"/>
      <c r="G3" s="4" t="s">
        <v>311</v>
      </c>
      <c r="H3" s="4" t="s">
        <v>68</v>
      </c>
      <c r="I3" s="4" t="s">
        <v>269</v>
      </c>
      <c r="J3" s="4" t="s">
        <v>311</v>
      </c>
      <c r="K3" s="4" t="s">
        <v>68</v>
      </c>
      <c r="L3" s="4" t="s">
        <v>269</v>
      </c>
      <c r="M3" s="4" t="s">
        <v>311</v>
      </c>
      <c r="N3" s="4" t="s">
        <v>68</v>
      </c>
      <c r="O3" s="4" t="s">
        <v>269</v>
      </c>
      <c r="P3" s="4" t="s">
        <v>311</v>
      </c>
      <c r="Q3" s="4" t="s">
        <v>68</v>
      </c>
      <c r="R3" s="4" t="s">
        <v>269</v>
      </c>
      <c r="S3" s="4" t="s">
        <v>311</v>
      </c>
      <c r="T3" s="4" t="s">
        <v>68</v>
      </c>
      <c r="U3" s="4" t="s">
        <v>269</v>
      </c>
      <c r="V3" s="393"/>
      <c r="W3" s="393"/>
    </row>
    <row r="4" spans="1:23" ht="24" customHeight="1">
      <c r="A4" s="383" t="s">
        <v>312</v>
      </c>
      <c r="B4" s="6" t="s">
        <v>283</v>
      </c>
      <c r="C4" s="24" t="s">
        <v>280</v>
      </c>
      <c r="D4" s="24" t="s">
        <v>281</v>
      </c>
      <c r="E4" s="25" t="s">
        <v>119</v>
      </c>
      <c r="F4" s="389" t="s">
        <v>282</v>
      </c>
      <c r="G4" s="6"/>
      <c r="H4" s="6" t="s">
        <v>88</v>
      </c>
      <c r="I4" s="6" t="s">
        <v>313</v>
      </c>
      <c r="J4" s="6"/>
      <c r="K4" s="6" t="s">
        <v>314</v>
      </c>
      <c r="L4" s="6" t="s">
        <v>315</v>
      </c>
      <c r="M4" s="6"/>
      <c r="N4" s="6" t="s">
        <v>316</v>
      </c>
      <c r="O4" s="18" t="s">
        <v>317</v>
      </c>
      <c r="P4" s="32"/>
      <c r="Q4" s="4" t="s">
        <v>318</v>
      </c>
      <c r="R4" s="4" t="s">
        <v>319</v>
      </c>
      <c r="S4" s="6"/>
      <c r="T4" s="6"/>
      <c r="U4" s="6"/>
      <c r="V4" s="384" t="s">
        <v>94</v>
      </c>
      <c r="W4" s="6"/>
    </row>
    <row r="5" spans="1:23" ht="27" customHeight="1">
      <c r="A5" s="383"/>
      <c r="B5" s="6" t="s">
        <v>283</v>
      </c>
      <c r="C5" s="26" t="s">
        <v>285</v>
      </c>
      <c r="D5" s="24" t="s">
        <v>281</v>
      </c>
      <c r="E5" s="27" t="s">
        <v>120</v>
      </c>
      <c r="F5" s="390"/>
      <c r="G5" s="378" t="s">
        <v>320</v>
      </c>
      <c r="H5" s="379"/>
      <c r="I5" s="380"/>
      <c r="J5" s="378" t="s">
        <v>321</v>
      </c>
      <c r="K5" s="379"/>
      <c r="L5" s="380"/>
      <c r="M5" s="378" t="s">
        <v>322</v>
      </c>
      <c r="N5" s="379"/>
      <c r="O5" s="380"/>
      <c r="P5" s="378" t="s">
        <v>323</v>
      </c>
      <c r="Q5" s="379"/>
      <c r="R5" s="380"/>
      <c r="S5" s="379" t="s">
        <v>324</v>
      </c>
      <c r="T5" s="379"/>
      <c r="U5" s="380"/>
      <c r="V5" s="387"/>
      <c r="W5" s="6"/>
    </row>
    <row r="6" spans="1:23" ht="14.25" customHeight="1">
      <c r="A6" s="383"/>
      <c r="B6" s="6" t="s">
        <v>283</v>
      </c>
      <c r="C6" s="24" t="s">
        <v>288</v>
      </c>
      <c r="D6" s="24" t="s">
        <v>281</v>
      </c>
      <c r="E6" s="25" t="s">
        <v>121</v>
      </c>
      <c r="F6" s="390"/>
      <c r="G6" s="4" t="s">
        <v>311</v>
      </c>
      <c r="H6" s="4" t="s">
        <v>68</v>
      </c>
      <c r="I6" s="4" t="s">
        <v>269</v>
      </c>
      <c r="J6" s="4" t="s">
        <v>311</v>
      </c>
      <c r="K6" s="4" t="s">
        <v>68</v>
      </c>
      <c r="L6" s="4" t="s">
        <v>269</v>
      </c>
      <c r="M6" s="4" t="s">
        <v>311</v>
      </c>
      <c r="N6" s="4" t="s">
        <v>68</v>
      </c>
      <c r="O6" s="4" t="s">
        <v>269</v>
      </c>
      <c r="P6" s="4" t="s">
        <v>311</v>
      </c>
      <c r="Q6" s="4" t="s">
        <v>68</v>
      </c>
      <c r="R6" s="4" t="s">
        <v>269</v>
      </c>
      <c r="S6" s="4" t="s">
        <v>311</v>
      </c>
      <c r="T6" s="4" t="s">
        <v>68</v>
      </c>
      <c r="U6" s="4" t="s">
        <v>269</v>
      </c>
      <c r="V6" s="387"/>
      <c r="W6" s="6"/>
    </row>
    <row r="7" spans="1:23" ht="14.25" customHeight="1">
      <c r="A7" s="383"/>
      <c r="B7" s="5"/>
      <c r="C7" s="28"/>
      <c r="D7" s="28"/>
      <c r="E7" s="25"/>
      <c r="F7" s="390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387"/>
      <c r="W7" s="6"/>
    </row>
    <row r="8" spans="1:23" ht="14.25" customHeight="1">
      <c r="A8" s="383"/>
      <c r="B8" s="5"/>
      <c r="C8" s="28"/>
      <c r="D8" s="28"/>
      <c r="E8" s="27"/>
      <c r="F8" s="390"/>
      <c r="G8" s="378" t="s">
        <v>325</v>
      </c>
      <c r="H8" s="379"/>
      <c r="I8" s="380"/>
      <c r="J8" s="378" t="s">
        <v>326</v>
      </c>
      <c r="K8" s="379"/>
      <c r="L8" s="380"/>
      <c r="M8" s="378" t="s">
        <v>327</v>
      </c>
      <c r="N8" s="379"/>
      <c r="O8" s="380"/>
      <c r="P8" s="378" t="s">
        <v>328</v>
      </c>
      <c r="Q8" s="379"/>
      <c r="R8" s="380"/>
      <c r="S8" s="379" t="s">
        <v>329</v>
      </c>
      <c r="T8" s="379"/>
      <c r="U8" s="380"/>
      <c r="V8" s="387"/>
      <c r="W8" s="6"/>
    </row>
    <row r="9" spans="1:23" ht="14.25" customHeight="1">
      <c r="A9" s="383"/>
      <c r="B9" s="5"/>
      <c r="C9" s="24"/>
      <c r="D9" s="24"/>
      <c r="E9" s="29"/>
      <c r="F9" s="390"/>
      <c r="G9" s="4" t="s">
        <v>311</v>
      </c>
      <c r="H9" s="4" t="s">
        <v>68</v>
      </c>
      <c r="I9" s="4" t="s">
        <v>269</v>
      </c>
      <c r="J9" s="4" t="s">
        <v>311</v>
      </c>
      <c r="K9" s="4" t="s">
        <v>68</v>
      </c>
      <c r="L9" s="4" t="s">
        <v>269</v>
      </c>
      <c r="M9" s="4" t="s">
        <v>311</v>
      </c>
      <c r="N9" s="4" t="s">
        <v>68</v>
      </c>
      <c r="O9" s="4" t="s">
        <v>269</v>
      </c>
      <c r="P9" s="4" t="s">
        <v>311</v>
      </c>
      <c r="Q9" s="4" t="s">
        <v>68</v>
      </c>
      <c r="R9" s="4" t="s">
        <v>269</v>
      </c>
      <c r="S9" s="4" t="s">
        <v>311</v>
      </c>
      <c r="T9" s="4" t="s">
        <v>68</v>
      </c>
      <c r="U9" s="4" t="s">
        <v>269</v>
      </c>
      <c r="V9" s="387"/>
      <c r="W9" s="6"/>
    </row>
    <row r="10" spans="1:23" ht="14.25" customHeight="1">
      <c r="A10" s="383"/>
      <c r="B10" s="6"/>
      <c r="C10" s="30"/>
      <c r="D10" s="31"/>
      <c r="E10" s="30"/>
      <c r="F10" s="391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387"/>
      <c r="W10" s="6"/>
    </row>
    <row r="11" spans="1:23" ht="14.25" customHeight="1">
      <c r="A11" s="384" t="s">
        <v>330</v>
      </c>
      <c r="B11" s="384"/>
      <c r="C11" s="388"/>
      <c r="D11" s="388"/>
      <c r="E11" s="6"/>
      <c r="F11" s="388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387" t="s">
        <v>94</v>
      </c>
      <c r="W11" s="6"/>
    </row>
    <row r="12" spans="1:23" ht="14.25" customHeight="1">
      <c r="A12" s="385"/>
      <c r="B12" s="387"/>
      <c r="C12" s="388"/>
      <c r="D12" s="388"/>
      <c r="E12" s="6"/>
      <c r="F12" s="388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387"/>
      <c r="W12" s="6"/>
    </row>
    <row r="13" spans="1:23" ht="14.25" customHeight="1">
      <c r="A13" s="384" t="s">
        <v>331</v>
      </c>
      <c r="B13" s="387"/>
      <c r="C13" s="388"/>
      <c r="D13" s="388"/>
      <c r="E13" s="6"/>
      <c r="F13" s="388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387" t="s">
        <v>94</v>
      </c>
      <c r="W13" s="6"/>
    </row>
    <row r="14" spans="1:23" ht="14.25" customHeight="1">
      <c r="A14" s="385"/>
      <c r="B14" s="385"/>
      <c r="C14" s="388"/>
      <c r="D14" s="388"/>
      <c r="E14" s="6"/>
      <c r="F14" s="388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387"/>
      <c r="W14" s="6"/>
    </row>
    <row r="15" spans="1:23" ht="14.25" customHeight="1">
      <c r="A15" s="384" t="s">
        <v>332</v>
      </c>
      <c r="B15" s="384"/>
      <c r="C15" s="388"/>
      <c r="D15" s="388"/>
      <c r="E15" s="6"/>
      <c r="F15" s="388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387" t="s">
        <v>94</v>
      </c>
      <c r="W15" s="6"/>
    </row>
    <row r="16" spans="1:23" ht="14.25" customHeight="1">
      <c r="A16" s="385"/>
      <c r="B16" s="387"/>
      <c r="C16" s="388"/>
      <c r="D16" s="388"/>
      <c r="E16" s="6"/>
      <c r="F16" s="388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387"/>
      <c r="W16" s="6"/>
    </row>
    <row r="17" spans="1:23" ht="14.25" customHeight="1">
      <c r="A17" s="384" t="s">
        <v>333</v>
      </c>
      <c r="B17" s="387"/>
      <c r="C17" s="388"/>
      <c r="D17" s="388"/>
      <c r="E17" s="6"/>
      <c r="F17" s="388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387" t="s">
        <v>94</v>
      </c>
      <c r="W17" s="5"/>
    </row>
    <row r="18" spans="1:23" ht="14.25" customHeight="1">
      <c r="A18" s="385"/>
      <c r="B18" s="385"/>
      <c r="C18" s="388"/>
      <c r="D18" s="388"/>
      <c r="E18" s="6"/>
      <c r="F18" s="388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387"/>
      <c r="W18" s="5"/>
    </row>
    <row r="19" spans="1:23" ht="14.25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3" customFormat="1" ht="29.25" customHeight="1">
      <c r="A20" s="357" t="s">
        <v>334</v>
      </c>
      <c r="B20" s="358"/>
      <c r="C20" s="358"/>
      <c r="D20" s="358"/>
      <c r="E20" s="359"/>
      <c r="F20" s="360"/>
      <c r="G20" s="362"/>
      <c r="H20" s="22"/>
      <c r="I20" s="22"/>
      <c r="J20" s="357" t="s">
        <v>335</v>
      </c>
      <c r="K20" s="358"/>
      <c r="L20" s="358"/>
      <c r="M20" s="358"/>
      <c r="N20" s="358"/>
      <c r="O20" s="358"/>
      <c r="P20" s="358"/>
      <c r="Q20" s="358"/>
      <c r="R20" s="358"/>
      <c r="S20" s="358"/>
      <c r="T20" s="358"/>
      <c r="U20" s="359"/>
      <c r="V20" s="9"/>
      <c r="W20" s="11"/>
    </row>
    <row r="21" spans="1:23" ht="72.95" customHeight="1">
      <c r="A21" s="363" t="s">
        <v>336</v>
      </c>
      <c r="B21" s="363"/>
      <c r="C21" s="364"/>
      <c r="D21" s="364"/>
      <c r="E21" s="364"/>
      <c r="F21" s="364"/>
      <c r="G21" s="364"/>
      <c r="H21" s="364"/>
      <c r="I21" s="364"/>
      <c r="J21" s="364"/>
      <c r="K21" s="364"/>
      <c r="L21" s="364"/>
      <c r="M21" s="364"/>
      <c r="N21" s="364"/>
      <c r="O21" s="364"/>
      <c r="P21" s="364"/>
      <c r="Q21" s="364"/>
      <c r="R21" s="364"/>
      <c r="S21" s="364"/>
      <c r="T21" s="364"/>
      <c r="U21" s="364"/>
      <c r="V21" s="364"/>
      <c r="W21" s="364"/>
    </row>
  </sheetData>
  <mergeCells count="53">
    <mergeCell ref="V4:V10"/>
    <mergeCell ref="V11:V12"/>
    <mergeCell ref="V13:V14"/>
    <mergeCell ref="V15:V16"/>
    <mergeCell ref="V17:V18"/>
    <mergeCell ref="F4:F10"/>
    <mergeCell ref="F11:F12"/>
    <mergeCell ref="F13:F14"/>
    <mergeCell ref="F15:F16"/>
    <mergeCell ref="F17:F18"/>
    <mergeCell ref="C15:C16"/>
    <mergeCell ref="C17:C18"/>
    <mergeCell ref="D2:D3"/>
    <mergeCell ref="D11:D12"/>
    <mergeCell ref="D13:D14"/>
    <mergeCell ref="D15:D16"/>
    <mergeCell ref="D17:D18"/>
    <mergeCell ref="A20:E20"/>
    <mergeCell ref="F20:G20"/>
    <mergeCell ref="J20:U20"/>
    <mergeCell ref="A21:W21"/>
    <mergeCell ref="A2:A3"/>
    <mergeCell ref="A4:A10"/>
    <mergeCell ref="A11:A12"/>
    <mergeCell ref="A13:A14"/>
    <mergeCell ref="A15:A16"/>
    <mergeCell ref="A17:A18"/>
    <mergeCell ref="B2:B3"/>
    <mergeCell ref="B11:B14"/>
    <mergeCell ref="B15:B18"/>
    <mergeCell ref="C2:C3"/>
    <mergeCell ref="C11:C12"/>
    <mergeCell ref="C13:C14"/>
    <mergeCell ref="G8:I8"/>
    <mergeCell ref="J8:L8"/>
    <mergeCell ref="M8:O8"/>
    <mergeCell ref="P8:R8"/>
    <mergeCell ref="S8:U8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E2:E3"/>
    <mergeCell ref="F2:F3"/>
    <mergeCell ref="V2:V3"/>
    <mergeCell ref="W2:W3"/>
  </mergeCells>
  <phoneticPr fontId="49" type="noConversion"/>
  <dataValidations count="1">
    <dataValidation type="list" allowBlank="1" showInputMessage="1" showErrorMessage="1" sqref="W1 W4 W5 W6 W9 W10 W11 W12 W13 W14 W15 W16 W7:W8 W17:W18 W19:W23 W2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workbookViewId="0">
      <selection activeCell="H21" sqref="H21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56" t="s">
        <v>337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</row>
    <row r="2" spans="1:14" s="2" customFormat="1" ht="16.5">
      <c r="A2" s="18" t="s">
        <v>338</v>
      </c>
      <c r="B2" s="19" t="s">
        <v>265</v>
      </c>
      <c r="C2" s="19" t="s">
        <v>266</v>
      </c>
      <c r="D2" s="19" t="s">
        <v>267</v>
      </c>
      <c r="E2" s="19" t="s">
        <v>268</v>
      </c>
      <c r="F2" s="19" t="s">
        <v>269</v>
      </c>
      <c r="G2" s="18" t="s">
        <v>339</v>
      </c>
      <c r="H2" s="18" t="s">
        <v>340</v>
      </c>
      <c r="I2" s="18" t="s">
        <v>341</v>
      </c>
      <c r="J2" s="18" t="s">
        <v>340</v>
      </c>
      <c r="K2" s="18" t="s">
        <v>342</v>
      </c>
      <c r="L2" s="18" t="s">
        <v>340</v>
      </c>
      <c r="M2" s="19" t="s">
        <v>310</v>
      </c>
      <c r="N2" s="19" t="s">
        <v>278</v>
      </c>
    </row>
    <row r="3" spans="1:14">
      <c r="A3" s="15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14" ht="16.5">
      <c r="A4" s="20" t="s">
        <v>338</v>
      </c>
      <c r="B4" s="21" t="s">
        <v>343</v>
      </c>
      <c r="C4" s="21" t="s">
        <v>311</v>
      </c>
      <c r="D4" s="21" t="s">
        <v>267</v>
      </c>
      <c r="E4" s="19" t="s">
        <v>268</v>
      </c>
      <c r="F4" s="19" t="s">
        <v>269</v>
      </c>
      <c r="G4" s="18" t="s">
        <v>339</v>
      </c>
      <c r="H4" s="18" t="s">
        <v>340</v>
      </c>
      <c r="I4" s="18" t="s">
        <v>341</v>
      </c>
      <c r="J4" s="18" t="s">
        <v>340</v>
      </c>
      <c r="K4" s="18" t="s">
        <v>342</v>
      </c>
      <c r="L4" s="18" t="s">
        <v>340</v>
      </c>
      <c r="M4" s="19" t="s">
        <v>310</v>
      </c>
      <c r="N4" s="19" t="s">
        <v>278</v>
      </c>
    </row>
    <row r="5" spans="1:14">
      <c r="A5" s="15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</row>
    <row r="6" spans="1:14">
      <c r="A6" s="15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spans="1:1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</row>
    <row r="9" spans="1:1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</row>
    <row r="10" spans="1:14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</row>
    <row r="11" spans="1:14" s="12" customFormat="1" ht="18.75">
      <c r="A11" s="357" t="s">
        <v>344</v>
      </c>
      <c r="B11" s="358"/>
      <c r="C11" s="358"/>
      <c r="D11" s="359"/>
      <c r="E11" s="360"/>
      <c r="F11" s="361"/>
      <c r="G11" s="362"/>
      <c r="H11" s="22"/>
      <c r="I11" s="357" t="s">
        <v>345</v>
      </c>
      <c r="J11" s="358"/>
      <c r="K11" s="358"/>
      <c r="L11" s="9"/>
      <c r="M11" s="9"/>
      <c r="N11" s="11"/>
    </row>
    <row r="12" spans="1:14" ht="16.5">
      <c r="A12" s="363" t="s">
        <v>346</v>
      </c>
      <c r="B12" s="364"/>
      <c r="C12" s="364"/>
      <c r="D12" s="364"/>
      <c r="E12" s="364"/>
      <c r="F12" s="364"/>
      <c r="G12" s="364"/>
      <c r="H12" s="364"/>
      <c r="I12" s="364"/>
      <c r="J12" s="364"/>
      <c r="K12" s="364"/>
      <c r="L12" s="364"/>
      <c r="M12" s="364"/>
      <c r="N12" s="364"/>
    </row>
  </sheetData>
  <mergeCells count="5">
    <mergeCell ref="A1:N1"/>
    <mergeCell ref="A11:D11"/>
    <mergeCell ref="E11:G11"/>
    <mergeCell ref="I11:K11"/>
    <mergeCell ref="A12:N12"/>
  </mergeCells>
  <phoneticPr fontId="49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workbookViewId="0">
      <selection sqref="A1:XFD1048576"/>
    </sheetView>
  </sheetViews>
  <sheetFormatPr defaultColWidth="9" defaultRowHeight="14.25"/>
  <cols>
    <col min="1" max="1" width="9.12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56" t="s">
        <v>347</v>
      </c>
      <c r="B1" s="356"/>
      <c r="C1" s="356"/>
      <c r="D1" s="356"/>
      <c r="E1" s="356"/>
      <c r="F1" s="356"/>
      <c r="G1" s="356"/>
      <c r="H1" s="356"/>
      <c r="I1" s="356"/>
      <c r="J1" s="356"/>
    </row>
    <row r="2" spans="1:12" s="2" customFormat="1" ht="16.5">
      <c r="A2" s="13" t="s">
        <v>304</v>
      </c>
      <c r="B2" s="14" t="s">
        <v>269</v>
      </c>
      <c r="C2" s="14" t="s">
        <v>265</v>
      </c>
      <c r="D2" s="14" t="s">
        <v>266</v>
      </c>
      <c r="E2" s="14" t="s">
        <v>267</v>
      </c>
      <c r="F2" s="14" t="s">
        <v>268</v>
      </c>
      <c r="G2" s="13" t="s">
        <v>348</v>
      </c>
      <c r="H2" s="13" t="s">
        <v>349</v>
      </c>
      <c r="I2" s="13" t="s">
        <v>350</v>
      </c>
      <c r="J2" s="13" t="s">
        <v>351</v>
      </c>
      <c r="K2" s="14" t="s">
        <v>310</v>
      </c>
      <c r="L2" s="14" t="s">
        <v>278</v>
      </c>
    </row>
    <row r="3" spans="1:12">
      <c r="A3" s="15"/>
      <c r="B3" s="16"/>
      <c r="C3" s="17"/>
      <c r="D3" s="16"/>
      <c r="E3" s="6"/>
      <c r="F3" s="16"/>
      <c r="G3" s="16"/>
      <c r="H3" s="15"/>
      <c r="I3" s="16"/>
      <c r="J3" s="16"/>
      <c r="K3" s="16"/>
      <c r="L3" s="16"/>
    </row>
    <row r="4" spans="1:12">
      <c r="A4" s="15"/>
      <c r="B4" s="16"/>
      <c r="C4" s="17"/>
      <c r="D4" s="16"/>
      <c r="E4" s="6"/>
      <c r="F4" s="16"/>
      <c r="G4" s="16"/>
      <c r="H4" s="15"/>
      <c r="I4" s="16"/>
      <c r="J4" s="16"/>
      <c r="K4" s="16"/>
      <c r="L4" s="16"/>
    </row>
    <row r="5" spans="1:12">
      <c r="A5" s="15"/>
      <c r="B5" s="16"/>
      <c r="C5" s="17"/>
      <c r="D5" s="16"/>
      <c r="E5" s="6"/>
      <c r="F5" s="16"/>
      <c r="G5" s="16"/>
      <c r="H5" s="15"/>
      <c r="I5" s="16"/>
      <c r="J5" s="16"/>
      <c r="K5" s="16"/>
      <c r="L5" s="16"/>
    </row>
    <row r="6" spans="1:12">
      <c r="A6" s="15"/>
      <c r="B6" s="16"/>
      <c r="C6" s="17"/>
      <c r="D6" s="16"/>
      <c r="E6" s="6"/>
      <c r="F6" s="16"/>
      <c r="G6" s="16"/>
      <c r="H6" s="15"/>
      <c r="I6" s="16"/>
      <c r="J6" s="16"/>
      <c r="K6" s="16"/>
      <c r="L6" s="16"/>
    </row>
    <row r="7" spans="1:1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</row>
    <row r="8" spans="1:1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</row>
    <row r="9" spans="1:1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</row>
    <row r="10" spans="1:1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</row>
    <row r="11" spans="1:12" s="12" customFormat="1" ht="18.75">
      <c r="A11" s="357" t="s">
        <v>344</v>
      </c>
      <c r="B11" s="358"/>
      <c r="C11" s="358"/>
      <c r="D11" s="358"/>
      <c r="E11" s="359"/>
      <c r="F11" s="360"/>
      <c r="G11" s="362"/>
      <c r="H11" s="357" t="s">
        <v>345</v>
      </c>
      <c r="I11" s="358"/>
      <c r="J11" s="358"/>
      <c r="K11" s="9"/>
      <c r="L11" s="11"/>
    </row>
    <row r="12" spans="1:12" ht="16.5">
      <c r="A12" s="363" t="s">
        <v>352</v>
      </c>
      <c r="B12" s="363"/>
      <c r="C12" s="364"/>
      <c r="D12" s="364"/>
      <c r="E12" s="364"/>
      <c r="F12" s="364"/>
      <c r="G12" s="364"/>
      <c r="H12" s="364"/>
      <c r="I12" s="364"/>
      <c r="J12" s="364"/>
      <c r="K12" s="364"/>
      <c r="L12" s="364"/>
    </row>
  </sheetData>
  <mergeCells count="5">
    <mergeCell ref="A1:J1"/>
    <mergeCell ref="A11:E11"/>
    <mergeCell ref="F11:G11"/>
    <mergeCell ref="H11:J11"/>
    <mergeCell ref="A12:L12"/>
  </mergeCells>
  <phoneticPr fontId="49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workbookViewId="0">
      <selection activeCell="H16" sqref="H16"/>
    </sheetView>
  </sheetViews>
  <sheetFormatPr defaultColWidth="9" defaultRowHeight="13.5"/>
  <cols>
    <col min="1" max="1" width="7" style="1" customWidth="1"/>
    <col min="2" max="2" width="10" style="1" customWidth="1"/>
    <col min="3" max="3" width="16.125" style="1" customWidth="1"/>
    <col min="4" max="4" width="12.125" style="1" customWidth="1"/>
    <col min="5" max="5" width="14.375" style="1" customWidth="1"/>
    <col min="6" max="6" width="12.875" style="1" customWidth="1"/>
    <col min="7" max="7" width="12" style="1" customWidth="1"/>
    <col min="8" max="8" width="12.625" style="1" customWidth="1"/>
    <col min="9" max="9" width="13.375" style="1" customWidth="1"/>
    <col min="10" max="16384" width="9" style="1"/>
  </cols>
  <sheetData>
    <row r="1" spans="1:9" ht="28.5" customHeight="1">
      <c r="A1" s="356" t="s">
        <v>353</v>
      </c>
      <c r="B1" s="356"/>
      <c r="C1" s="356"/>
      <c r="D1" s="356"/>
      <c r="E1" s="356"/>
      <c r="F1" s="356"/>
      <c r="G1" s="356"/>
      <c r="H1" s="356"/>
      <c r="I1" s="356"/>
    </row>
    <row r="2" spans="1:9" s="2" customFormat="1" ht="18" customHeight="1">
      <c r="A2" s="394" t="s">
        <v>264</v>
      </c>
      <c r="B2" s="381" t="s">
        <v>269</v>
      </c>
      <c r="C2" s="381" t="s">
        <v>311</v>
      </c>
      <c r="D2" s="381" t="s">
        <v>267</v>
      </c>
      <c r="E2" s="381" t="s">
        <v>268</v>
      </c>
      <c r="F2" s="4" t="s">
        <v>354</v>
      </c>
      <c r="G2" s="4" t="s">
        <v>294</v>
      </c>
      <c r="H2" s="395" t="s">
        <v>295</v>
      </c>
      <c r="I2" s="397" t="s">
        <v>297</v>
      </c>
    </row>
    <row r="3" spans="1:9" s="2" customFormat="1" ht="18" customHeight="1">
      <c r="A3" s="394"/>
      <c r="B3" s="382"/>
      <c r="C3" s="382"/>
      <c r="D3" s="382"/>
      <c r="E3" s="382"/>
      <c r="F3" s="4" t="s">
        <v>355</v>
      </c>
      <c r="G3" s="4" t="s">
        <v>298</v>
      </c>
      <c r="H3" s="396"/>
      <c r="I3" s="398"/>
    </row>
    <row r="4" spans="1:9" ht="27" customHeight="1">
      <c r="A4" s="5">
        <v>1</v>
      </c>
      <c r="B4" s="5" t="s">
        <v>317</v>
      </c>
      <c r="C4" s="178" t="s">
        <v>356</v>
      </c>
      <c r="D4" s="179" t="s">
        <v>357</v>
      </c>
      <c r="E4" s="7" t="s">
        <v>282</v>
      </c>
      <c r="F4" s="8">
        <v>0.04</v>
      </c>
      <c r="G4" s="8"/>
      <c r="H4" s="6"/>
      <c r="I4" s="6" t="s">
        <v>284</v>
      </c>
    </row>
    <row r="5" spans="1:9" ht="14.25" customHeight="1">
      <c r="A5" s="5">
        <v>2</v>
      </c>
      <c r="B5" s="5" t="s">
        <v>317</v>
      </c>
      <c r="C5" s="178" t="s">
        <v>356</v>
      </c>
      <c r="D5" s="180" t="s">
        <v>358</v>
      </c>
      <c r="E5" s="7" t="s">
        <v>282</v>
      </c>
      <c r="F5" s="8">
        <v>0.04</v>
      </c>
      <c r="G5" s="8"/>
      <c r="H5" s="6"/>
      <c r="I5" s="6" t="s">
        <v>284</v>
      </c>
    </row>
    <row r="6" spans="1:9" ht="14.25" customHeight="1">
      <c r="A6" s="5">
        <v>3</v>
      </c>
      <c r="B6" s="5" t="s">
        <v>317</v>
      </c>
      <c r="C6" s="178" t="s">
        <v>356</v>
      </c>
      <c r="D6" s="181" t="s">
        <v>359</v>
      </c>
      <c r="E6" s="7" t="s">
        <v>282</v>
      </c>
      <c r="F6" s="8">
        <v>0.04</v>
      </c>
      <c r="G6" s="6"/>
      <c r="H6" s="6"/>
      <c r="I6" s="6" t="s">
        <v>284</v>
      </c>
    </row>
    <row r="7" spans="1:9" ht="14.25" customHeight="1">
      <c r="A7" s="5"/>
      <c r="B7" s="5"/>
      <c r="C7" s="6"/>
      <c r="D7" s="6"/>
      <c r="E7" s="6"/>
      <c r="F7" s="6"/>
      <c r="G7" s="6"/>
      <c r="H7" s="6"/>
      <c r="I7" s="6"/>
    </row>
    <row r="8" spans="1:9" ht="14.25" customHeight="1">
      <c r="A8" s="5"/>
      <c r="B8" s="5"/>
      <c r="C8" s="5"/>
      <c r="D8" s="5"/>
      <c r="E8" s="5"/>
      <c r="F8" s="5"/>
      <c r="G8" s="5"/>
      <c r="H8" s="5"/>
      <c r="I8" s="5"/>
    </row>
    <row r="9" spans="1:9" ht="14.25" customHeight="1">
      <c r="A9" s="5"/>
      <c r="B9" s="5"/>
      <c r="C9" s="5"/>
      <c r="D9" s="5"/>
      <c r="E9" s="5"/>
      <c r="F9" s="5"/>
      <c r="G9" s="5"/>
      <c r="H9" s="5"/>
      <c r="I9" s="5"/>
    </row>
    <row r="10" spans="1:9" ht="14.25" customHeight="1">
      <c r="A10" s="5"/>
      <c r="B10" s="5"/>
      <c r="C10" s="5"/>
      <c r="D10" s="5"/>
      <c r="E10" s="5"/>
      <c r="F10" s="5"/>
      <c r="G10" s="5"/>
      <c r="H10" s="5"/>
      <c r="I10" s="5"/>
    </row>
    <row r="11" spans="1:9" ht="14.25" customHeight="1">
      <c r="A11" s="5"/>
      <c r="B11" s="5"/>
      <c r="C11" s="5"/>
      <c r="D11" s="5"/>
      <c r="E11" s="5"/>
      <c r="F11" s="5"/>
      <c r="G11" s="5"/>
      <c r="H11" s="5"/>
      <c r="I11" s="5"/>
    </row>
    <row r="12" spans="1:9" s="3" customFormat="1" ht="29.25" customHeight="1">
      <c r="A12" s="357" t="s">
        <v>334</v>
      </c>
      <c r="B12" s="358"/>
      <c r="C12" s="358"/>
      <c r="D12" s="359"/>
      <c r="E12" s="10"/>
      <c r="F12" s="357" t="s">
        <v>301</v>
      </c>
      <c r="G12" s="358"/>
      <c r="H12" s="359"/>
      <c r="I12" s="11"/>
    </row>
    <row r="13" spans="1:9" ht="51.95" customHeight="1">
      <c r="A13" s="363" t="s">
        <v>360</v>
      </c>
      <c r="B13" s="363"/>
      <c r="C13" s="364"/>
      <c r="D13" s="364"/>
      <c r="E13" s="364"/>
      <c r="F13" s="364"/>
      <c r="G13" s="364"/>
      <c r="H13" s="364"/>
      <c r="I13" s="364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49" type="noConversion"/>
  <dataValidations count="1">
    <dataValidation type="list" allowBlank="1" showInputMessage="1" showErrorMessage="1" sqref="I1:I3 I4:I5 I6:I16 I17:I1048576" xr:uid="{00000000-0002-0000-0D00-000000000000}">
      <formula1>"YES,NO"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  </vt:lpstr>
      <vt:lpstr>中期</vt:lpstr>
      <vt:lpstr>验货尺寸表（大货）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2023-03-24T12:55:15Z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2052-11.8.2.11739</vt:lpwstr>
  </property>
  <property fmtid="{D5CDD505-2E9C-101B-9397-08002B2CF9AE}" pid="3" name="KSOReadingLayout">
    <vt:bool>true</vt:bool>
  </property>
  <property fmtid="{D5CDD505-2E9C-101B-9397-08002B2CF9AE}" pid="4" name="ICV">
    <vt:lpwstr>D5FE9B94B8284C29982BC34BF62C4B87</vt:lpwstr>
  </property>
</Properties>
</file>