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桌面文件\优溢23SS\QAJJAL84104\2-28尾期1865件\"/>
    </mc:Choice>
  </mc:AlternateContent>
  <xr:revisionPtr revIDLastSave="0" documentId="13_ncr:1_{A7923692-F969-466F-BE4C-816532D3292F}" xr6:coauthVersionLast="47" xr6:coauthVersionMax="47" xr10:uidLastSave="{00000000-0000-0000-0000-000000000000}"/>
  <bookViews>
    <workbookView xWindow="-120" yWindow="-120" windowWidth="20730" windowHeight="11160" tabRatio="793" firstSheet="3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[2]洗水!#REF!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N9" i="7" l="1"/>
  <c r="N8" i="7"/>
  <c r="N7" i="7"/>
  <c r="N6" i="7"/>
  <c r="N5" i="7"/>
  <c r="N4" i="7"/>
  <c r="E11" i="17"/>
  <c r="F11" i="17"/>
  <c r="G11" i="17"/>
  <c r="E10" i="17"/>
  <c r="F10" i="17"/>
  <c r="G10" i="17"/>
  <c r="E9" i="17"/>
  <c r="F9" i="17"/>
  <c r="G9" i="17"/>
  <c r="E8" i="17"/>
  <c r="F8" i="17"/>
  <c r="G8" i="17"/>
  <c r="E7" i="17"/>
  <c r="F7" i="17"/>
  <c r="G7" i="17"/>
  <c r="E6" i="17"/>
  <c r="F6" i="17"/>
  <c r="G6" i="17"/>
  <c r="E5" i="17"/>
  <c r="F5" i="17"/>
  <c r="G5" i="17"/>
  <c r="K36" i="5"/>
  <c r="E13" i="15"/>
  <c r="F13" i="15"/>
  <c r="G13" i="15"/>
  <c r="E12" i="15"/>
  <c r="F12" i="15"/>
  <c r="G12" i="15"/>
  <c r="E11" i="15"/>
  <c r="F11" i="15"/>
  <c r="G11" i="15"/>
  <c r="E10" i="15"/>
  <c r="F10" i="15"/>
  <c r="G10" i="15"/>
  <c r="E9" i="15"/>
  <c r="F9" i="15"/>
  <c r="G9" i="15"/>
  <c r="E8" i="15"/>
  <c r="F8" i="15"/>
  <c r="G8" i="15"/>
  <c r="E7" i="15"/>
  <c r="F7" i="15"/>
  <c r="G7" i="15"/>
  <c r="E6" i="15"/>
  <c r="F6" i="15"/>
  <c r="G6" i="15"/>
</calcChain>
</file>

<file path=xl/sharedStrings.xml><?xml version="1.0" encoding="utf-8"?>
<sst xmlns="http://schemas.openxmlformats.org/spreadsheetml/2006/main" count="928" uniqueCount="360">
  <si>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</si>
  <si>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</si>
  <si>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</si>
  <si>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</si>
  <si>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</si>
  <si>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</si>
  <si>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</si>
  <si>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</si>
  <si>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</si>
  <si>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</si>
  <si>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</si>
  <si>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</si>
  <si>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</si>
  <si>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</si>
  <si>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</si>
  <si>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</si>
  <si>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</si>
  <si>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</si>
  <si>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</si>
  <si>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</si>
  <si>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</si>
  <si>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</si>
  <si>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</si>
  <si>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</si>
  <si>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</si>
  <si>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</si>
  <si>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</si>
  <si>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</si>
  <si>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</si>
  <si>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</si>
  <si>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</si>
  <si>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</si>
  <si>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</si>
  <si>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</si>
  <si>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</si>
  <si>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</si>
  <si>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</si>
  <si>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</si>
  <si>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</si>
  <si>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</si>
  <si>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</si>
  <si>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</si>
  <si>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</si>
  <si>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</si>
  <si>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</si>
  <si>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</si>
  <si>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</si>
  <si>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</si>
  <si>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</si>
  <si>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</si>
  <si>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</si>
  <si>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</si>
  <si>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</si>
  <si>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</si>
  <si>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童装快反</t>
  </si>
  <si>
    <t>合同签订方</t>
  </si>
  <si>
    <t>佛山优溢服饰有限公司</t>
  </si>
  <si>
    <t>生产工厂</t>
  </si>
  <si>
    <t>优溢</t>
  </si>
  <si>
    <t>订单基础信息</t>
  </si>
  <si>
    <t>生产•出货进度</t>
  </si>
  <si>
    <t>指示•确认资料</t>
  </si>
  <si>
    <t>款号</t>
  </si>
  <si>
    <t>QAJJAL84104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</si>
  <si>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</si>
  <si>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</si>
  <si>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</si>
  <si>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</si>
  <si>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</si>
  <si>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</si>
  <si>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</si>
  <si>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</si>
  <si>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</si>
  <si>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3/6</t>
  </si>
  <si>
    <t>120~165码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</si>
  <si>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</si>
  <si>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</si>
  <si>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</si>
  <si>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</si>
  <si>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</si>
  <si>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</si>
  <si>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CGDD22102000026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</si>
  <si>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</si>
  <si>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</si>
  <si>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</si>
  <si>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</si>
  <si>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</si>
  <si>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</si>
  <si>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</si>
  <si>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</si>
  <si>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</si>
  <si>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</si>
  <si>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</si>
  <si>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</si>
  <si>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</si>
  <si>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</si>
  <si>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</si>
  <si>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</si>
  <si>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</si>
  <si>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</si>
  <si>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</si>
  <si>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</si>
  <si>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</si>
  <si>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</si>
  <si>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</si>
  <si>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</si>
  <si>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</si>
  <si>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</si>
  <si>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</si>
  <si>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</si>
  <si>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</si>
  <si>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</si>
  <si>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</si>
  <si>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</si>
  <si>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</si>
  <si>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</si>
  <si>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</si>
  <si>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170/88A</t>
  </si>
  <si>
    <t>未裁齐原因</t>
  </si>
  <si>
    <t>鸡尾酒绿</t>
  </si>
  <si>
    <t>香水紫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</si>
  <si>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</si>
  <si>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</si>
  <si>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天镜蓝140码/3件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</si>
  <si>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</si>
  <si>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</si>
  <si>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</si>
  <si>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</si>
  <si>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</si>
  <si>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1.上领不圆顺。</t>
  </si>
  <si>
    <t>2.后领起皱不平服。</t>
  </si>
  <si>
    <t>3.袖口、脚口冚线起扭。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</si>
  <si>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</si>
  <si>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</si>
  <si>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</si>
  <si>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</si>
  <si>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</si>
  <si>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</si>
  <si>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</si>
  <si>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</si>
  <si>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</si>
  <si>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朱志华</t>
  </si>
  <si>
    <t>查验时间</t>
  </si>
  <si>
    <t>工厂负责人</t>
  </si>
  <si>
    <t>周宇</t>
  </si>
  <si>
    <t>复核时间</t>
  </si>
  <si>
    <t>QC规格测量表</t>
  </si>
  <si>
    <t>儿童短袖T</t>
  </si>
  <si>
    <t>码号</t>
  </si>
  <si>
    <t>儿童号型</t>
  </si>
  <si>
    <t>成人号型</t>
  </si>
  <si>
    <t>号型</t>
  </si>
  <si>
    <t>160/80A</t>
  </si>
  <si>
    <t>165/84A</t>
  </si>
  <si>
    <t>洗前</t>
  </si>
  <si>
    <t>洗后</t>
  </si>
  <si>
    <t>后中长</t>
  </si>
  <si>
    <t>+0.5</t>
  </si>
  <si>
    <t>-</t>
  </si>
  <si>
    <t>胸围</t>
  </si>
  <si>
    <t>摆围（折打开量）</t>
  </si>
  <si>
    <t>+1</t>
  </si>
  <si>
    <t>肩宽</t>
  </si>
  <si>
    <t>+1.2</t>
  </si>
  <si>
    <t>-0.5</t>
  </si>
  <si>
    <t>下领围</t>
  </si>
  <si>
    <t>-1.2</t>
  </si>
  <si>
    <t>肩点袖长</t>
  </si>
  <si>
    <t>-1</t>
  </si>
  <si>
    <t>袖肥/2</t>
  </si>
  <si>
    <t>-0.2</t>
  </si>
  <si>
    <t>袖口/2</t>
  </si>
  <si>
    <t xml:space="preserve">     初期请洗测2-3件，有问题的另加测量数量。</t>
  </si>
  <si>
    <t>验货时间：</t>
  </si>
  <si>
    <t>跟单QC:</t>
  </si>
  <si>
    <t>唐元辉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</si>
  <si>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</si>
  <si>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</si>
  <si>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</si>
  <si>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</si>
  <si>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</si>
  <si>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</si>
  <si>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</si>
  <si>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</si>
  <si>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</si>
  <si>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</si>
  <si>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</si>
  <si>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</si>
  <si>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</si>
  <si>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</si>
  <si>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</si>
  <si>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</si>
  <si>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</si>
  <si>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</si>
  <si>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</si>
  <si>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</si>
  <si>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</si>
  <si>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</si>
  <si>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</si>
  <si>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</si>
  <si>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S洗前/洗后</t>
  </si>
  <si>
    <t>QC出货报告书</t>
  </si>
  <si>
    <t>产品名称</t>
  </si>
  <si>
    <t>合同日期</t>
  </si>
  <si>
    <t>检验资料确认</t>
  </si>
  <si>
    <t>2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</si>
  <si>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</si>
  <si>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</si>
  <si>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</si>
  <si>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</si>
  <si>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</si>
  <si>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</si>
  <si>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</si>
  <si>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</si>
  <si>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</si>
  <si>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</si>
  <si>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</si>
  <si>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</si>
  <si>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</si>
  <si>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</si>
  <si>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</si>
  <si>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</si>
  <si>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采购凭证编号：CGDD22102000026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</si>
  <si>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</si>
  <si>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</si>
  <si>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</si>
  <si>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</si>
  <si>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</si>
  <si>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</si>
  <si>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</si>
  <si>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</si>
  <si>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</si>
  <si>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</si>
  <si>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</si>
  <si>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</si>
  <si>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</si>
  <si>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①成品完成比例（%）：30%</t>
  </si>
  <si>
    <t>情况说明：</t>
  </si>
  <si>
    <t xml:space="preserve">【问题点描述】  </t>
  </si>
  <si>
    <t>数量</t>
  </si>
  <si>
    <t>1.袖口起扭。</t>
  </si>
  <si>
    <t>2.领口不圆顺。</t>
  </si>
  <si>
    <t>3.线头没清干净。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</si>
  <si>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</si>
  <si>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</si>
  <si>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</si>
  <si>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</si>
  <si>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</si>
  <si>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</si>
  <si>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</si>
  <si>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</si>
  <si>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</si>
  <si>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</si>
  <si>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全世琼</t>
  </si>
  <si>
    <t>/</t>
  </si>
  <si>
    <t>-0.5 -0.4</t>
  </si>
  <si>
    <t>-0.5 -0.3</t>
  </si>
  <si>
    <t>-0.3 -0.5</t>
  </si>
  <si>
    <t>-0.4 -0.5</t>
  </si>
  <si>
    <t>-0.8 -0.5</t>
  </si>
  <si>
    <t>-0.8 -0.6</t>
  </si>
  <si>
    <t>-0.5 -0.6</t>
  </si>
  <si>
    <t>-0.6 -0.4</t>
  </si>
  <si>
    <t>-0.2 /</t>
  </si>
  <si>
    <t>-0.5 /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</si>
  <si>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</si>
  <si>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</si>
  <si>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</si>
  <si>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</si>
  <si>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</si>
  <si>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</si>
  <si>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</si>
  <si>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</si>
  <si>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</si>
  <si>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</si>
  <si>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</si>
  <si>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</si>
  <si>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</si>
  <si>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</si>
  <si>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</si>
  <si>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</si>
  <si>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S2222348</t>
  </si>
  <si>
    <t>G22SS5230</t>
  </si>
  <si>
    <t>19SS白色</t>
  </si>
  <si>
    <t>兴欣宝</t>
  </si>
  <si>
    <t>S2221311</t>
  </si>
  <si>
    <t>S2221310</t>
  </si>
  <si>
    <t>F220831426</t>
  </si>
  <si>
    <t>G21SS3220</t>
  </si>
  <si>
    <t>宏港</t>
  </si>
  <si>
    <t>F220831429</t>
  </si>
  <si>
    <t>F220831430</t>
  </si>
  <si>
    <t>制表时间：2022-10-15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</si>
  <si>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</si>
  <si>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</si>
  <si>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</si>
  <si>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</si>
  <si>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</si>
  <si>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</si>
  <si>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</si>
  <si>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</si>
  <si>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</si>
  <si>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</si>
  <si>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﹣0.5</t>
  </si>
  <si>
    <t>﹣1</t>
  </si>
  <si>
    <t>无色差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</si>
  <si>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</si>
  <si>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</si>
  <si>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</si>
  <si>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</si>
  <si>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</si>
  <si>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</si>
  <si>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</si>
  <si>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结果</t>
  </si>
  <si>
    <t>物料编号</t>
  </si>
  <si>
    <t>洗测5次</t>
  </si>
  <si>
    <t>清爽T恤面料</t>
  </si>
  <si>
    <t>物料4</t>
  </si>
  <si>
    <t>物料5</t>
  </si>
  <si>
    <t>物料6</t>
  </si>
  <si>
    <t>物料7</t>
  </si>
  <si>
    <t>物料8</t>
  </si>
  <si>
    <t>全消光竖条小网眼布</t>
  </si>
  <si>
    <t>制表时间：2022-10-20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</si>
  <si>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</si>
  <si>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</si>
  <si>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</si>
  <si>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</si>
  <si>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</si>
  <si>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</si>
  <si>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</si>
  <si>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</si>
  <si>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</si>
  <si>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</si>
  <si>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</si>
  <si>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</si>
  <si>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</si>
  <si>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</si>
  <si>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</si>
  <si>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</si>
  <si>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嘉华</t>
  </si>
  <si>
    <t>前幅</t>
  </si>
  <si>
    <t>胶浆印花</t>
  </si>
  <si>
    <t>烫钻</t>
  </si>
  <si>
    <t>无开胶/脱落/掉色</t>
  </si>
  <si>
    <t>制表时间：2022-11-30</t>
  </si>
  <si>
    <t>测试人签名：嘉华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</si>
  <si>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</si>
  <si>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</si>
  <si>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</si>
  <si>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</si>
  <si>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</si>
  <si>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G18SSBB001-G89</t>
  </si>
  <si>
    <t>﹣5</t>
  </si>
  <si>
    <t>海贝粉</t>
  </si>
  <si>
    <t>制表时间：2022-9-30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</si>
  <si>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</si>
  <si>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</si>
  <si>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②检验明细：齐色齐号共抽验125件，</t>
    <phoneticPr fontId="57" type="noConversion"/>
  </si>
  <si>
    <t>尾期验货，抽验125件，验货合格</t>
    <phoneticPr fontId="5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</si>
</sst>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);[Red]\(0.00\)"/>
    <numFmt numFmtId="177" formatCode="0.0_ "/>
    <numFmt numFmtId="178" formatCode="0.00_ "/>
    <numFmt numFmtId="179" formatCode="yyyy&quot;年&quot;m&quot;月&quot;d&quot;日&quot;;@"/>
    <numFmt numFmtId="180" formatCode="_ [$¥-804]* #,##0.00_ ;_ [$¥-804]* \-#,##0.00_ ;_ [$¥-804]* &quot;-&quot;??_ ;_ @_ "/>
    <numFmt numFmtId="181" formatCode="0_ "/>
  </numFmts>
  <fonts count="58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name val="仿宋_GB2312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仿宋_GB2312"/>
      <charset val="134"/>
    </font>
    <font>
      <b/>
      <sz val="10"/>
      <name val="Microsoft YaHei UI"/>
      <family val="2"/>
      <charset val="134"/>
    </font>
    <font>
      <b/>
      <sz val="12"/>
      <color theme="1"/>
      <name val="仿宋_GB2312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1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Arial"/>
      <family val="2"/>
    </font>
    <font>
      <b/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name val="微软雅黑"/>
      <family val="2"/>
      <charset val="134"/>
    </font>
    <font>
      <sz val="10"/>
      <color indexed="8"/>
      <name val="Arial"/>
      <family val="2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0"/>
      <color rgb="FF00000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7" fillId="0" borderId="0">
      <alignment horizontal="center"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53" fillId="0" borderId="0">
      <alignment horizontal="center" vertical="center"/>
    </xf>
  </cellStyleXfs>
  <cellXfs count="4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7" fillId="0" borderId="2" xfId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2" xfId="0" applyFont="1" applyBorder="1"/>
    <xf numFmtId="0" fontId="13" fillId="0" borderId="2" xfId="0" applyFont="1" applyBorder="1" applyAlignment="1">
      <alignment horizont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/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176" fontId="1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7" fillId="0" borderId="0" xfId="5" applyFont="1"/>
    <xf numFmtId="0" fontId="18" fillId="0" borderId="0" xfId="5"/>
    <xf numFmtId="0" fontId="17" fillId="0" borderId="0" xfId="5" applyFont="1" applyAlignment="1">
      <alignment horizontal="left"/>
    </xf>
    <xf numFmtId="0" fontId="20" fillId="0" borderId="11" xfId="4" applyFont="1" applyBorder="1" applyAlignment="1">
      <alignment horizontal="left" vertical="center"/>
    </xf>
    <xf numFmtId="0" fontId="20" fillId="0" borderId="12" xfId="4" applyFont="1" applyBorder="1">
      <alignment vertical="center"/>
    </xf>
    <xf numFmtId="0" fontId="23" fillId="0" borderId="13" xfId="4" applyFont="1" applyBorder="1" applyAlignment="1">
      <alignment horizontal="left"/>
    </xf>
    <xf numFmtId="0" fontId="23" fillId="0" borderId="2" xfId="4" applyFont="1" applyBorder="1" applyAlignment="1">
      <alignment horizontal="center"/>
    </xf>
    <xf numFmtId="0" fontId="24" fillId="0" borderId="2" xfId="4" applyFont="1" applyBorder="1" applyAlignment="1">
      <alignment horizontal="center"/>
    </xf>
    <xf numFmtId="0" fontId="17" fillId="0" borderId="13" xfId="5" applyFont="1" applyBorder="1"/>
    <xf numFmtId="0" fontId="17" fillId="0" borderId="2" xfId="5" applyFont="1" applyBorder="1"/>
    <xf numFmtId="0" fontId="25" fillId="0" borderId="2" xfId="0" applyFont="1" applyBorder="1" applyAlignment="1">
      <alignment horizontal="center" vertical="center"/>
    </xf>
    <xf numFmtId="0" fontId="26" fillId="0" borderId="13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6" fillId="0" borderId="13" xfId="0" applyFont="1" applyBorder="1"/>
    <xf numFmtId="0" fontId="28" fillId="0" borderId="13" xfId="0" applyFont="1" applyBorder="1" applyAlignment="1">
      <alignment horizontal="left"/>
    </xf>
    <xf numFmtId="0" fontId="28" fillId="0" borderId="2" xfId="0" applyFont="1" applyBorder="1" applyAlignment="1">
      <alignment horizontal="center"/>
    </xf>
    <xf numFmtId="0" fontId="29" fillId="0" borderId="13" xfId="0" applyFont="1" applyBorder="1" applyAlignment="1">
      <alignment vertical="center"/>
    </xf>
    <xf numFmtId="177" fontId="30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shrinkToFit="1"/>
    </xf>
    <xf numFmtId="0" fontId="32" fillId="0" borderId="2" xfId="0" applyFont="1" applyBorder="1" applyAlignment="1">
      <alignment horizontal="center" vertical="center"/>
    </xf>
    <xf numFmtId="0" fontId="32" fillId="0" borderId="13" xfId="0" applyFont="1" applyBorder="1" applyAlignment="1">
      <alignment horizontal="left"/>
    </xf>
    <xf numFmtId="0" fontId="32" fillId="0" borderId="2" xfId="0" applyFont="1" applyBorder="1" applyAlignment="1">
      <alignment horizontal="center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3" applyFont="1" applyAlignment="1">
      <alignment horizontal="center" vertical="center"/>
    </xf>
    <xf numFmtId="178" fontId="32" fillId="0" borderId="0" xfId="0" applyNumberFormat="1" applyFont="1" applyAlignment="1">
      <alignment horizontal="center" vertical="center"/>
    </xf>
    <xf numFmtId="0" fontId="34" fillId="0" borderId="0" xfId="5" applyFont="1"/>
    <xf numFmtId="0" fontId="35" fillId="0" borderId="0" xfId="5" applyFont="1"/>
    <xf numFmtId="0" fontId="0" fillId="0" borderId="0" xfId="0" applyAlignment="1">
      <alignment horizontal="left" vertical="center"/>
    </xf>
    <xf numFmtId="0" fontId="20" fillId="0" borderId="12" xfId="4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9" fontId="31" fillId="0" borderId="20" xfId="4" applyNumberFormat="1" applyFont="1" applyBorder="1" applyAlignment="1">
      <alignment horizontal="center" vertical="center"/>
    </xf>
    <xf numFmtId="0" fontId="36" fillId="0" borderId="2" xfId="4" applyFont="1" applyBorder="1" applyAlignment="1">
      <alignment horizontal="center" vertical="center"/>
    </xf>
    <xf numFmtId="0" fontId="37" fillId="3" borderId="21" xfId="0" applyFont="1" applyFill="1" applyBorder="1" applyAlignment="1">
      <alignment horizontal="center" vertical="center"/>
    </xf>
    <xf numFmtId="49" fontId="34" fillId="4" borderId="20" xfId="6" applyNumberFormat="1" applyFont="1" applyFill="1" applyBorder="1" applyAlignment="1">
      <alignment horizontal="center" vertical="center"/>
    </xf>
    <xf numFmtId="49" fontId="34" fillId="4" borderId="22" xfId="6" applyNumberFormat="1" applyFont="1" applyFill="1" applyBorder="1" applyAlignment="1">
      <alignment horizontal="center" vertical="center"/>
    </xf>
    <xf numFmtId="49" fontId="17" fillId="4" borderId="23" xfId="5" applyNumberFormat="1" applyFont="1" applyFill="1" applyBorder="1" applyAlignment="1">
      <alignment horizontal="center"/>
    </xf>
    <xf numFmtId="49" fontId="34" fillId="4" borderId="23" xfId="6" applyNumberFormat="1" applyFont="1" applyFill="1" applyBorder="1" applyAlignment="1">
      <alignment horizontal="center" vertical="center"/>
    </xf>
    <xf numFmtId="49" fontId="34" fillId="4" borderId="24" xfId="6" applyNumberFormat="1" applyFont="1" applyFill="1" applyBorder="1" applyAlignment="1">
      <alignment horizontal="center" vertical="center"/>
    </xf>
    <xf numFmtId="0" fontId="38" fillId="0" borderId="0" xfId="5" applyFont="1"/>
    <xf numFmtId="14" fontId="38" fillId="0" borderId="0" xfId="5" applyNumberFormat="1" applyFont="1"/>
    <xf numFmtId="0" fontId="18" fillId="0" borderId="0" xfId="4" applyAlignment="1">
      <alignment horizontal="left" vertical="center"/>
    </xf>
    <xf numFmtId="0" fontId="25" fillId="0" borderId="26" xfId="4" applyFont="1" applyBorder="1" applyAlignment="1">
      <alignment horizontal="left" vertical="center"/>
    </xf>
    <xf numFmtId="0" fontId="25" fillId="0" borderId="27" xfId="4" applyFont="1" applyBorder="1" applyAlignment="1">
      <alignment horizontal="center" vertical="center"/>
    </xf>
    <xf numFmtId="0" fontId="35" fillId="0" borderId="27" xfId="4" applyFont="1" applyBorder="1">
      <alignment vertical="center"/>
    </xf>
    <xf numFmtId="0" fontId="25" fillId="0" borderId="27" xfId="4" applyFont="1" applyBorder="1">
      <alignment vertical="center"/>
    </xf>
    <xf numFmtId="0" fontId="25" fillId="0" borderId="28" xfId="4" applyFont="1" applyBorder="1">
      <alignment vertical="center"/>
    </xf>
    <xf numFmtId="0" fontId="31" fillId="0" borderId="20" xfId="4" applyFont="1" applyBorder="1" applyAlignment="1">
      <alignment horizontal="center" vertical="center"/>
    </xf>
    <xf numFmtId="0" fontId="25" fillId="0" borderId="20" xfId="4" applyFont="1" applyBorder="1">
      <alignment vertical="center"/>
    </xf>
    <xf numFmtId="0" fontId="25" fillId="0" borderId="28" xfId="4" applyFont="1" applyBorder="1" applyAlignment="1">
      <alignment horizontal="left" vertical="center"/>
    </xf>
    <xf numFmtId="49" fontId="31" fillId="0" borderId="20" xfId="4" applyNumberFormat="1" applyFont="1" applyBorder="1" applyAlignment="1">
      <alignment horizontal="right" vertical="center"/>
    </xf>
    <xf numFmtId="0" fontId="35" fillId="0" borderId="20" xfId="4" applyFont="1" applyBorder="1" applyAlignment="1">
      <alignment horizontal="left" vertical="center"/>
    </xf>
    <xf numFmtId="0" fontId="25" fillId="0" borderId="20" xfId="4" applyFont="1" applyBorder="1" applyAlignment="1">
      <alignment horizontal="left" vertical="center"/>
    </xf>
    <xf numFmtId="0" fontId="25" fillId="0" borderId="29" xfId="4" applyFont="1" applyBorder="1">
      <alignment vertical="center"/>
    </xf>
    <xf numFmtId="0" fontId="25" fillId="0" borderId="30" xfId="4" applyFont="1" applyBorder="1">
      <alignment vertical="center"/>
    </xf>
    <xf numFmtId="0" fontId="35" fillId="0" borderId="30" xfId="4" applyFont="1" applyBorder="1">
      <alignment vertical="center"/>
    </xf>
    <xf numFmtId="0" fontId="35" fillId="0" borderId="30" xfId="4" applyFont="1" applyBorder="1" applyAlignment="1">
      <alignment horizontal="left" vertical="center"/>
    </xf>
    <xf numFmtId="0" fontId="25" fillId="0" borderId="0" xfId="4" applyFont="1">
      <alignment vertical="center"/>
    </xf>
    <xf numFmtId="0" fontId="35" fillId="0" borderId="0" xfId="4" applyFont="1">
      <alignment vertical="center"/>
    </xf>
    <xf numFmtId="0" fontId="35" fillId="0" borderId="0" xfId="4" applyFont="1" applyAlignment="1">
      <alignment horizontal="left" vertical="center"/>
    </xf>
    <xf numFmtId="0" fontId="25" fillId="0" borderId="26" xfId="4" applyFont="1" applyBorder="1">
      <alignment vertical="center"/>
    </xf>
    <xf numFmtId="0" fontId="35" fillId="0" borderId="20" xfId="4" applyFont="1" applyBorder="1">
      <alignment vertical="center"/>
    </xf>
    <xf numFmtId="0" fontId="25" fillId="0" borderId="27" xfId="4" applyFont="1" applyBorder="1" applyAlignment="1">
      <alignment horizontal="left" vertical="center"/>
    </xf>
    <xf numFmtId="0" fontId="25" fillId="0" borderId="29" xfId="4" applyFont="1" applyBorder="1" applyAlignment="1">
      <alignment horizontal="left" vertical="center"/>
    </xf>
    <xf numFmtId="0" fontId="35" fillId="0" borderId="30" xfId="4" applyFont="1" applyBorder="1" applyAlignment="1">
      <alignment horizontal="center" vertical="center"/>
    </xf>
    <xf numFmtId="58" fontId="25" fillId="0" borderId="30" xfId="4" applyNumberFormat="1" applyFont="1" applyBorder="1">
      <alignment vertical="center"/>
    </xf>
    <xf numFmtId="58" fontId="35" fillId="0" borderId="30" xfId="4" applyNumberFormat="1" applyFont="1" applyBorder="1">
      <alignment vertical="center"/>
    </xf>
    <xf numFmtId="0" fontId="35" fillId="0" borderId="42" xfId="4" applyFont="1" applyBorder="1" applyAlignment="1">
      <alignment horizontal="left" vertical="center"/>
    </xf>
    <xf numFmtId="0" fontId="35" fillId="0" borderId="43" xfId="4" applyFont="1" applyBorder="1" applyAlignment="1">
      <alignment horizontal="left" vertical="center"/>
    </xf>
    <xf numFmtId="0" fontId="35" fillId="0" borderId="45" xfId="4" applyFont="1" applyBorder="1" applyAlignment="1">
      <alignment horizontal="center" vertical="center"/>
    </xf>
    <xf numFmtId="0" fontId="25" fillId="0" borderId="42" xfId="4" applyFont="1" applyBorder="1" applyAlignment="1">
      <alignment horizontal="left" vertical="center"/>
    </xf>
    <xf numFmtId="0" fontId="24" fillId="0" borderId="44" xfId="4" applyFont="1" applyBorder="1" applyAlignment="1">
      <alignment horizontal="center" vertical="center"/>
    </xf>
    <xf numFmtId="0" fontId="18" fillId="0" borderId="46" xfId="4" applyBorder="1" applyAlignment="1">
      <alignment horizontal="center" vertical="center"/>
    </xf>
    <xf numFmtId="0" fontId="18" fillId="0" borderId="45" xfId="4" applyBorder="1" applyAlignment="1">
      <alignment horizontal="center" vertical="center"/>
    </xf>
    <xf numFmtId="0" fontId="24" fillId="0" borderId="45" xfId="4" applyFont="1" applyBorder="1" applyAlignment="1">
      <alignment horizontal="center" vertical="center"/>
    </xf>
    <xf numFmtId="0" fontId="35" fillId="0" borderId="48" xfId="4" applyFont="1" applyBorder="1" applyAlignment="1">
      <alignment horizontal="center" vertical="center"/>
    </xf>
    <xf numFmtId="0" fontId="37" fillId="3" borderId="49" xfId="0" applyFont="1" applyFill="1" applyBorder="1" applyAlignment="1">
      <alignment horizontal="center" vertical="center"/>
    </xf>
    <xf numFmtId="0" fontId="37" fillId="3" borderId="50" xfId="0" applyFont="1" applyFill="1" applyBorder="1" applyAlignment="1">
      <alignment horizontal="center" vertical="center"/>
    </xf>
    <xf numFmtId="0" fontId="41" fillId="0" borderId="51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29" fillId="0" borderId="53" xfId="0" applyFont="1" applyBorder="1" applyAlignment="1">
      <alignment vertical="center"/>
    </xf>
    <xf numFmtId="177" fontId="30" fillId="0" borderId="4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180" fontId="41" fillId="0" borderId="3" xfId="0" applyNumberFormat="1" applyFont="1" applyBorder="1" applyAlignment="1">
      <alignment horizontal="center" vertical="center"/>
    </xf>
    <xf numFmtId="180" fontId="41" fillId="0" borderId="2" xfId="0" applyNumberFormat="1" applyFont="1" applyBorder="1" applyAlignment="1">
      <alignment horizontal="center" vertical="center"/>
    </xf>
    <xf numFmtId="0" fontId="41" fillId="0" borderId="55" xfId="0" applyFont="1" applyBorder="1" applyAlignment="1">
      <alignment horizontal="center" vertical="center"/>
    </xf>
    <xf numFmtId="0" fontId="41" fillId="0" borderId="56" xfId="0" applyFont="1" applyBorder="1" applyAlignment="1">
      <alignment horizontal="center" vertical="center"/>
    </xf>
    <xf numFmtId="49" fontId="34" fillId="4" borderId="57" xfId="6" applyNumberFormat="1" applyFont="1" applyFill="1" applyBorder="1" applyAlignment="1">
      <alignment horizontal="center" vertical="center"/>
    </xf>
    <xf numFmtId="49" fontId="42" fillId="4" borderId="57" xfId="6" applyNumberFormat="1" applyFont="1" applyFill="1" applyBorder="1" applyAlignment="1">
      <alignment horizontal="center" vertical="center"/>
    </xf>
    <xf numFmtId="49" fontId="34" fillId="4" borderId="58" xfId="6" applyNumberFormat="1" applyFont="1" applyFill="1" applyBorder="1" applyAlignment="1">
      <alignment horizontal="center" vertical="center"/>
    </xf>
    <xf numFmtId="0" fontId="24" fillId="0" borderId="59" xfId="4" applyFont="1" applyBorder="1" applyAlignment="1">
      <alignment horizontal="left" vertical="center"/>
    </xf>
    <xf numFmtId="0" fontId="36" fillId="0" borderId="60" xfId="4" applyFont="1" applyBorder="1" applyAlignment="1">
      <alignment horizontal="left" vertical="center"/>
    </xf>
    <xf numFmtId="0" fontId="36" fillId="0" borderId="26" xfId="4" applyFont="1" applyBorder="1" applyAlignment="1">
      <alignment horizontal="center" vertical="center"/>
    </xf>
    <xf numFmtId="0" fontId="36" fillId="0" borderId="27" xfId="4" applyFont="1" applyBorder="1" applyAlignment="1">
      <alignment horizontal="center" vertical="center"/>
    </xf>
    <xf numFmtId="0" fontId="36" fillId="0" borderId="28" xfId="4" applyFont="1" applyBorder="1" applyAlignment="1">
      <alignment horizontal="left" vertical="center"/>
    </xf>
    <xf numFmtId="0" fontId="36" fillId="0" borderId="20" xfId="4" applyFont="1" applyBorder="1" applyAlignment="1">
      <alignment horizontal="left" vertical="center"/>
    </xf>
    <xf numFmtId="0" fontId="36" fillId="0" borderId="28" xfId="4" applyFont="1" applyBorder="1">
      <alignment vertical="center"/>
    </xf>
    <xf numFmtId="0" fontId="31" fillId="0" borderId="28" xfId="4" applyFont="1" applyBorder="1" applyAlignment="1">
      <alignment horizontal="left" vertical="center"/>
    </xf>
    <xf numFmtId="0" fontId="44" fillId="0" borderId="29" xfId="4" applyFont="1" applyBorder="1">
      <alignment vertical="center"/>
    </xf>
    <xf numFmtId="0" fontId="36" fillId="0" borderId="26" xfId="4" applyFont="1" applyBorder="1">
      <alignment vertical="center"/>
    </xf>
    <xf numFmtId="0" fontId="18" fillId="0" borderId="27" xfId="4" applyBorder="1" applyAlignment="1">
      <alignment horizontal="left" vertical="center"/>
    </xf>
    <xf numFmtId="0" fontId="31" fillId="0" borderId="27" xfId="4" applyFont="1" applyBorder="1" applyAlignment="1">
      <alignment horizontal="left" vertical="center"/>
    </xf>
    <xf numFmtId="0" fontId="18" fillId="0" borderId="27" xfId="4" applyBorder="1">
      <alignment vertical="center"/>
    </xf>
    <xf numFmtId="0" fontId="36" fillId="0" borderId="27" xfId="4" applyFont="1" applyBorder="1">
      <alignment vertical="center"/>
    </xf>
    <xf numFmtId="0" fontId="18" fillId="0" borderId="20" xfId="4" applyBorder="1" applyAlignment="1">
      <alignment horizontal="left" vertical="center"/>
    </xf>
    <xf numFmtId="0" fontId="31" fillId="0" borderId="20" xfId="4" applyFont="1" applyBorder="1" applyAlignment="1">
      <alignment horizontal="left" vertical="center"/>
    </xf>
    <xf numFmtId="0" fontId="18" fillId="0" borderId="20" xfId="4" applyBorder="1">
      <alignment vertical="center"/>
    </xf>
    <xf numFmtId="0" fontId="36" fillId="0" borderId="20" xfId="4" applyFont="1" applyBorder="1">
      <alignment vertical="center"/>
    </xf>
    <xf numFmtId="0" fontId="31" fillId="0" borderId="30" xfId="4" applyFont="1" applyBorder="1" applyAlignment="1">
      <alignment horizontal="left" vertical="center"/>
    </xf>
    <xf numFmtId="0" fontId="36" fillId="0" borderId="28" xfId="4" applyFont="1" applyBorder="1" applyAlignment="1">
      <alignment horizontal="center" vertical="center"/>
    </xf>
    <xf numFmtId="0" fontId="36" fillId="0" borderId="20" xfId="4" applyFont="1" applyBorder="1" applyAlignment="1">
      <alignment horizontal="center" vertical="center"/>
    </xf>
    <xf numFmtId="0" fontId="24" fillId="0" borderId="61" xfId="4" applyFont="1" applyBorder="1">
      <alignment vertical="center"/>
    </xf>
    <xf numFmtId="0" fontId="24" fillId="0" borderId="62" xfId="4" applyFont="1" applyBorder="1">
      <alignment vertical="center"/>
    </xf>
    <xf numFmtId="0" fontId="31" fillId="0" borderId="62" xfId="4" applyFont="1" applyBorder="1">
      <alignment vertical="center"/>
    </xf>
    <xf numFmtId="58" fontId="18" fillId="0" borderId="62" xfId="4" applyNumberFormat="1" applyBorder="1">
      <alignment vertical="center"/>
    </xf>
    <xf numFmtId="0" fontId="31" fillId="0" borderId="42" xfId="4" applyFont="1" applyBorder="1" applyAlignment="1">
      <alignment horizontal="left" vertical="center"/>
    </xf>
    <xf numFmtId="0" fontId="31" fillId="0" borderId="41" xfId="4" applyFont="1" applyBorder="1" applyAlignment="1">
      <alignment horizontal="left" vertical="center"/>
    </xf>
    <xf numFmtId="0" fontId="31" fillId="0" borderId="43" xfId="4" applyFont="1" applyBorder="1" applyAlignment="1">
      <alignment horizontal="left" vertical="center"/>
    </xf>
    <xf numFmtId="0" fontId="28" fillId="0" borderId="13" xfId="4" applyFont="1" applyBorder="1" applyAlignment="1">
      <alignment horizontal="left"/>
    </xf>
    <xf numFmtId="0" fontId="36" fillId="0" borderId="0" xfId="4" applyFont="1" applyAlignment="1">
      <alignment horizontal="center" vertical="center"/>
    </xf>
    <xf numFmtId="0" fontId="37" fillId="3" borderId="19" xfId="0" applyFont="1" applyFill="1" applyBorder="1" applyAlignment="1">
      <alignment horizontal="center" vertical="center"/>
    </xf>
    <xf numFmtId="49" fontId="31" fillId="0" borderId="20" xfId="4" applyNumberFormat="1" applyFont="1" applyBorder="1">
      <alignment vertical="center"/>
    </xf>
    <xf numFmtId="0" fontId="31" fillId="0" borderId="42" xfId="4" applyFont="1" applyBorder="1">
      <alignment vertical="center"/>
    </xf>
    <xf numFmtId="0" fontId="36" fillId="0" borderId="64" xfId="4" applyFont="1" applyBorder="1">
      <alignment vertical="center"/>
    </xf>
    <xf numFmtId="0" fontId="18" fillId="0" borderId="57" xfId="4" applyBorder="1" applyAlignment="1">
      <alignment horizontal="left" vertical="center"/>
    </xf>
    <xf numFmtId="0" fontId="31" fillId="0" borderId="57" xfId="4" applyFont="1" applyBorder="1" applyAlignment="1">
      <alignment horizontal="left" vertical="center"/>
    </xf>
    <xf numFmtId="0" fontId="18" fillId="0" borderId="57" xfId="4" applyBorder="1">
      <alignment vertical="center"/>
    </xf>
    <xf numFmtId="0" fontId="36" fillId="0" borderId="57" xfId="4" applyFont="1" applyBorder="1">
      <alignment vertical="center"/>
    </xf>
    <xf numFmtId="0" fontId="36" fillId="0" borderId="64" xfId="4" applyFont="1" applyBorder="1" applyAlignment="1">
      <alignment horizontal="center" vertical="center"/>
    </xf>
    <xf numFmtId="0" fontId="31" fillId="0" borderId="57" xfId="4" applyFont="1" applyBorder="1" applyAlignment="1">
      <alignment horizontal="center" vertical="center"/>
    </xf>
    <xf numFmtId="0" fontId="36" fillId="0" borderId="57" xfId="4" applyFont="1" applyBorder="1" applyAlignment="1">
      <alignment horizontal="center" vertical="center"/>
    </xf>
    <xf numFmtId="0" fontId="18" fillId="0" borderId="57" xfId="4" applyBorder="1" applyAlignment="1">
      <alignment horizontal="center" vertical="center"/>
    </xf>
    <xf numFmtId="0" fontId="18" fillId="0" borderId="20" xfId="4" applyBorder="1" applyAlignment="1">
      <alignment horizontal="center" vertical="center"/>
    </xf>
    <xf numFmtId="0" fontId="46" fillId="0" borderId="70" xfId="4" applyFont="1" applyBorder="1" applyAlignment="1">
      <alignment horizontal="left" vertical="center" wrapText="1"/>
    </xf>
    <xf numFmtId="181" fontId="31" fillId="0" borderId="20" xfId="4" applyNumberFormat="1" applyFont="1" applyBorder="1" applyAlignment="1">
      <alignment horizontal="center" vertical="center"/>
    </xf>
    <xf numFmtId="0" fontId="24" fillId="0" borderId="59" xfId="4" applyFont="1" applyBorder="1">
      <alignment vertical="center"/>
    </xf>
    <xf numFmtId="0" fontId="24" fillId="0" borderId="60" xfId="4" applyFont="1" applyBorder="1">
      <alignment vertical="center"/>
    </xf>
    <xf numFmtId="0" fontId="31" fillId="0" borderId="74" xfId="4" applyFont="1" applyBorder="1">
      <alignment vertical="center"/>
    </xf>
    <xf numFmtId="0" fontId="24" fillId="0" borderId="74" xfId="4" applyFont="1" applyBorder="1">
      <alignment vertical="center"/>
    </xf>
    <xf numFmtId="58" fontId="18" fillId="0" borderId="60" xfId="4" applyNumberFormat="1" applyBorder="1">
      <alignment vertical="center"/>
    </xf>
    <xf numFmtId="0" fontId="18" fillId="0" borderId="74" xfId="4" applyBorder="1">
      <alignment vertical="center"/>
    </xf>
    <xf numFmtId="0" fontId="31" fillId="0" borderId="68" xfId="4" applyFont="1" applyBorder="1" applyAlignment="1">
      <alignment horizontal="left" vertical="center"/>
    </xf>
    <xf numFmtId="0" fontId="36" fillId="0" borderId="0" xfId="4" applyFont="1">
      <alignment vertical="center"/>
    </xf>
    <xf numFmtId="0" fontId="47" fillId="0" borderId="42" xfId="4" applyFont="1" applyBorder="1" applyAlignment="1">
      <alignment horizontal="left" vertical="center" wrapText="1"/>
    </xf>
    <xf numFmtId="0" fontId="47" fillId="0" borderId="42" xfId="4" applyFont="1" applyBorder="1" applyAlignment="1">
      <alignment horizontal="left" vertical="center"/>
    </xf>
    <xf numFmtId="0" fontId="49" fillId="0" borderId="79" xfId="0" applyFont="1" applyBorder="1"/>
    <xf numFmtId="0" fontId="49" fillId="0" borderId="2" xfId="0" applyFont="1" applyBorder="1"/>
    <xf numFmtId="0" fontId="49" fillId="5" borderId="2" xfId="0" applyFont="1" applyFill="1" applyBorder="1"/>
    <xf numFmtId="0" fontId="0" fillId="0" borderId="79" xfId="0" applyBorder="1"/>
    <xf numFmtId="0" fontId="0" fillId="5" borderId="2" xfId="0" applyFill="1" applyBorder="1"/>
    <xf numFmtId="0" fontId="0" fillId="0" borderId="80" xfId="0" applyBorder="1"/>
    <xf numFmtId="0" fontId="0" fillId="0" borderId="51" xfId="0" applyBorder="1"/>
    <xf numFmtId="0" fontId="0" fillId="5" borderId="51" xfId="0" applyFill="1" applyBorder="1"/>
    <xf numFmtId="0" fontId="0" fillId="6" borderId="0" xfId="0" applyFill="1"/>
    <xf numFmtId="0" fontId="49" fillId="0" borderId="82" xfId="0" applyFont="1" applyBorder="1"/>
    <xf numFmtId="0" fontId="0" fillId="0" borderId="82" xfId="0" applyBorder="1"/>
    <xf numFmtId="0" fontId="0" fillId="0" borderId="5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5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49" fillId="7" borderId="2" xfId="0" applyFont="1" applyFill="1" applyBorder="1" applyAlignment="1">
      <alignment vertical="top" wrapText="1"/>
    </xf>
    <xf numFmtId="0" fontId="51" fillId="0" borderId="2" xfId="0" applyFont="1" applyBorder="1" applyAlignment="1">
      <alignment vertical="top" wrapText="1"/>
    </xf>
    <xf numFmtId="0" fontId="52" fillId="0" borderId="0" xfId="0" applyFont="1"/>
    <xf numFmtId="0" fontId="52" fillId="0" borderId="0" xfId="0" applyFont="1" applyAlignment="1">
      <alignment vertical="top" wrapText="1"/>
    </xf>
    <xf numFmtId="0" fontId="1" fillId="0" borderId="2" xfId="0" quotePrefix="1" applyFont="1" applyBorder="1" applyAlignment="1">
      <alignment horizontal="center"/>
    </xf>
    <xf numFmtId="0" fontId="6" fillId="0" borderId="2" xfId="7" quotePrefix="1" applyFont="1" applyBorder="1" applyAlignment="1">
      <alignment horizontal="center" vertical="center" wrapText="1"/>
    </xf>
    <xf numFmtId="0" fontId="48" fillId="0" borderId="78" xfId="0" applyFont="1" applyBorder="1" applyAlignment="1">
      <alignment horizontal="center" vertical="center" wrapText="1"/>
    </xf>
    <xf numFmtId="0" fontId="48" fillId="0" borderId="49" xfId="0" applyFont="1" applyBorder="1" applyAlignment="1">
      <alignment horizontal="center" vertical="center" wrapText="1"/>
    </xf>
    <xf numFmtId="0" fontId="48" fillId="0" borderId="50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49" fillId="5" borderId="5" xfId="0" applyFont="1" applyFill="1" applyBorder="1" applyAlignment="1">
      <alignment horizontal="center" vertical="center"/>
    </xf>
    <xf numFmtId="0" fontId="49" fillId="5" borderId="7" xfId="0" applyFont="1" applyFill="1" applyBorder="1" applyAlignment="1">
      <alignment horizontal="center" vertical="center"/>
    </xf>
    <xf numFmtId="0" fontId="49" fillId="0" borderId="81" xfId="0" applyFont="1" applyBorder="1" applyAlignment="1">
      <alignment horizontal="center" vertical="center"/>
    </xf>
    <xf numFmtId="0" fontId="24" fillId="0" borderId="36" xfId="4" applyFont="1" applyBorder="1" applyAlignment="1">
      <alignment horizontal="left" vertical="center"/>
    </xf>
    <xf numFmtId="0" fontId="31" fillId="0" borderId="69" xfId="4" applyFont="1" applyBorder="1" applyAlignment="1">
      <alignment horizontal="left" vertical="center"/>
    </xf>
    <xf numFmtId="0" fontId="31" fillId="0" borderId="36" xfId="4" applyFont="1" applyBorder="1" applyAlignment="1">
      <alignment horizontal="left" vertical="center"/>
    </xf>
    <xf numFmtId="0" fontId="31" fillId="0" borderId="75" xfId="4" applyFont="1" applyBorder="1" applyAlignment="1">
      <alignment horizontal="left" vertical="center"/>
    </xf>
    <xf numFmtId="0" fontId="8" fillId="0" borderId="62" xfId="4" applyFont="1" applyBorder="1" applyAlignment="1">
      <alignment horizontal="center" vertical="center"/>
    </xf>
    <xf numFmtId="0" fontId="24" fillId="0" borderId="36" xfId="4" applyFont="1" applyBorder="1" applyAlignment="1">
      <alignment horizontal="center" vertical="center"/>
    </xf>
    <xf numFmtId="0" fontId="24" fillId="0" borderId="77" xfId="4" applyFont="1" applyBorder="1" applyAlignment="1">
      <alignment horizontal="center" vertical="center"/>
    </xf>
    <xf numFmtId="0" fontId="31" fillId="0" borderId="74" xfId="4" applyFont="1" applyBorder="1" applyAlignment="1">
      <alignment horizontal="center" vertical="center"/>
    </xf>
    <xf numFmtId="0" fontId="31" fillId="0" borderId="75" xfId="4" applyFont="1" applyBorder="1" applyAlignment="1">
      <alignment horizontal="center" vertical="center"/>
    </xf>
    <xf numFmtId="0" fontId="31" fillId="0" borderId="72" xfId="4" applyFont="1" applyBorder="1" applyAlignment="1">
      <alignment horizontal="left" vertical="center"/>
    </xf>
    <xf numFmtId="0" fontId="31" fillId="0" borderId="73" xfId="4" applyFont="1" applyBorder="1" applyAlignment="1">
      <alignment horizontal="left" vertical="center"/>
    </xf>
    <xf numFmtId="0" fontId="31" fillId="0" borderId="76" xfId="4" applyFont="1" applyBorder="1" applyAlignment="1">
      <alignment horizontal="left" vertical="center"/>
    </xf>
    <xf numFmtId="0" fontId="31" fillId="0" borderId="35" xfId="4" applyFont="1" applyBorder="1" applyAlignment="1">
      <alignment horizontal="left" vertical="center"/>
    </xf>
    <xf numFmtId="0" fontId="31" fillId="0" borderId="34" xfId="4" applyFont="1" applyBorder="1" applyAlignment="1">
      <alignment horizontal="left" vertical="center"/>
    </xf>
    <xf numFmtId="0" fontId="31" fillId="0" borderId="45" xfId="4" applyFont="1" applyBorder="1" applyAlignment="1">
      <alignment horizontal="left" vertical="center"/>
    </xf>
    <xf numFmtId="0" fontId="36" fillId="0" borderId="38" xfId="4" applyFont="1" applyBorder="1" applyAlignment="1">
      <alignment horizontal="left" vertical="center"/>
    </xf>
    <xf numFmtId="0" fontId="36" fillId="0" borderId="39" xfId="4" applyFont="1" applyBorder="1" applyAlignment="1">
      <alignment horizontal="left" vertical="center"/>
    </xf>
    <xf numFmtId="0" fontId="36" fillId="0" borderId="48" xfId="4" applyFont="1" applyBorder="1" applyAlignment="1">
      <alignment horizontal="left" vertical="center"/>
    </xf>
    <xf numFmtId="0" fontId="24" fillId="0" borderId="63" xfId="4" applyFont="1" applyBorder="1" applyAlignment="1">
      <alignment horizontal="left" vertical="center"/>
    </xf>
    <xf numFmtId="0" fontId="24" fillId="0" borderId="62" xfId="4" applyFont="1" applyBorder="1" applyAlignment="1">
      <alignment horizontal="left" vertical="center"/>
    </xf>
    <xf numFmtId="0" fontId="24" fillId="0" borderId="67" xfId="4" applyFont="1" applyBorder="1" applyAlignment="1">
      <alignment horizontal="left" vertical="center"/>
    </xf>
    <xf numFmtId="0" fontId="36" fillId="0" borderId="29" xfId="4" applyFont="1" applyBorder="1" applyAlignment="1">
      <alignment horizontal="left" vertical="center"/>
    </xf>
    <xf numFmtId="0" fontId="36" fillId="0" borderId="30" xfId="4" applyFont="1" applyBorder="1" applyAlignment="1">
      <alignment horizontal="left" vertical="center"/>
    </xf>
    <xf numFmtId="0" fontId="36" fillId="0" borderId="43" xfId="4" applyFont="1" applyBorder="1" applyAlignment="1">
      <alignment horizontal="left" vertical="center"/>
    </xf>
    <xf numFmtId="0" fontId="24" fillId="0" borderId="63" xfId="0" applyFont="1" applyBorder="1" applyAlignment="1">
      <alignment horizontal="left" vertical="center"/>
    </xf>
    <xf numFmtId="0" fontId="24" fillId="0" borderId="62" xfId="0" applyFont="1" applyBorder="1" applyAlignment="1">
      <alignment horizontal="left" vertical="center"/>
    </xf>
    <xf numFmtId="0" fontId="24" fillId="0" borderId="67" xfId="0" applyFont="1" applyBorder="1" applyAlignment="1">
      <alignment horizontal="left" vertical="center"/>
    </xf>
    <xf numFmtId="0" fontId="25" fillId="0" borderId="64" xfId="4" applyFont="1" applyBorder="1" applyAlignment="1">
      <alignment horizontal="left" vertical="center"/>
    </xf>
    <xf numFmtId="0" fontId="25" fillId="0" borderId="57" xfId="4" applyFont="1" applyBorder="1" applyAlignment="1">
      <alignment horizontal="left" vertical="center"/>
    </xf>
    <xf numFmtId="0" fontId="25" fillId="0" borderId="68" xfId="4" applyFont="1" applyBorder="1" applyAlignment="1">
      <alignment horizontal="left" vertical="center"/>
    </xf>
    <xf numFmtId="0" fontId="25" fillId="0" borderId="28" xfId="4" applyFont="1" applyBorder="1" applyAlignment="1">
      <alignment horizontal="left" vertical="center"/>
    </xf>
    <xf numFmtId="0" fontId="25" fillId="0" borderId="20" xfId="4" applyFont="1" applyBorder="1" applyAlignment="1">
      <alignment horizontal="left" vertical="center"/>
    </xf>
    <xf numFmtId="0" fontId="25" fillId="0" borderId="71" xfId="4" applyFont="1" applyBorder="1" applyAlignment="1">
      <alignment horizontal="left" vertical="center"/>
    </xf>
    <xf numFmtId="0" fontId="25" fillId="0" borderId="39" xfId="4" applyFont="1" applyBorder="1" applyAlignment="1">
      <alignment horizontal="left" vertical="center"/>
    </xf>
    <xf numFmtId="0" fontId="25" fillId="0" borderId="48" xfId="4" applyFont="1" applyBorder="1" applyAlignment="1">
      <alignment horizontal="left" vertical="center"/>
    </xf>
    <xf numFmtId="0" fontId="36" fillId="0" borderId="64" xfId="4" applyFont="1" applyBorder="1" applyAlignment="1">
      <alignment horizontal="left" vertical="center"/>
    </xf>
    <xf numFmtId="0" fontId="36" fillId="0" borderId="57" xfId="4" applyFont="1" applyBorder="1" applyAlignment="1">
      <alignment horizontal="left" vertical="center"/>
    </xf>
    <xf numFmtId="0" fontId="36" fillId="0" borderId="68" xfId="4" applyFont="1" applyBorder="1" applyAlignment="1">
      <alignment horizontal="left" vertical="center"/>
    </xf>
    <xf numFmtId="9" fontId="31" fillId="0" borderId="37" xfId="4" applyNumberFormat="1" applyFont="1" applyBorder="1" applyAlignment="1">
      <alignment horizontal="left" vertical="center"/>
    </xf>
    <xf numFmtId="9" fontId="31" fillId="0" borderId="32" xfId="4" applyNumberFormat="1" applyFont="1" applyBorder="1" applyAlignment="1">
      <alignment horizontal="left" vertical="center"/>
    </xf>
    <xf numFmtId="9" fontId="31" fillId="0" borderId="44" xfId="4" applyNumberFormat="1" applyFont="1" applyBorder="1" applyAlignment="1">
      <alignment horizontal="left" vertical="center"/>
    </xf>
    <xf numFmtId="9" fontId="31" fillId="0" borderId="38" xfId="4" applyNumberFormat="1" applyFont="1" applyBorder="1" applyAlignment="1">
      <alignment horizontal="left" vertical="center"/>
    </xf>
    <xf numFmtId="9" fontId="31" fillId="0" borderId="39" xfId="4" applyNumberFormat="1" applyFont="1" applyBorder="1" applyAlignment="1">
      <alignment horizontal="left" vertical="center"/>
    </xf>
    <xf numFmtId="9" fontId="31" fillId="0" borderId="48" xfId="4" applyNumberFormat="1" applyFont="1" applyBorder="1" applyAlignment="1">
      <alignment horizontal="left" vertical="center"/>
    </xf>
    <xf numFmtId="0" fontId="36" fillId="0" borderId="69" xfId="4" applyFont="1" applyBorder="1" applyAlignment="1">
      <alignment horizontal="left" vertical="center"/>
    </xf>
    <xf numFmtId="0" fontId="36" fillId="0" borderId="36" xfId="4" applyFont="1" applyBorder="1" applyAlignment="1">
      <alignment horizontal="left" vertical="center"/>
    </xf>
    <xf numFmtId="0" fontId="36" fillId="0" borderId="75" xfId="4" applyFont="1" applyBorder="1" applyAlignment="1">
      <alignment horizontal="left" vertical="center"/>
    </xf>
    <xf numFmtId="0" fontId="36" fillId="0" borderId="38" xfId="4" applyFont="1" applyBorder="1" applyAlignment="1">
      <alignment horizontal="left" vertical="center" wrapText="1"/>
    </xf>
    <xf numFmtId="0" fontId="36" fillId="0" borderId="39" xfId="4" applyFont="1" applyBorder="1" applyAlignment="1">
      <alignment horizontal="left" vertical="center" wrapText="1"/>
    </xf>
    <xf numFmtId="0" fontId="36" fillId="0" borderId="48" xfId="4" applyFont="1" applyBorder="1" applyAlignment="1">
      <alignment horizontal="left" vertical="center" wrapText="1"/>
    </xf>
    <xf numFmtId="0" fontId="31" fillId="0" borderId="33" xfId="4" applyFont="1" applyBorder="1" applyAlignment="1">
      <alignment horizontal="left" vertical="center"/>
    </xf>
    <xf numFmtId="14" fontId="31" fillId="0" borderId="20" xfId="4" applyNumberFormat="1" applyFont="1" applyBorder="1" applyAlignment="1">
      <alignment horizontal="center" vertical="center"/>
    </xf>
    <xf numFmtId="14" fontId="31" fillId="0" borderId="42" xfId="4" applyNumberFormat="1" applyFont="1" applyBorder="1" applyAlignment="1">
      <alignment horizontal="center" vertical="center"/>
    </xf>
    <xf numFmtId="0" fontId="36" fillId="0" borderId="28" xfId="4" applyFont="1" applyBorder="1" applyAlignment="1">
      <alignment horizontal="left" vertical="center"/>
    </xf>
    <xf numFmtId="0" fontId="36" fillId="0" borderId="20" xfId="4" applyFont="1" applyBorder="1" applyAlignment="1">
      <alignment horizontal="left" vertical="center"/>
    </xf>
    <xf numFmtId="0" fontId="31" fillId="0" borderId="30" xfId="4" applyFont="1" applyBorder="1" applyAlignment="1">
      <alignment horizontal="center" vertical="center"/>
    </xf>
    <xf numFmtId="0" fontId="31" fillId="0" borderId="43" xfId="4" applyFont="1" applyBorder="1" applyAlignment="1">
      <alignment horizontal="center" vertical="center"/>
    </xf>
    <xf numFmtId="14" fontId="31" fillId="0" borderId="30" xfId="4" applyNumberFormat="1" applyFont="1" applyBorder="1" applyAlignment="1">
      <alignment horizontal="center" vertical="center"/>
    </xf>
    <xf numFmtId="14" fontId="31" fillId="0" borderId="43" xfId="4" applyNumberFormat="1" applyFont="1" applyBorder="1" applyAlignment="1">
      <alignment horizontal="center" vertical="center"/>
    </xf>
    <xf numFmtId="0" fontId="31" fillId="0" borderId="20" xfId="4" applyFont="1" applyBorder="1" applyAlignment="1">
      <alignment horizontal="left" vertical="center"/>
    </xf>
    <xf numFmtId="0" fontId="31" fillId="0" borderId="42" xfId="4" applyFont="1" applyBorder="1" applyAlignment="1">
      <alignment horizontal="left" vertical="center"/>
    </xf>
    <xf numFmtId="0" fontId="36" fillId="0" borderId="26" xfId="4" applyFont="1" applyBorder="1" applyAlignment="1">
      <alignment horizontal="center" vertical="center"/>
    </xf>
    <xf numFmtId="0" fontId="36" fillId="0" borderId="27" xfId="4" applyFont="1" applyBorder="1" applyAlignment="1">
      <alignment horizontal="center" vertical="center"/>
    </xf>
    <xf numFmtId="0" fontId="36" fillId="0" borderId="41" xfId="4" applyFont="1" applyBorder="1" applyAlignment="1">
      <alignment horizontal="center" vertical="center"/>
    </xf>
    <xf numFmtId="0" fontId="24" fillId="0" borderId="26" xfId="4" applyFont="1" applyBorder="1" applyAlignment="1">
      <alignment horizontal="center" vertical="center"/>
    </xf>
    <xf numFmtId="0" fontId="24" fillId="0" borderId="27" xfId="4" applyFont="1" applyBorder="1" applyAlignment="1">
      <alignment horizontal="center" vertical="center"/>
    </xf>
    <xf numFmtId="0" fontId="24" fillId="0" borderId="41" xfId="4" applyFont="1" applyBorder="1" applyAlignment="1">
      <alignment horizontal="center" vertical="center"/>
    </xf>
    <xf numFmtId="0" fontId="45" fillId="0" borderId="25" xfId="4" applyFont="1" applyBorder="1" applyAlignment="1">
      <alignment horizontal="center" vertical="top"/>
    </xf>
    <xf numFmtId="0" fontId="31" fillId="0" borderId="60" xfId="4" applyFont="1" applyBorder="1" applyAlignment="1">
      <alignment horizontal="center" vertical="center"/>
    </xf>
    <xf numFmtId="0" fontId="24" fillId="0" borderId="60" xfId="4" applyFont="1" applyBorder="1" applyAlignment="1">
      <alignment horizontal="center" vertical="center"/>
    </xf>
    <xf numFmtId="0" fontId="18" fillId="0" borderId="60" xfId="4" applyBorder="1" applyAlignment="1">
      <alignment horizontal="center" vertical="center"/>
    </xf>
    <xf numFmtId="0" fontId="18" fillId="0" borderId="65" xfId="4" applyBorder="1" applyAlignment="1">
      <alignment horizontal="center" vertical="center"/>
    </xf>
    <xf numFmtId="0" fontId="19" fillId="0" borderId="0" xfId="5" applyFont="1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18" fillId="0" borderId="0" xfId="5" applyAlignment="1">
      <alignment horizontal="center" vertical="center"/>
    </xf>
    <xf numFmtId="0" fontId="0" fillId="0" borderId="12" xfId="4" applyFont="1" applyBorder="1" applyAlignment="1">
      <alignment horizontal="center" vertical="center"/>
    </xf>
    <xf numFmtId="0" fontId="21" fillId="0" borderId="12" xfId="4" applyFont="1" applyBorder="1" applyAlignment="1">
      <alignment horizontal="center" vertical="center"/>
    </xf>
    <xf numFmtId="0" fontId="22" fillId="0" borderId="12" xfId="4" applyFont="1" applyBorder="1" applyAlignment="1">
      <alignment horizontal="center" vertical="center"/>
    </xf>
    <xf numFmtId="0" fontId="17" fillId="0" borderId="12" xfId="4" applyFont="1" applyBorder="1" applyAlignment="1">
      <alignment horizontal="center" vertical="center"/>
    </xf>
    <xf numFmtId="0" fontId="17" fillId="0" borderId="17" xfId="4" applyFont="1" applyBorder="1" applyAlignment="1">
      <alignment horizontal="center" vertical="center"/>
    </xf>
    <xf numFmtId="0" fontId="24" fillId="0" borderId="2" xfId="4" applyFont="1" applyBorder="1" applyAlignment="1">
      <alignment horizontal="center"/>
    </xf>
    <xf numFmtId="0" fontId="17" fillId="0" borderId="12" xfId="5" applyFont="1" applyBorder="1" applyAlignment="1">
      <alignment horizontal="center"/>
    </xf>
    <xf numFmtId="0" fontId="17" fillId="0" borderId="2" xfId="5" applyFont="1" applyBorder="1" applyAlignment="1">
      <alignment horizontal="center"/>
    </xf>
    <xf numFmtId="0" fontId="17" fillId="0" borderId="5" xfId="5" applyFont="1" applyBorder="1" applyAlignment="1">
      <alignment horizontal="center"/>
    </xf>
    <xf numFmtId="0" fontId="17" fillId="0" borderId="16" xfId="5" applyFont="1" applyBorder="1" applyAlignment="1">
      <alignment horizontal="center"/>
    </xf>
    <xf numFmtId="0" fontId="24" fillId="0" borderId="64" xfId="4" applyFont="1" applyBorder="1" applyAlignment="1">
      <alignment horizontal="center" vertical="center"/>
    </xf>
    <xf numFmtId="0" fontId="24" fillId="0" borderId="57" xfId="4" applyFont="1" applyBorder="1" applyAlignment="1">
      <alignment horizontal="center" vertical="center"/>
    </xf>
    <xf numFmtId="0" fontId="24" fillId="0" borderId="68" xfId="4" applyFont="1" applyBorder="1" applyAlignment="1">
      <alignment horizontal="center" vertical="center"/>
    </xf>
    <xf numFmtId="0" fontId="24" fillId="0" borderId="29" xfId="4" applyFont="1" applyBorder="1" applyAlignment="1">
      <alignment horizontal="center" vertical="center"/>
    </xf>
    <xf numFmtId="0" fontId="24" fillId="0" borderId="30" xfId="4" applyFont="1" applyBorder="1" applyAlignment="1">
      <alignment horizontal="center" vertical="center"/>
    </xf>
    <xf numFmtId="0" fontId="24" fillId="0" borderId="43" xfId="4" applyFont="1" applyBorder="1" applyAlignment="1">
      <alignment horizontal="center" vertical="center"/>
    </xf>
    <xf numFmtId="0" fontId="31" fillId="0" borderId="62" xfId="4" applyFont="1" applyBorder="1" applyAlignment="1">
      <alignment horizontal="center" vertical="center"/>
    </xf>
    <xf numFmtId="0" fontId="24" fillId="0" borderId="62" xfId="4" applyFont="1" applyBorder="1" applyAlignment="1">
      <alignment horizontal="center" vertical="center"/>
    </xf>
    <xf numFmtId="0" fontId="18" fillId="0" borderId="62" xfId="4" applyBorder="1" applyAlignment="1">
      <alignment horizontal="center" vertical="center"/>
    </xf>
    <xf numFmtId="0" fontId="18" fillId="0" borderId="66" xfId="4" applyBorder="1" applyAlignment="1">
      <alignment horizontal="center" vertical="center"/>
    </xf>
    <xf numFmtId="0" fontId="24" fillId="0" borderId="0" xfId="4" applyFont="1" applyAlignment="1">
      <alignment horizontal="left" vertical="center"/>
    </xf>
    <xf numFmtId="0" fontId="36" fillId="0" borderId="35" xfId="4" applyFont="1" applyBorder="1" applyAlignment="1">
      <alignment horizontal="left" vertical="center"/>
    </xf>
    <xf numFmtId="0" fontId="36" fillId="0" borderId="34" xfId="4" applyFont="1" applyBorder="1" applyAlignment="1">
      <alignment horizontal="left" vertical="center"/>
    </xf>
    <xf numFmtId="0" fontId="36" fillId="0" borderId="45" xfId="4" applyFont="1" applyBorder="1" applyAlignment="1">
      <alignment horizontal="left" vertical="center"/>
    </xf>
    <xf numFmtId="0" fontId="36" fillId="0" borderId="29" xfId="4" applyFont="1" applyBorder="1" applyAlignment="1">
      <alignment horizontal="center" vertical="center"/>
    </xf>
    <xf numFmtId="0" fontId="36" fillId="0" borderId="30" xfId="4" applyFont="1" applyBorder="1" applyAlignment="1">
      <alignment horizontal="center" vertical="center"/>
    </xf>
    <xf numFmtId="0" fontId="36" fillId="0" borderId="43" xfId="4" applyFont="1" applyBorder="1" applyAlignment="1">
      <alignment horizontal="center" vertical="center"/>
    </xf>
    <xf numFmtId="0" fontId="31" fillId="0" borderId="66" xfId="4" applyFont="1" applyBorder="1" applyAlignment="1">
      <alignment horizontal="center" vertical="center"/>
    </xf>
    <xf numFmtId="0" fontId="25" fillId="0" borderId="42" xfId="4" applyFont="1" applyBorder="1" applyAlignment="1">
      <alignment horizontal="left" vertical="center"/>
    </xf>
    <xf numFmtId="0" fontId="31" fillId="0" borderId="37" xfId="4" applyFont="1" applyBorder="1" applyAlignment="1">
      <alignment horizontal="left" vertical="center"/>
    </xf>
    <xf numFmtId="0" fontId="31" fillId="0" borderId="32" xfId="4" applyFont="1" applyBorder="1" applyAlignment="1">
      <alignment horizontal="left" vertical="center"/>
    </xf>
    <xf numFmtId="0" fontId="31" fillId="0" borderId="44" xfId="4" applyFont="1" applyBorder="1" applyAlignment="1">
      <alignment horizontal="left" vertical="center"/>
    </xf>
    <xf numFmtId="0" fontId="25" fillId="0" borderId="20" xfId="4" applyFont="1" applyBorder="1" applyAlignment="1">
      <alignment horizontal="center" vertical="center"/>
    </xf>
    <xf numFmtId="0" fontId="25" fillId="0" borderId="42" xfId="4" applyFont="1" applyBorder="1" applyAlignment="1">
      <alignment horizontal="center" vertical="center"/>
    </xf>
    <xf numFmtId="0" fontId="31" fillId="0" borderId="29" xfId="4" applyFont="1" applyBorder="1" applyAlignment="1">
      <alignment horizontal="left" vertical="center"/>
    </xf>
    <xf numFmtId="0" fontId="31" fillId="0" borderId="30" xfId="4" applyFont="1" applyBorder="1" applyAlignment="1">
      <alignment horizontal="left" vertical="center"/>
    </xf>
    <xf numFmtId="0" fontId="31" fillId="0" borderId="43" xfId="4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26" xfId="4" applyFont="1" applyBorder="1" applyAlignment="1">
      <alignment horizontal="left" vertical="center"/>
    </xf>
    <xf numFmtId="0" fontId="25" fillId="0" borderId="27" xfId="4" applyFont="1" applyBorder="1" applyAlignment="1">
      <alignment horizontal="left" vertical="center"/>
    </xf>
    <xf numFmtId="0" fontId="25" fillId="0" borderId="41" xfId="4" applyFont="1" applyBorder="1" applyAlignment="1">
      <alignment horizontal="left" vertical="center"/>
    </xf>
    <xf numFmtId="0" fontId="36" fillId="0" borderId="0" xfId="4" applyFont="1" applyAlignment="1">
      <alignment horizontal="left" vertical="center"/>
    </xf>
    <xf numFmtId="0" fontId="35" fillId="0" borderId="26" xfId="4" applyFont="1" applyBorder="1" applyAlignment="1">
      <alignment horizontal="left" vertical="center"/>
    </xf>
    <xf numFmtId="0" fontId="35" fillId="0" borderId="27" xfId="4" applyFont="1" applyBorder="1" applyAlignment="1">
      <alignment horizontal="left" vertical="center"/>
    </xf>
    <xf numFmtId="0" fontId="35" fillId="0" borderId="35" xfId="4" applyFont="1" applyBorder="1" applyAlignment="1">
      <alignment horizontal="left" vertical="center"/>
    </xf>
    <xf numFmtId="0" fontId="35" fillId="0" borderId="34" xfId="4" applyFont="1" applyBorder="1" applyAlignment="1">
      <alignment horizontal="left" vertical="center"/>
    </xf>
    <xf numFmtId="0" fontId="35" fillId="0" borderId="40" xfId="4" applyFont="1" applyBorder="1" applyAlignment="1">
      <alignment horizontal="left" vertical="center"/>
    </xf>
    <xf numFmtId="0" fontId="35" fillId="0" borderId="33" xfId="4" applyFont="1" applyBorder="1" applyAlignment="1">
      <alignment horizontal="left" vertical="center"/>
    </xf>
    <xf numFmtId="0" fontId="25" fillId="0" borderId="33" xfId="4" applyFont="1" applyBorder="1" applyAlignment="1">
      <alignment horizontal="left" vertical="center"/>
    </xf>
    <xf numFmtId="0" fontId="25" fillId="0" borderId="34" xfId="4" applyFont="1" applyBorder="1" applyAlignment="1">
      <alignment horizontal="left" vertical="center"/>
    </xf>
    <xf numFmtId="0" fontId="25" fillId="0" borderId="45" xfId="4" applyFont="1" applyBorder="1" applyAlignment="1">
      <alignment horizontal="left" vertical="center"/>
    </xf>
    <xf numFmtId="0" fontId="31" fillId="0" borderId="20" xfId="4" applyFont="1" applyBorder="1" applyAlignment="1">
      <alignment horizontal="center" vertical="center"/>
    </xf>
    <xf numFmtId="0" fontId="31" fillId="0" borderId="42" xfId="4" applyFont="1" applyBorder="1" applyAlignment="1">
      <alignment horizontal="center" vertical="center"/>
    </xf>
    <xf numFmtId="0" fontId="31" fillId="0" borderId="28" xfId="4" applyFont="1" applyBorder="1" applyAlignment="1">
      <alignment horizontal="left" vertical="center"/>
    </xf>
    <xf numFmtId="0" fontId="35" fillId="0" borderId="20" xfId="4" applyFont="1" applyBorder="1" applyAlignment="1">
      <alignment horizontal="center" vertical="center"/>
    </xf>
    <xf numFmtId="0" fontId="35" fillId="0" borderId="42" xfId="4" applyFont="1" applyBorder="1" applyAlignment="1">
      <alignment horizontal="center" vertical="center"/>
    </xf>
    <xf numFmtId="0" fontId="36" fillId="0" borderId="42" xfId="4" applyFont="1" applyBorder="1" applyAlignment="1">
      <alignment horizontal="left" vertical="center"/>
    </xf>
    <xf numFmtId="0" fontId="43" fillId="0" borderId="25" xfId="4" applyFont="1" applyBorder="1" applyAlignment="1">
      <alignment horizontal="center" vertical="top"/>
    </xf>
    <xf numFmtId="0" fontId="38" fillId="0" borderId="2" xfId="5" applyFont="1" applyBorder="1" applyAlignment="1">
      <alignment horizontal="center" vertical="center"/>
    </xf>
    <xf numFmtId="0" fontId="35" fillId="0" borderId="2" xfId="5" applyFont="1" applyBorder="1" applyAlignment="1">
      <alignment horizontal="center" vertical="center"/>
    </xf>
    <xf numFmtId="0" fontId="38" fillId="0" borderId="54" xfId="5" applyFont="1" applyBorder="1" applyAlignment="1">
      <alignment horizontal="center" vertical="center"/>
    </xf>
    <xf numFmtId="0" fontId="40" fillId="0" borderId="13" xfId="5" applyFont="1" applyBorder="1" applyAlignment="1">
      <alignment horizontal="center" vertical="center"/>
    </xf>
    <xf numFmtId="0" fontId="35" fillId="0" borderId="30" xfId="4" applyFont="1" applyBorder="1" applyAlignment="1">
      <alignment horizontal="center" vertical="center"/>
    </xf>
    <xf numFmtId="0" fontId="25" fillId="0" borderId="30" xfId="4" applyFont="1" applyBorder="1" applyAlignment="1">
      <alignment horizontal="center" vertical="center"/>
    </xf>
    <xf numFmtId="0" fontId="35" fillId="0" borderId="43" xfId="4" applyFont="1" applyBorder="1" applyAlignment="1">
      <alignment horizontal="center" vertical="center"/>
    </xf>
    <xf numFmtId="0" fontId="18" fillId="0" borderId="35" xfId="4" applyBorder="1" applyAlignment="1">
      <alignment horizontal="left" vertical="center"/>
    </xf>
    <xf numFmtId="0" fontId="18" fillId="0" borderId="34" xfId="4" applyBorder="1" applyAlignment="1">
      <alignment horizontal="left" vertical="center"/>
    </xf>
    <xf numFmtId="0" fontId="18" fillId="0" borderId="40" xfId="4" applyBorder="1" applyAlignment="1">
      <alignment horizontal="left" vertical="center"/>
    </xf>
    <xf numFmtId="0" fontId="18" fillId="0" borderId="38" xfId="4" applyBorder="1" applyAlignment="1">
      <alignment horizontal="right" vertical="center"/>
    </xf>
    <xf numFmtId="0" fontId="18" fillId="0" borderId="39" xfId="4" applyBorder="1" applyAlignment="1">
      <alignment horizontal="right" vertical="center"/>
    </xf>
    <xf numFmtId="0" fontId="18" fillId="0" borderId="47" xfId="4" applyBorder="1" applyAlignment="1">
      <alignment horizontal="right" vertical="center"/>
    </xf>
    <xf numFmtId="0" fontId="36" fillId="0" borderId="26" xfId="4" applyFont="1" applyBorder="1" applyAlignment="1">
      <alignment horizontal="left" vertical="center"/>
    </xf>
    <xf numFmtId="0" fontId="36" fillId="0" borderId="27" xfId="4" applyFont="1" applyBorder="1" applyAlignment="1">
      <alignment horizontal="left" vertical="center"/>
    </xf>
    <xf numFmtId="0" fontId="36" fillId="0" borderId="41" xfId="4" applyFont="1" applyBorder="1" applyAlignment="1">
      <alignment horizontal="left" vertical="center"/>
    </xf>
    <xf numFmtId="0" fontId="25" fillId="0" borderId="40" xfId="4" applyFont="1" applyBorder="1" applyAlignment="1">
      <alignment horizontal="left" vertical="center"/>
    </xf>
    <xf numFmtId="0" fontId="18" fillId="0" borderId="30" xfId="4" applyBorder="1" applyAlignment="1">
      <alignment horizontal="center" vertical="center"/>
    </xf>
    <xf numFmtId="0" fontId="18" fillId="0" borderId="43" xfId="4" applyBorder="1" applyAlignment="1">
      <alignment horizontal="center" vertical="center"/>
    </xf>
    <xf numFmtId="0" fontId="25" fillId="0" borderId="36" xfId="4" applyFont="1" applyBorder="1" applyAlignment="1">
      <alignment horizontal="center" vertical="center"/>
    </xf>
    <xf numFmtId="0" fontId="25" fillId="0" borderId="37" xfId="4" applyFont="1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35" fillId="0" borderId="45" xfId="4" applyFont="1" applyBorder="1" applyAlignment="1">
      <alignment horizontal="left" vertical="center"/>
    </xf>
    <xf numFmtId="0" fontId="35" fillId="0" borderId="28" xfId="4" applyFont="1" applyBorder="1" applyAlignment="1">
      <alignment horizontal="left" vertical="center" wrapText="1"/>
    </xf>
    <xf numFmtId="0" fontId="35" fillId="0" borderId="20" xfId="4" applyFont="1" applyBorder="1" applyAlignment="1">
      <alignment horizontal="left" vertical="center" wrapText="1"/>
    </xf>
    <xf numFmtId="0" fontId="35" fillId="0" borderId="42" xfId="4" applyFont="1" applyBorder="1" applyAlignment="1">
      <alignment horizontal="left" vertical="center" wrapText="1"/>
    </xf>
    <xf numFmtId="0" fontId="35" fillId="0" borderId="28" xfId="4" applyFont="1" applyBorder="1" applyAlignment="1">
      <alignment horizontal="left" vertical="center"/>
    </xf>
    <xf numFmtId="0" fontId="35" fillId="0" borderId="20" xfId="4" applyFont="1" applyBorder="1" applyAlignment="1">
      <alignment horizontal="left" vertical="center"/>
    </xf>
    <xf numFmtId="0" fontId="35" fillId="0" borderId="42" xfId="4" applyFont="1" applyBorder="1" applyAlignment="1">
      <alignment horizontal="left" vertical="center"/>
    </xf>
    <xf numFmtId="0" fontId="25" fillId="0" borderId="31" xfId="4" applyFont="1" applyBorder="1" applyAlignment="1">
      <alignment horizontal="left" vertical="center"/>
    </xf>
    <xf numFmtId="0" fontId="25" fillId="0" borderId="44" xfId="4" applyFont="1" applyBorder="1" applyAlignment="1">
      <alignment horizontal="left" vertical="center"/>
    </xf>
    <xf numFmtId="0" fontId="35" fillId="0" borderId="33" xfId="4" applyFont="1" applyBorder="1" applyAlignment="1">
      <alignment horizontal="center" vertical="center"/>
    </xf>
    <xf numFmtId="0" fontId="35" fillId="0" borderId="34" xfId="4" applyFont="1" applyBorder="1" applyAlignment="1">
      <alignment horizontal="center" vertical="center"/>
    </xf>
    <xf numFmtId="0" fontId="35" fillId="0" borderId="45" xfId="4" applyFont="1" applyBorder="1" applyAlignment="1">
      <alignment horizontal="center" vertical="center"/>
    </xf>
    <xf numFmtId="0" fontId="25" fillId="0" borderId="30" xfId="4" applyFont="1" applyBorder="1" applyAlignment="1">
      <alignment horizontal="left" vertical="center"/>
    </xf>
    <xf numFmtId="0" fontId="39" fillId="0" borderId="25" xfId="4" applyFont="1" applyBorder="1" applyAlignment="1">
      <alignment horizontal="center" vertical="top"/>
    </xf>
    <xf numFmtId="0" fontId="31" fillId="0" borderId="27" xfId="4" applyFont="1" applyBorder="1" applyAlignment="1">
      <alignment horizontal="center" vertical="center"/>
    </xf>
    <xf numFmtId="0" fontId="35" fillId="0" borderId="27" xfId="4" applyFont="1" applyBorder="1" applyAlignment="1">
      <alignment horizontal="center" vertical="center"/>
    </xf>
    <xf numFmtId="0" fontId="35" fillId="0" borderId="41" xfId="4" applyFont="1" applyBorder="1" applyAlignment="1">
      <alignment horizontal="center" vertical="center"/>
    </xf>
    <xf numFmtId="179" fontId="35" fillId="0" borderId="20" xfId="4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8">
    <cellStyle name="S16" xfId="1" xr:uid="{00000000-0005-0000-0000-000005000000}"/>
    <cellStyle name="S9" xfId="7" xr:uid="{00000000-0005-0000-0000-000038000000}"/>
    <cellStyle name="常规" xfId="0" builtinId="0"/>
    <cellStyle name="常规 2" xfId="4" xr:uid="{00000000-0005-0000-0000-000034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15</xdr:col>
      <xdr:colOff>409575</xdr:colOff>
      <xdr:row>0</xdr:row>
      <xdr:rowOff>273050</xdr:rowOff>
    </xdr:from>
    <xdr:to>
      <xdr:col>24</xdr:col>
      <xdr:colOff>523875</xdr:colOff>
      <xdr:row>20</xdr:row>
      <xdr:rowOff>0</xdr:rowOff>
    </xdr:to>
    <xdr:pic>
      <xdr:nvPicPr>
        <xdr:cNvPr id="15" name="图片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6075" y="273050"/>
          <a:ext cx="6286500" cy="4657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11</xdr:col>
          <xdr:colOff>66675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11</xdr:col>
          <xdr:colOff>66675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11</xdr:col>
          <xdr:colOff>66675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23</xdr:row>
          <xdr:rowOff>19050</xdr:rowOff>
        </xdr:from>
        <xdr:to>
          <xdr:col>3</xdr:col>
          <xdr:colOff>561975</xdr:colOff>
          <xdr:row>23</xdr:row>
          <xdr:rowOff>190500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23</xdr:row>
          <xdr:rowOff>19050</xdr:rowOff>
        </xdr:from>
        <xdr:to>
          <xdr:col>2</xdr:col>
          <xdr:colOff>619125</xdr:colOff>
          <xdr:row>24</xdr:row>
          <xdr:rowOff>47625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5280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5280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5280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5280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5280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5280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5280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5280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5280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5280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5280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5280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5280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5280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5280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5280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5280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5280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5280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5280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5280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5280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5280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5280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5280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5280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194" customWidth="1"/>
    <col min="3" max="3" width="10.125" customWidth="1"/>
  </cols>
  <sheetData>
    <row r="1" spans="1:2" ht="21" customHeight="1">
      <c r="A1" s="195"/>
      <c r="B1" s="196" t="s">
        <v>0</v>
      </c>
    </row>
    <row r="2" spans="1:2">
      <c r="A2" s="19">
        <v>1</v>
      </c>
      <c r="B2" s="197" t="s">
        <v>1</v>
      </c>
    </row>
    <row r="3" spans="1:2">
      <c r="A3" s="19">
        <v>2</v>
      </c>
      <c r="B3" s="197" t="s">
        <v>2</v>
      </c>
    </row>
    <row r="4" spans="1:2">
      <c r="A4" s="19">
        <v>3</v>
      </c>
      <c r="B4" s="197" t="s">
        <v>3</v>
      </c>
    </row>
    <row r="5" spans="1:2">
      <c r="A5" s="19">
        <v>4</v>
      </c>
      <c r="B5" s="197" t="s">
        <v>4</v>
      </c>
    </row>
    <row r="6" spans="1:2">
      <c r="A6" s="19">
        <v>5</v>
      </c>
      <c r="B6" s="197" t="s">
        <v>5</v>
      </c>
    </row>
    <row r="7" spans="1:2">
      <c r="A7" s="19">
        <v>6</v>
      </c>
      <c r="B7" s="197" t="s">
        <v>6</v>
      </c>
    </row>
    <row r="8" spans="1:2" s="193" customFormat="1" ht="15" customHeight="1">
      <c r="A8" s="198">
        <v>7</v>
      </c>
      <c r="B8" s="199" t="s">
        <v>7</v>
      </c>
    </row>
    <row r="9" spans="1:2" ht="18.95" customHeight="1">
      <c r="A9" s="195"/>
      <c r="B9" s="200" t="s">
        <v>8</v>
      </c>
    </row>
    <row r="10" spans="1:2" ht="15.95" customHeight="1">
      <c r="A10" s="19">
        <v>1</v>
      </c>
      <c r="B10" s="201" t="s">
        <v>9</v>
      </c>
    </row>
    <row r="11" spans="1:2">
      <c r="A11" s="19">
        <v>2</v>
      </c>
      <c r="B11" s="197" t="s">
        <v>10</v>
      </c>
    </row>
    <row r="12" spans="1:2">
      <c r="A12" s="19">
        <v>3</v>
      </c>
      <c r="B12" s="199" t="s">
        <v>11</v>
      </c>
    </row>
    <row r="13" spans="1:2">
      <c r="A13" s="19">
        <v>4</v>
      </c>
      <c r="B13" s="197" t="s">
        <v>12</v>
      </c>
    </row>
    <row r="14" spans="1:2">
      <c r="A14" s="19">
        <v>5</v>
      </c>
      <c r="B14" s="197" t="s">
        <v>13</v>
      </c>
    </row>
    <row r="15" spans="1:2">
      <c r="A15" s="19">
        <v>6</v>
      </c>
      <c r="B15" s="197" t="s">
        <v>14</v>
      </c>
    </row>
    <row r="16" spans="1:2">
      <c r="A16" s="19">
        <v>7</v>
      </c>
      <c r="B16" s="197" t="s">
        <v>15</v>
      </c>
    </row>
    <row r="17" spans="1:2">
      <c r="A17" s="19">
        <v>8</v>
      </c>
      <c r="B17" s="197" t="s">
        <v>16</v>
      </c>
    </row>
    <row r="18" spans="1:2">
      <c r="A18" s="19">
        <v>9</v>
      </c>
      <c r="B18" s="197" t="s">
        <v>17</v>
      </c>
    </row>
    <row r="19" spans="1:2">
      <c r="A19" s="19"/>
      <c r="B19" s="197"/>
    </row>
    <row r="20" spans="1:2" ht="20.25">
      <c r="A20" s="195"/>
      <c r="B20" s="196" t="s">
        <v>18</v>
      </c>
    </row>
    <row r="21" spans="1:2">
      <c r="A21" s="19">
        <v>1</v>
      </c>
      <c r="B21" s="197" t="s">
        <v>19</v>
      </c>
    </row>
    <row r="22" spans="1:2">
      <c r="A22" s="19">
        <v>2</v>
      </c>
      <c r="B22" s="197" t="s">
        <v>20</v>
      </c>
    </row>
    <row r="23" spans="1:2">
      <c r="A23" s="19">
        <v>3</v>
      </c>
      <c r="B23" s="197" t="s">
        <v>21</v>
      </c>
    </row>
    <row r="24" spans="1:2">
      <c r="A24" s="19">
        <v>4</v>
      </c>
      <c r="B24" s="197" t="s">
        <v>22</v>
      </c>
    </row>
    <row r="25" spans="1:2">
      <c r="A25" s="19">
        <v>5</v>
      </c>
      <c r="B25" s="197" t="s">
        <v>23</v>
      </c>
    </row>
    <row r="26" spans="1:2">
      <c r="A26" s="19">
        <v>6</v>
      </c>
      <c r="B26" s="197" t="s">
        <v>24</v>
      </c>
    </row>
    <row r="27" spans="1:2">
      <c r="A27" s="19">
        <v>7</v>
      </c>
      <c r="B27" s="197" t="s">
        <v>25</v>
      </c>
    </row>
    <row r="28" spans="1:2">
      <c r="A28" s="19"/>
      <c r="B28" s="197"/>
    </row>
    <row r="29" spans="1:2" ht="20.25">
      <c r="A29" s="195"/>
      <c r="B29" s="196" t="s">
        <v>26</v>
      </c>
    </row>
    <row r="30" spans="1:2">
      <c r="A30" s="19">
        <v>1</v>
      </c>
      <c r="B30" s="197" t="s">
        <v>27</v>
      </c>
    </row>
    <row r="31" spans="1:2">
      <c r="A31" s="19">
        <v>2</v>
      </c>
      <c r="B31" s="197" t="s">
        <v>28</v>
      </c>
    </row>
    <row r="32" spans="1:2">
      <c r="A32" s="19">
        <v>3</v>
      </c>
      <c r="B32" s="197" t="s">
        <v>29</v>
      </c>
    </row>
    <row r="33" spans="1:2" ht="28.5">
      <c r="A33" s="19">
        <v>4</v>
      </c>
      <c r="B33" s="197" t="s">
        <v>30</v>
      </c>
    </row>
    <row r="34" spans="1:2">
      <c r="A34" s="19">
        <v>5</v>
      </c>
      <c r="B34" s="197" t="s">
        <v>31</v>
      </c>
    </row>
    <row r="35" spans="1:2">
      <c r="A35" s="19">
        <v>6</v>
      </c>
      <c r="B35" s="197" t="s">
        <v>32</v>
      </c>
    </row>
    <row r="36" spans="1:2">
      <c r="A36" s="19">
        <v>7</v>
      </c>
      <c r="B36" s="197" t="s">
        <v>33</v>
      </c>
    </row>
    <row r="37" spans="1:2">
      <c r="A37" s="19"/>
      <c r="B37" s="197"/>
    </row>
    <row r="39" spans="1:2">
      <c r="A39" s="202" t="s">
        <v>34</v>
      </c>
      <c r="B39" s="203"/>
    </row>
  </sheetData>
  <phoneticPr fontId="5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9" sqref="E9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1" width="10" style="1" customWidth="1"/>
    <col min="12" max="13" width="10.625" style="1" customWidth="1"/>
    <col min="14" max="16384" width="9" style="1"/>
  </cols>
  <sheetData>
    <row r="1" spans="1:13" ht="28.5" customHeight="1">
      <c r="A1" s="387" t="s">
        <v>295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</row>
    <row r="2" spans="1:13" s="2" customFormat="1" ht="18" customHeight="1">
      <c r="A2" s="396" t="s">
        <v>266</v>
      </c>
      <c r="B2" s="397" t="s">
        <v>271</v>
      </c>
      <c r="C2" s="397" t="s">
        <v>267</v>
      </c>
      <c r="D2" s="397" t="s">
        <v>268</v>
      </c>
      <c r="E2" s="397" t="s">
        <v>269</v>
      </c>
      <c r="F2" s="397" t="s">
        <v>270</v>
      </c>
      <c r="G2" s="396" t="s">
        <v>296</v>
      </c>
      <c r="H2" s="396"/>
      <c r="I2" s="396" t="s">
        <v>297</v>
      </c>
      <c r="J2" s="405"/>
      <c r="K2" s="400" t="s">
        <v>298</v>
      </c>
      <c r="L2" s="401" t="s">
        <v>299</v>
      </c>
      <c r="M2" s="403" t="s">
        <v>300</v>
      </c>
    </row>
    <row r="3" spans="1:13" s="2" customFormat="1" ht="21" customHeight="1">
      <c r="A3" s="396"/>
      <c r="B3" s="398"/>
      <c r="C3" s="398"/>
      <c r="D3" s="398"/>
      <c r="E3" s="398"/>
      <c r="F3" s="398"/>
      <c r="G3" s="4" t="s">
        <v>301</v>
      </c>
      <c r="H3" s="4" t="s">
        <v>302</v>
      </c>
      <c r="I3" s="4" t="s">
        <v>301</v>
      </c>
      <c r="J3" s="24" t="s">
        <v>302</v>
      </c>
      <c r="K3" s="400"/>
      <c r="L3" s="402"/>
      <c r="M3" s="404"/>
    </row>
    <row r="4" spans="1:13" ht="14.25" customHeight="1">
      <c r="A4" s="6">
        <v>1</v>
      </c>
      <c r="B4" s="8" t="s">
        <v>284</v>
      </c>
      <c r="C4" s="8" t="s">
        <v>281</v>
      </c>
      <c r="D4" s="29" t="s">
        <v>282</v>
      </c>
      <c r="E4" s="8" t="s">
        <v>283</v>
      </c>
      <c r="F4" s="8" t="s">
        <v>63</v>
      </c>
      <c r="G4" s="30" t="s">
        <v>303</v>
      </c>
      <c r="H4" s="30" t="s">
        <v>304</v>
      </c>
      <c r="I4" s="30" t="s">
        <v>303</v>
      </c>
      <c r="J4" s="30" t="s">
        <v>304</v>
      </c>
      <c r="K4" s="6">
        <v>-3</v>
      </c>
      <c r="L4" s="6" t="s">
        <v>305</v>
      </c>
      <c r="M4" s="6" t="s">
        <v>306</v>
      </c>
    </row>
    <row r="5" spans="1:13" ht="14.25" customHeight="1">
      <c r="A5" s="6">
        <v>2</v>
      </c>
      <c r="B5" s="8" t="s">
        <v>284</v>
      </c>
      <c r="C5" s="8" t="s">
        <v>285</v>
      </c>
      <c r="D5" s="6" t="s">
        <v>282</v>
      </c>
      <c r="E5" s="8" t="s">
        <v>120</v>
      </c>
      <c r="F5" s="8" t="s">
        <v>63</v>
      </c>
      <c r="G5" s="30" t="s">
        <v>303</v>
      </c>
      <c r="H5" s="30" t="s">
        <v>304</v>
      </c>
      <c r="I5" s="30" t="s">
        <v>303</v>
      </c>
      <c r="J5" s="30" t="s">
        <v>304</v>
      </c>
      <c r="K5" s="6">
        <v>-3</v>
      </c>
      <c r="L5" s="6" t="s">
        <v>305</v>
      </c>
      <c r="M5" s="6" t="s">
        <v>306</v>
      </c>
    </row>
    <row r="6" spans="1:13" ht="14.25" customHeight="1">
      <c r="A6" s="6">
        <v>3</v>
      </c>
      <c r="B6" s="8" t="s">
        <v>284</v>
      </c>
      <c r="C6" s="8" t="s">
        <v>286</v>
      </c>
      <c r="D6" s="6" t="s">
        <v>282</v>
      </c>
      <c r="E6" s="8" t="s">
        <v>119</v>
      </c>
      <c r="F6" s="8" t="s">
        <v>63</v>
      </c>
      <c r="G6" s="30" t="s">
        <v>304</v>
      </c>
      <c r="H6" s="30" t="s">
        <v>303</v>
      </c>
      <c r="I6" s="30" t="s">
        <v>304</v>
      </c>
      <c r="J6" s="30" t="s">
        <v>304</v>
      </c>
      <c r="K6" s="6">
        <v>-3.5</v>
      </c>
      <c r="L6" s="6" t="s">
        <v>305</v>
      </c>
      <c r="M6" s="6" t="s">
        <v>306</v>
      </c>
    </row>
    <row r="7" spans="1:13" ht="14.25" customHeight="1">
      <c r="A7" s="6">
        <v>4</v>
      </c>
      <c r="B7" s="31" t="s">
        <v>289</v>
      </c>
      <c r="C7" s="8" t="s">
        <v>287</v>
      </c>
      <c r="D7" s="204" t="s">
        <v>288</v>
      </c>
      <c r="E7" s="8" t="s">
        <v>120</v>
      </c>
      <c r="F7" s="8" t="s">
        <v>63</v>
      </c>
      <c r="G7" s="30" t="s">
        <v>303</v>
      </c>
      <c r="H7" s="30" t="s">
        <v>304</v>
      </c>
      <c r="I7" s="30" t="s">
        <v>304</v>
      </c>
      <c r="J7" s="30" t="s">
        <v>303</v>
      </c>
      <c r="K7" s="6">
        <v>-3</v>
      </c>
      <c r="L7" s="6" t="s">
        <v>305</v>
      </c>
      <c r="M7" s="6" t="s">
        <v>306</v>
      </c>
    </row>
    <row r="8" spans="1:13" ht="14.25" customHeight="1">
      <c r="A8" s="6">
        <v>5</v>
      </c>
      <c r="B8" s="31" t="s">
        <v>289</v>
      </c>
      <c r="C8" s="8" t="s">
        <v>290</v>
      </c>
      <c r="D8" s="204" t="s">
        <v>288</v>
      </c>
      <c r="E8" s="27" t="s">
        <v>283</v>
      </c>
      <c r="F8" s="8" t="s">
        <v>63</v>
      </c>
      <c r="G8" s="30" t="s">
        <v>303</v>
      </c>
      <c r="H8" s="30" t="s">
        <v>304</v>
      </c>
      <c r="I8" s="30" t="s">
        <v>303</v>
      </c>
      <c r="J8" s="30" t="s">
        <v>303</v>
      </c>
      <c r="K8" s="6">
        <v>-2.5</v>
      </c>
      <c r="L8" s="6" t="s">
        <v>305</v>
      </c>
      <c r="M8" s="6" t="s">
        <v>306</v>
      </c>
    </row>
    <row r="9" spans="1:13" ht="14.25" customHeight="1">
      <c r="A9" s="6">
        <v>6</v>
      </c>
      <c r="B9" s="31" t="s">
        <v>289</v>
      </c>
      <c r="C9" s="8" t="s">
        <v>291</v>
      </c>
      <c r="D9" s="204" t="s">
        <v>288</v>
      </c>
      <c r="E9" s="8" t="s">
        <v>119</v>
      </c>
      <c r="F9" s="8" t="s">
        <v>63</v>
      </c>
      <c r="G9" s="30" t="s">
        <v>304</v>
      </c>
      <c r="H9" s="30" t="s">
        <v>303</v>
      </c>
      <c r="I9" s="30" t="s">
        <v>304</v>
      </c>
      <c r="J9" s="30" t="s">
        <v>304</v>
      </c>
      <c r="K9" s="6">
        <v>-3.5</v>
      </c>
      <c r="L9" s="6" t="s">
        <v>305</v>
      </c>
      <c r="M9" s="6" t="s">
        <v>306</v>
      </c>
    </row>
    <row r="10" spans="1:13" ht="14.2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4.2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3" customFormat="1" ht="29.25" customHeight="1">
      <c r="A12" s="388" t="s">
        <v>292</v>
      </c>
      <c r="B12" s="389"/>
      <c r="C12" s="389"/>
      <c r="D12" s="389"/>
      <c r="E12" s="390"/>
      <c r="F12" s="391"/>
      <c r="G12" s="393"/>
      <c r="H12" s="388" t="s">
        <v>293</v>
      </c>
      <c r="I12" s="389"/>
      <c r="J12" s="389"/>
      <c r="K12" s="11"/>
      <c r="L12" s="406"/>
      <c r="M12" s="407"/>
    </row>
    <row r="13" spans="1:13" ht="105" customHeight="1">
      <c r="A13" s="394" t="s">
        <v>307</v>
      </c>
      <c r="B13" s="399"/>
      <c r="C13" s="395"/>
      <c r="D13" s="395"/>
      <c r="E13" s="395"/>
      <c r="F13" s="395"/>
      <c r="G13" s="395"/>
      <c r="H13" s="395"/>
      <c r="I13" s="395"/>
      <c r="J13" s="395"/>
      <c r="K13" s="395"/>
      <c r="L13" s="395"/>
      <c r="M13" s="395"/>
    </row>
  </sheetData>
  <mergeCells count="17">
    <mergeCell ref="A1:M1"/>
    <mergeCell ref="G2:H2"/>
    <mergeCell ref="I2:J2"/>
    <mergeCell ref="A12:E12"/>
    <mergeCell ref="F12:G12"/>
    <mergeCell ref="H12:J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57" type="noConversion"/>
  <dataValidations count="1">
    <dataValidation type="list" allowBlank="1" showInputMessage="1" showErrorMessage="1" sqref="M1:M4 M5:M9 M10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J28" sqref="J28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387" t="s">
        <v>308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2" customFormat="1" ht="15.95" customHeight="1">
      <c r="A2" s="397" t="s">
        <v>309</v>
      </c>
      <c r="B2" s="397" t="s">
        <v>271</v>
      </c>
      <c r="C2" s="397" t="s">
        <v>267</v>
      </c>
      <c r="D2" s="397" t="s">
        <v>268</v>
      </c>
      <c r="E2" s="397" t="s">
        <v>269</v>
      </c>
      <c r="F2" s="397" t="s">
        <v>270</v>
      </c>
      <c r="G2" s="405" t="s">
        <v>310</v>
      </c>
      <c r="H2" s="416"/>
      <c r="I2" s="417"/>
      <c r="J2" s="405" t="s">
        <v>311</v>
      </c>
      <c r="K2" s="416"/>
      <c r="L2" s="417"/>
      <c r="M2" s="405" t="s">
        <v>312</v>
      </c>
      <c r="N2" s="416"/>
      <c r="O2" s="417"/>
      <c r="P2" s="405"/>
      <c r="Q2" s="416"/>
      <c r="R2" s="417"/>
      <c r="S2" s="416"/>
      <c r="T2" s="416"/>
      <c r="U2" s="417"/>
      <c r="V2" s="418" t="s">
        <v>313</v>
      </c>
      <c r="W2" s="418" t="s">
        <v>280</v>
      </c>
    </row>
    <row r="3" spans="1:23" s="2" customFormat="1" ht="18" customHeight="1">
      <c r="A3" s="398"/>
      <c r="B3" s="410"/>
      <c r="C3" s="410"/>
      <c r="D3" s="410"/>
      <c r="E3" s="410"/>
      <c r="F3" s="410"/>
      <c r="G3" s="4" t="s">
        <v>314</v>
      </c>
      <c r="H3" s="4" t="s">
        <v>68</v>
      </c>
      <c r="I3" s="4" t="s">
        <v>271</v>
      </c>
      <c r="J3" s="4" t="s">
        <v>314</v>
      </c>
      <c r="K3" s="4" t="s">
        <v>68</v>
      </c>
      <c r="L3" s="4" t="s">
        <v>271</v>
      </c>
      <c r="M3" s="4" t="s">
        <v>314</v>
      </c>
      <c r="N3" s="4" t="s">
        <v>68</v>
      </c>
      <c r="O3" s="4" t="s">
        <v>271</v>
      </c>
      <c r="P3" s="4" t="s">
        <v>314</v>
      </c>
      <c r="Q3" s="4" t="s">
        <v>68</v>
      </c>
      <c r="R3" s="4" t="s">
        <v>271</v>
      </c>
      <c r="S3" s="4" t="s">
        <v>314</v>
      </c>
      <c r="T3" s="4" t="s">
        <v>68</v>
      </c>
      <c r="U3" s="4" t="s">
        <v>271</v>
      </c>
      <c r="V3" s="419"/>
      <c r="W3" s="419"/>
    </row>
    <row r="4" spans="1:23" ht="14.25" customHeight="1">
      <c r="A4" s="411" t="s">
        <v>315</v>
      </c>
      <c r="B4" s="411" t="s">
        <v>284</v>
      </c>
      <c r="C4" s="8" t="s">
        <v>281</v>
      </c>
      <c r="D4" s="411" t="s">
        <v>282</v>
      </c>
      <c r="E4" s="8" t="s">
        <v>283</v>
      </c>
      <c r="F4" s="411" t="s">
        <v>63</v>
      </c>
      <c r="G4" s="6" t="s">
        <v>282</v>
      </c>
      <c r="H4" s="6" t="s">
        <v>316</v>
      </c>
      <c r="I4" s="6" t="s">
        <v>284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4.25" customHeight="1">
      <c r="A5" s="412"/>
      <c r="B5" s="412"/>
      <c r="C5" s="8" t="s">
        <v>285</v>
      </c>
      <c r="D5" s="412"/>
      <c r="E5" s="8" t="s">
        <v>120</v>
      </c>
      <c r="F5" s="412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ht="14.25" customHeight="1">
      <c r="A6" s="412"/>
      <c r="B6" s="412"/>
      <c r="C6" s="8" t="s">
        <v>286</v>
      </c>
      <c r="D6" s="412"/>
      <c r="E6" s="8" t="s">
        <v>119</v>
      </c>
      <c r="F6" s="412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14.25" customHeight="1">
      <c r="A7" s="413"/>
      <c r="B7" s="413"/>
      <c r="C7" s="25"/>
      <c r="D7" s="413"/>
      <c r="E7" s="26"/>
      <c r="F7" s="413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4.25" customHeight="1">
      <c r="A8" s="411" t="s">
        <v>315</v>
      </c>
      <c r="B8" s="411" t="s">
        <v>289</v>
      </c>
      <c r="D8" s="414" t="s">
        <v>288</v>
      </c>
      <c r="F8" s="411" t="s">
        <v>63</v>
      </c>
      <c r="G8" s="405" t="s">
        <v>317</v>
      </c>
      <c r="H8" s="416"/>
      <c r="I8" s="417"/>
      <c r="J8" s="405" t="s">
        <v>318</v>
      </c>
      <c r="K8" s="416"/>
      <c r="L8" s="417"/>
      <c r="M8" s="405" t="s">
        <v>319</v>
      </c>
      <c r="N8" s="416"/>
      <c r="O8" s="417"/>
      <c r="P8" s="405" t="s">
        <v>320</v>
      </c>
      <c r="Q8" s="416"/>
      <c r="R8" s="417"/>
      <c r="S8" s="416" t="s">
        <v>321</v>
      </c>
      <c r="T8" s="416"/>
      <c r="U8" s="417"/>
      <c r="V8" s="6"/>
      <c r="W8" s="6"/>
    </row>
    <row r="9" spans="1:23" ht="14.25" customHeight="1">
      <c r="A9" s="412"/>
      <c r="B9" s="412"/>
      <c r="C9" s="8" t="s">
        <v>287</v>
      </c>
      <c r="D9" s="412"/>
      <c r="E9" s="8" t="s">
        <v>120</v>
      </c>
      <c r="F9" s="412"/>
      <c r="G9" s="4" t="s">
        <v>314</v>
      </c>
      <c r="H9" s="4" t="s">
        <v>68</v>
      </c>
      <c r="I9" s="4" t="s">
        <v>271</v>
      </c>
      <c r="J9" s="4" t="s">
        <v>314</v>
      </c>
      <c r="K9" s="4" t="s">
        <v>68</v>
      </c>
      <c r="L9" s="4" t="s">
        <v>271</v>
      </c>
      <c r="M9" s="4" t="s">
        <v>314</v>
      </c>
      <c r="N9" s="4" t="s">
        <v>68</v>
      </c>
      <c r="O9" s="4" t="s">
        <v>271</v>
      </c>
      <c r="P9" s="4" t="s">
        <v>314</v>
      </c>
      <c r="Q9" s="4" t="s">
        <v>68</v>
      </c>
      <c r="R9" s="4" t="s">
        <v>271</v>
      </c>
      <c r="S9" s="4" t="s">
        <v>314</v>
      </c>
      <c r="T9" s="4" t="s">
        <v>68</v>
      </c>
      <c r="U9" s="4" t="s">
        <v>271</v>
      </c>
      <c r="V9" s="6"/>
      <c r="W9" s="6"/>
    </row>
    <row r="10" spans="1:23" ht="14.25" customHeight="1">
      <c r="A10" s="412"/>
      <c r="B10" s="412"/>
      <c r="C10" s="8" t="s">
        <v>290</v>
      </c>
      <c r="D10" s="412"/>
      <c r="E10" s="27" t="s">
        <v>283</v>
      </c>
      <c r="F10" s="412"/>
      <c r="G10" s="6" t="s">
        <v>288</v>
      </c>
      <c r="H10" s="28" t="s">
        <v>322</v>
      </c>
      <c r="I10" s="6" t="s">
        <v>289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413"/>
      <c r="B11" s="413"/>
      <c r="C11" s="8" t="s">
        <v>291</v>
      </c>
      <c r="D11" s="413"/>
      <c r="E11" s="8" t="s">
        <v>119</v>
      </c>
      <c r="F11" s="41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" customHeight="1">
      <c r="A12" s="408"/>
      <c r="B12" s="408"/>
      <c r="C12" s="415"/>
      <c r="D12" s="408"/>
      <c r="E12" s="408"/>
      <c r="F12" s="40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409"/>
      <c r="B13" s="409"/>
      <c r="C13" s="415"/>
      <c r="D13" s="409"/>
      <c r="E13" s="409"/>
      <c r="F13" s="40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408"/>
      <c r="B14" s="408"/>
      <c r="C14" s="408"/>
      <c r="D14" s="408"/>
      <c r="E14" s="408"/>
      <c r="F14" s="408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4.25" customHeight="1">
      <c r="A15" s="409"/>
      <c r="B15" s="409"/>
      <c r="C15" s="409"/>
      <c r="D15" s="409"/>
      <c r="E15" s="409"/>
      <c r="F15" s="409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4.2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3" customFormat="1" ht="29.25" customHeight="1">
      <c r="A17" s="388" t="s">
        <v>323</v>
      </c>
      <c r="B17" s="389"/>
      <c r="C17" s="389"/>
      <c r="D17" s="389"/>
      <c r="E17" s="390"/>
      <c r="F17" s="391"/>
      <c r="G17" s="393"/>
      <c r="H17" s="23"/>
      <c r="I17" s="23"/>
      <c r="J17" s="388" t="s">
        <v>293</v>
      </c>
      <c r="K17" s="389"/>
      <c r="L17" s="389"/>
      <c r="M17" s="389"/>
      <c r="N17" s="389"/>
      <c r="O17" s="389"/>
      <c r="P17" s="389"/>
      <c r="Q17" s="389"/>
      <c r="R17" s="389"/>
      <c r="S17" s="389"/>
      <c r="T17" s="389"/>
      <c r="U17" s="390"/>
      <c r="V17" s="11"/>
      <c r="W17" s="13"/>
    </row>
    <row r="18" spans="1:23" ht="72.95" customHeight="1">
      <c r="A18" s="394" t="s">
        <v>324</v>
      </c>
      <c r="B18" s="394"/>
      <c r="C18" s="395"/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5"/>
      <c r="O18" s="395"/>
      <c r="P18" s="395"/>
      <c r="Q18" s="395"/>
      <c r="R18" s="395"/>
      <c r="S18" s="395"/>
      <c r="T18" s="395"/>
      <c r="U18" s="395"/>
      <c r="V18" s="395"/>
      <c r="W18" s="395"/>
    </row>
  </sheetData>
  <mergeCells count="43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8:I8"/>
    <mergeCell ref="J8:L8"/>
    <mergeCell ref="M8:O8"/>
    <mergeCell ref="P8:R8"/>
    <mergeCell ref="S8:U8"/>
    <mergeCell ref="A17:E17"/>
    <mergeCell ref="F17:G17"/>
    <mergeCell ref="J17:U17"/>
    <mergeCell ref="A18:W18"/>
    <mergeCell ref="A2:A3"/>
    <mergeCell ref="A4:A7"/>
    <mergeCell ref="A8:A11"/>
    <mergeCell ref="A12:A13"/>
    <mergeCell ref="A14:A15"/>
    <mergeCell ref="B2:B3"/>
    <mergeCell ref="B4:B7"/>
    <mergeCell ref="B8:B11"/>
    <mergeCell ref="B12:B13"/>
    <mergeCell ref="B14:B15"/>
    <mergeCell ref="C2:C3"/>
    <mergeCell ref="C12:C13"/>
    <mergeCell ref="C14:C15"/>
    <mergeCell ref="D2:D3"/>
    <mergeCell ref="D4:D7"/>
    <mergeCell ref="D8:D11"/>
    <mergeCell ref="D12:D13"/>
    <mergeCell ref="D14:D15"/>
    <mergeCell ref="E12:E13"/>
    <mergeCell ref="E14:E15"/>
    <mergeCell ref="F2:F3"/>
    <mergeCell ref="F4:F7"/>
    <mergeCell ref="F8:F11"/>
    <mergeCell ref="F12:F13"/>
    <mergeCell ref="F14:F15"/>
  </mergeCells>
  <phoneticPr fontId="57" type="noConversion"/>
  <dataValidations count="1">
    <dataValidation type="list" allowBlank="1" showInputMessage="1" showErrorMessage="1" sqref="W1 W4 W7 W8 W9 W10 W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7" t="s">
        <v>325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</row>
    <row r="2" spans="1:14" s="2" customFormat="1" ht="16.5">
      <c r="A2" s="17" t="s">
        <v>326</v>
      </c>
      <c r="B2" s="18" t="s">
        <v>267</v>
      </c>
      <c r="C2" s="18" t="s">
        <v>268</v>
      </c>
      <c r="D2" s="18" t="s">
        <v>269</v>
      </c>
      <c r="E2" s="18" t="s">
        <v>270</v>
      </c>
      <c r="F2" s="18" t="s">
        <v>271</v>
      </c>
      <c r="G2" s="17" t="s">
        <v>327</v>
      </c>
      <c r="H2" s="17" t="s">
        <v>328</v>
      </c>
      <c r="I2" s="17" t="s">
        <v>329</v>
      </c>
      <c r="J2" s="17" t="s">
        <v>328</v>
      </c>
      <c r="K2" s="17" t="s">
        <v>330</v>
      </c>
      <c r="L2" s="17" t="s">
        <v>328</v>
      </c>
      <c r="M2" s="18" t="s">
        <v>313</v>
      </c>
      <c r="N2" s="18" t="s">
        <v>280</v>
      </c>
    </row>
    <row r="3" spans="1:14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6.5">
      <c r="A4" s="21" t="s">
        <v>326</v>
      </c>
      <c r="B4" s="22" t="s">
        <v>331</v>
      </c>
      <c r="C4" s="22" t="s">
        <v>314</v>
      </c>
      <c r="D4" s="22" t="s">
        <v>269</v>
      </c>
      <c r="E4" s="18" t="s">
        <v>270</v>
      </c>
      <c r="F4" s="18" t="s">
        <v>271</v>
      </c>
      <c r="G4" s="17" t="s">
        <v>327</v>
      </c>
      <c r="H4" s="17" t="s">
        <v>328</v>
      </c>
      <c r="I4" s="17" t="s">
        <v>329</v>
      </c>
      <c r="J4" s="17" t="s">
        <v>328</v>
      </c>
      <c r="K4" s="17" t="s">
        <v>330</v>
      </c>
      <c r="L4" s="17" t="s">
        <v>328</v>
      </c>
      <c r="M4" s="18" t="s">
        <v>313</v>
      </c>
      <c r="N4" s="18" t="s">
        <v>280</v>
      </c>
    </row>
    <row r="5" spans="1:14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4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 s="16" customFormat="1" ht="18.75">
      <c r="A11" s="388" t="s">
        <v>332</v>
      </c>
      <c r="B11" s="389"/>
      <c r="C11" s="389"/>
      <c r="D11" s="390"/>
      <c r="E11" s="391"/>
      <c r="F11" s="392"/>
      <c r="G11" s="393"/>
      <c r="H11" s="23"/>
      <c r="I11" s="388" t="s">
        <v>333</v>
      </c>
      <c r="J11" s="389"/>
      <c r="K11" s="389"/>
      <c r="L11" s="11"/>
      <c r="M11" s="11"/>
      <c r="N11" s="13"/>
    </row>
    <row r="12" spans="1:14" ht="16.5">
      <c r="A12" s="394" t="s">
        <v>334</v>
      </c>
      <c r="B12" s="395"/>
      <c r="C12" s="395"/>
      <c r="D12" s="395"/>
      <c r="E12" s="395"/>
      <c r="F12" s="395"/>
      <c r="G12" s="395"/>
      <c r="H12" s="395"/>
      <c r="I12" s="395"/>
      <c r="J12" s="395"/>
      <c r="K12" s="395"/>
      <c r="L12" s="395"/>
      <c r="M12" s="395"/>
      <c r="N12" s="395"/>
    </row>
  </sheetData>
  <mergeCells count="5">
    <mergeCell ref="A1:N1"/>
    <mergeCell ref="A11:D11"/>
    <mergeCell ref="E11:G11"/>
    <mergeCell ref="I11:K11"/>
    <mergeCell ref="A12:N12"/>
  </mergeCells>
  <phoneticPr fontId="57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G13" sqref="G13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387" t="s">
        <v>335</v>
      </c>
      <c r="B1" s="387"/>
      <c r="C1" s="387"/>
      <c r="D1" s="387"/>
      <c r="E1" s="387"/>
      <c r="F1" s="387"/>
      <c r="G1" s="387"/>
      <c r="H1" s="387"/>
      <c r="I1" s="387"/>
      <c r="J1" s="387"/>
    </row>
    <row r="2" spans="1:12" s="2" customFormat="1" ht="18" customHeight="1">
      <c r="A2" s="4" t="s">
        <v>309</v>
      </c>
      <c r="B2" s="5" t="s">
        <v>271</v>
      </c>
      <c r="C2" s="5" t="s">
        <v>267</v>
      </c>
      <c r="D2" s="5" t="s">
        <v>268</v>
      </c>
      <c r="E2" s="5" t="s">
        <v>269</v>
      </c>
      <c r="F2" s="5" t="s">
        <v>270</v>
      </c>
      <c r="G2" s="4" t="s">
        <v>336</v>
      </c>
      <c r="H2" s="4" t="s">
        <v>337</v>
      </c>
      <c r="I2" s="4" t="s">
        <v>338</v>
      </c>
      <c r="J2" s="4" t="s">
        <v>339</v>
      </c>
      <c r="K2" s="5" t="s">
        <v>313</v>
      </c>
      <c r="L2" s="5" t="s">
        <v>280</v>
      </c>
    </row>
    <row r="3" spans="1:12" ht="14.25" customHeight="1">
      <c r="A3" s="7" t="s">
        <v>315</v>
      </c>
      <c r="B3" s="7" t="s">
        <v>340</v>
      </c>
      <c r="C3" s="8" t="s">
        <v>287</v>
      </c>
      <c r="D3" s="204" t="s">
        <v>288</v>
      </c>
      <c r="E3" s="8" t="s">
        <v>121</v>
      </c>
      <c r="F3" s="8" t="s">
        <v>63</v>
      </c>
      <c r="G3" s="6" t="s">
        <v>341</v>
      </c>
      <c r="H3" s="6" t="s">
        <v>342</v>
      </c>
      <c r="I3" s="6" t="s">
        <v>343</v>
      </c>
      <c r="J3" s="6"/>
      <c r="K3" s="15" t="s">
        <v>344</v>
      </c>
      <c r="L3" s="6" t="s">
        <v>306</v>
      </c>
    </row>
    <row r="4" spans="1:12" ht="14.25" customHeight="1">
      <c r="A4" s="7" t="s">
        <v>315</v>
      </c>
      <c r="B4" s="7" t="s">
        <v>340</v>
      </c>
      <c r="C4" s="8" t="s">
        <v>290</v>
      </c>
      <c r="D4" s="204" t="s">
        <v>288</v>
      </c>
      <c r="E4" s="8" t="s">
        <v>120</v>
      </c>
      <c r="F4" s="8" t="s">
        <v>63</v>
      </c>
      <c r="G4" s="6" t="s">
        <v>341</v>
      </c>
      <c r="H4" s="6" t="s">
        <v>342</v>
      </c>
      <c r="I4" s="6" t="s">
        <v>343</v>
      </c>
      <c r="J4" s="6"/>
      <c r="K4" s="15" t="s">
        <v>344</v>
      </c>
      <c r="L4" s="6" t="s">
        <v>306</v>
      </c>
    </row>
    <row r="5" spans="1:12" ht="14.25" customHeight="1">
      <c r="A5" s="7" t="s">
        <v>315</v>
      </c>
      <c r="B5" s="7" t="s">
        <v>340</v>
      </c>
      <c r="C5" s="8" t="s">
        <v>291</v>
      </c>
      <c r="D5" s="204" t="s">
        <v>288</v>
      </c>
      <c r="E5" s="8" t="s">
        <v>119</v>
      </c>
      <c r="F5" s="8" t="s">
        <v>63</v>
      </c>
      <c r="G5" s="6" t="s">
        <v>341</v>
      </c>
      <c r="H5" s="6" t="s">
        <v>342</v>
      </c>
      <c r="I5" s="6" t="s">
        <v>343</v>
      </c>
      <c r="J5" s="6"/>
      <c r="K5" s="15" t="s">
        <v>344</v>
      </c>
      <c r="L5" s="6" t="s">
        <v>306</v>
      </c>
    </row>
    <row r="6" spans="1:12" ht="14.25" customHeight="1">
      <c r="A6" s="7"/>
      <c r="B6" s="7"/>
      <c r="C6" s="8"/>
      <c r="D6" s="14"/>
      <c r="E6" s="6"/>
      <c r="F6" s="6"/>
      <c r="G6" s="6"/>
      <c r="H6" s="6"/>
      <c r="I6" s="6"/>
      <c r="J6" s="6"/>
      <c r="K6" s="6"/>
      <c r="L6" s="6"/>
    </row>
    <row r="7" spans="1:12" ht="14.25" customHeight="1">
      <c r="A7" s="7"/>
      <c r="B7" s="7"/>
      <c r="C7" s="7"/>
      <c r="D7" s="7"/>
      <c r="E7" s="6"/>
      <c r="F7" s="7"/>
      <c r="G7" s="7"/>
      <c r="H7" s="7"/>
      <c r="I7" s="7"/>
      <c r="J7" s="7"/>
      <c r="K7" s="7"/>
      <c r="L7" s="7"/>
    </row>
    <row r="8" spans="1:12" ht="14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4.2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s="3" customFormat="1" ht="29.25" customHeight="1">
      <c r="A10" s="388" t="s">
        <v>345</v>
      </c>
      <c r="B10" s="389"/>
      <c r="C10" s="389"/>
      <c r="D10" s="389"/>
      <c r="E10" s="390"/>
      <c r="F10" s="391"/>
      <c r="G10" s="393"/>
      <c r="H10" s="388" t="s">
        <v>346</v>
      </c>
      <c r="I10" s="389"/>
      <c r="J10" s="389"/>
      <c r="K10" s="11"/>
      <c r="L10" s="13"/>
    </row>
    <row r="11" spans="1:12" ht="72.95" customHeight="1">
      <c r="A11" s="394" t="s">
        <v>347</v>
      </c>
      <c r="B11" s="394"/>
      <c r="C11" s="395"/>
      <c r="D11" s="395"/>
      <c r="E11" s="395"/>
      <c r="F11" s="395"/>
      <c r="G11" s="395"/>
      <c r="H11" s="395"/>
      <c r="I11" s="395"/>
      <c r="J11" s="395"/>
      <c r="K11" s="395"/>
      <c r="L11" s="395"/>
    </row>
  </sheetData>
  <mergeCells count="5">
    <mergeCell ref="A1:J1"/>
    <mergeCell ref="A10:E10"/>
    <mergeCell ref="F10:G10"/>
    <mergeCell ref="H10:J10"/>
    <mergeCell ref="A11:L11"/>
  </mergeCells>
  <phoneticPr fontId="57" type="noConversion"/>
  <dataValidations count="1">
    <dataValidation type="list" allowBlank="1" showInputMessage="1" showErrorMessage="1" sqref="L3 L4 L5 L6 L7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8" sqref="E18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387" t="s">
        <v>348</v>
      </c>
      <c r="B1" s="387"/>
      <c r="C1" s="387"/>
      <c r="D1" s="387"/>
      <c r="E1" s="387"/>
      <c r="F1" s="387"/>
      <c r="G1" s="387"/>
      <c r="H1" s="387"/>
      <c r="I1" s="387"/>
    </row>
    <row r="2" spans="1:9" s="2" customFormat="1" ht="18" customHeight="1">
      <c r="A2" s="396" t="s">
        <v>266</v>
      </c>
      <c r="B2" s="397" t="s">
        <v>271</v>
      </c>
      <c r="C2" s="397" t="s">
        <v>314</v>
      </c>
      <c r="D2" s="397" t="s">
        <v>269</v>
      </c>
      <c r="E2" s="397" t="s">
        <v>270</v>
      </c>
      <c r="F2" s="4" t="s">
        <v>349</v>
      </c>
      <c r="G2" s="4" t="s">
        <v>297</v>
      </c>
      <c r="H2" s="420" t="s">
        <v>298</v>
      </c>
      <c r="I2" s="403" t="s">
        <v>300</v>
      </c>
    </row>
    <row r="3" spans="1:9" s="2" customFormat="1" ht="18" customHeight="1">
      <c r="A3" s="396"/>
      <c r="B3" s="398"/>
      <c r="C3" s="398"/>
      <c r="D3" s="398"/>
      <c r="E3" s="398"/>
      <c r="F3" s="4" t="s">
        <v>350</v>
      </c>
      <c r="G3" s="4" t="s">
        <v>301</v>
      </c>
      <c r="H3" s="421"/>
      <c r="I3" s="404"/>
    </row>
    <row r="4" spans="1:9" ht="14.25" customHeight="1">
      <c r="A4" s="6">
        <v>1</v>
      </c>
      <c r="B4" s="7" t="s">
        <v>351</v>
      </c>
      <c r="C4" s="6" t="s">
        <v>352</v>
      </c>
      <c r="D4" s="205" t="s">
        <v>119</v>
      </c>
      <c r="E4" s="8" t="s">
        <v>63</v>
      </c>
      <c r="F4" s="6" t="s">
        <v>353</v>
      </c>
      <c r="G4" s="6" t="s">
        <v>304</v>
      </c>
      <c r="H4" s="6">
        <v>-6</v>
      </c>
      <c r="I4" s="6" t="s">
        <v>306</v>
      </c>
    </row>
    <row r="5" spans="1:9" ht="14.25" customHeight="1">
      <c r="A5" s="6">
        <v>2</v>
      </c>
      <c r="B5" s="7" t="s">
        <v>351</v>
      </c>
      <c r="C5" s="6" t="s">
        <v>352</v>
      </c>
      <c r="D5" s="205" t="s">
        <v>119</v>
      </c>
      <c r="E5" s="8" t="s">
        <v>63</v>
      </c>
      <c r="F5" s="6" t="s">
        <v>353</v>
      </c>
      <c r="G5" s="6">
        <v>-1</v>
      </c>
      <c r="H5" s="6">
        <v>-6</v>
      </c>
      <c r="I5" s="6" t="s">
        <v>306</v>
      </c>
    </row>
    <row r="6" spans="1:9" ht="14.25" customHeight="1">
      <c r="A6" s="6">
        <v>3</v>
      </c>
      <c r="B6" s="7" t="s">
        <v>351</v>
      </c>
      <c r="C6" s="6" t="s">
        <v>352</v>
      </c>
      <c r="D6" s="9" t="s">
        <v>354</v>
      </c>
      <c r="E6" s="8" t="s">
        <v>63</v>
      </c>
      <c r="F6" s="6" t="s">
        <v>353</v>
      </c>
      <c r="G6" s="6">
        <v>-1</v>
      </c>
      <c r="H6" s="6">
        <v>-6</v>
      </c>
      <c r="I6" s="6" t="s">
        <v>306</v>
      </c>
    </row>
    <row r="7" spans="1:9" ht="14.25" customHeight="1">
      <c r="A7" s="6"/>
      <c r="B7" s="7"/>
      <c r="C7" s="6"/>
      <c r="D7" s="10"/>
      <c r="E7" s="6"/>
      <c r="F7" s="6"/>
      <c r="G7" s="6"/>
      <c r="H7" s="6"/>
      <c r="I7" s="6"/>
    </row>
    <row r="8" spans="1:9" ht="14.25" customHeight="1">
      <c r="A8" s="7"/>
      <c r="B8" s="7"/>
      <c r="C8" s="6"/>
      <c r="D8" s="7"/>
      <c r="E8" s="7"/>
      <c r="F8" s="7"/>
      <c r="G8" s="7"/>
      <c r="H8" s="7"/>
      <c r="I8" s="7"/>
    </row>
    <row r="9" spans="1:9" ht="14.25" customHeight="1">
      <c r="A9" s="7"/>
      <c r="B9" s="7"/>
      <c r="C9" s="7"/>
      <c r="D9" s="7"/>
      <c r="E9" s="7"/>
      <c r="F9" s="7"/>
      <c r="G9" s="7"/>
      <c r="H9" s="7"/>
      <c r="I9" s="7"/>
    </row>
    <row r="10" spans="1:9" ht="14.25" customHeight="1">
      <c r="A10" s="7"/>
      <c r="B10" s="7"/>
      <c r="C10" s="7"/>
      <c r="D10" s="7"/>
      <c r="E10" s="7"/>
      <c r="F10" s="7"/>
      <c r="G10" s="7"/>
      <c r="H10" s="7"/>
      <c r="I10" s="7"/>
    </row>
    <row r="11" spans="1:9" ht="14.25" customHeight="1">
      <c r="A11" s="7"/>
      <c r="B11" s="7"/>
      <c r="C11" s="7"/>
      <c r="D11" s="7"/>
      <c r="E11" s="7"/>
      <c r="F11" s="7"/>
      <c r="G11" s="7"/>
      <c r="H11" s="7"/>
      <c r="I11" s="7"/>
    </row>
    <row r="12" spans="1:9" s="3" customFormat="1" ht="29.25" customHeight="1">
      <c r="A12" s="388" t="s">
        <v>355</v>
      </c>
      <c r="B12" s="389"/>
      <c r="C12" s="389"/>
      <c r="D12" s="390"/>
      <c r="E12" s="12"/>
      <c r="F12" s="388" t="s">
        <v>356</v>
      </c>
      <c r="G12" s="389"/>
      <c r="H12" s="390"/>
      <c r="I12" s="13"/>
    </row>
    <row r="13" spans="1:9" ht="51.95" customHeight="1">
      <c r="A13" s="394" t="s">
        <v>357</v>
      </c>
      <c r="B13" s="394"/>
      <c r="C13" s="395"/>
      <c r="D13" s="395"/>
      <c r="E13" s="395"/>
      <c r="F13" s="395"/>
      <c r="G13" s="395"/>
      <c r="H13" s="395"/>
      <c r="I13" s="39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7" type="noConversion"/>
  <dataValidations count="1">
    <dataValidation type="list" allowBlank="1" showInputMessage="1" showErrorMessage="1" sqref="I5 I6 I1:I4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06" t="s">
        <v>35</v>
      </c>
      <c r="C2" s="207"/>
      <c r="D2" s="207"/>
      <c r="E2" s="207"/>
      <c r="F2" s="207"/>
      <c r="G2" s="207"/>
      <c r="H2" s="207"/>
      <c r="I2" s="208"/>
    </row>
    <row r="3" spans="2:9" ht="27.95" customHeight="1">
      <c r="B3" s="181"/>
      <c r="C3" s="182"/>
      <c r="D3" s="209" t="s">
        <v>36</v>
      </c>
      <c r="E3" s="210"/>
      <c r="F3" s="211" t="s">
        <v>37</v>
      </c>
      <c r="G3" s="212"/>
      <c r="H3" s="209" t="s">
        <v>38</v>
      </c>
      <c r="I3" s="213"/>
    </row>
    <row r="4" spans="2:9" ht="27.95" customHeight="1">
      <c r="B4" s="181" t="s">
        <v>39</v>
      </c>
      <c r="C4" s="182" t="s">
        <v>40</v>
      </c>
      <c r="D4" s="182" t="s">
        <v>41</v>
      </c>
      <c r="E4" s="182" t="s">
        <v>42</v>
      </c>
      <c r="F4" s="183" t="s">
        <v>41</v>
      </c>
      <c r="G4" s="183" t="s">
        <v>42</v>
      </c>
      <c r="H4" s="182" t="s">
        <v>41</v>
      </c>
      <c r="I4" s="190" t="s">
        <v>42</v>
      </c>
    </row>
    <row r="5" spans="2:9" ht="27.95" customHeight="1">
      <c r="B5" s="184" t="s">
        <v>43</v>
      </c>
      <c r="C5" s="19">
        <v>13</v>
      </c>
      <c r="D5" s="19">
        <v>0</v>
      </c>
      <c r="E5" s="19">
        <v>1</v>
      </c>
      <c r="F5" s="185">
        <v>0</v>
      </c>
      <c r="G5" s="185">
        <v>1</v>
      </c>
      <c r="H5" s="19">
        <v>1</v>
      </c>
      <c r="I5" s="191">
        <v>2</v>
      </c>
    </row>
    <row r="6" spans="2:9" ht="27.95" customHeight="1">
      <c r="B6" s="184" t="s">
        <v>44</v>
      </c>
      <c r="C6" s="19">
        <v>20</v>
      </c>
      <c r="D6" s="19">
        <v>0</v>
      </c>
      <c r="E6" s="19">
        <v>1</v>
      </c>
      <c r="F6" s="185">
        <v>1</v>
      </c>
      <c r="G6" s="185">
        <v>2</v>
      </c>
      <c r="H6" s="19">
        <v>2</v>
      </c>
      <c r="I6" s="191">
        <v>3</v>
      </c>
    </row>
    <row r="7" spans="2:9" ht="27.95" customHeight="1">
      <c r="B7" s="184" t="s">
        <v>45</v>
      </c>
      <c r="C7" s="19">
        <v>32</v>
      </c>
      <c r="D7" s="19">
        <v>0</v>
      </c>
      <c r="E7" s="19">
        <v>1</v>
      </c>
      <c r="F7" s="185">
        <v>2</v>
      </c>
      <c r="G7" s="185">
        <v>3</v>
      </c>
      <c r="H7" s="19">
        <v>3</v>
      </c>
      <c r="I7" s="191">
        <v>4</v>
      </c>
    </row>
    <row r="8" spans="2:9" ht="27.95" customHeight="1">
      <c r="B8" s="184" t="s">
        <v>46</v>
      </c>
      <c r="C8" s="19">
        <v>50</v>
      </c>
      <c r="D8" s="19">
        <v>1</v>
      </c>
      <c r="E8" s="19">
        <v>2</v>
      </c>
      <c r="F8" s="185">
        <v>3</v>
      </c>
      <c r="G8" s="185">
        <v>4</v>
      </c>
      <c r="H8" s="19">
        <v>5</v>
      </c>
      <c r="I8" s="191">
        <v>6</v>
      </c>
    </row>
    <row r="9" spans="2:9" ht="27.95" customHeight="1">
      <c r="B9" s="184" t="s">
        <v>47</v>
      </c>
      <c r="C9" s="19">
        <v>80</v>
      </c>
      <c r="D9" s="19">
        <v>2</v>
      </c>
      <c r="E9" s="19">
        <v>3</v>
      </c>
      <c r="F9" s="185">
        <v>5</v>
      </c>
      <c r="G9" s="185">
        <v>6</v>
      </c>
      <c r="H9" s="19">
        <v>7</v>
      </c>
      <c r="I9" s="191">
        <v>8</v>
      </c>
    </row>
    <row r="10" spans="2:9" ht="27.95" customHeight="1">
      <c r="B10" s="184" t="s">
        <v>48</v>
      </c>
      <c r="C10" s="19">
        <v>125</v>
      </c>
      <c r="D10" s="19">
        <v>3</v>
      </c>
      <c r="E10" s="19">
        <v>4</v>
      </c>
      <c r="F10" s="185">
        <v>7</v>
      </c>
      <c r="G10" s="185">
        <v>8</v>
      </c>
      <c r="H10" s="19">
        <v>10</v>
      </c>
      <c r="I10" s="191">
        <v>11</v>
      </c>
    </row>
    <row r="11" spans="2:9" ht="27.95" customHeight="1">
      <c r="B11" s="184" t="s">
        <v>49</v>
      </c>
      <c r="C11" s="19">
        <v>200</v>
      </c>
      <c r="D11" s="19">
        <v>5</v>
      </c>
      <c r="E11" s="19">
        <v>6</v>
      </c>
      <c r="F11" s="185">
        <v>10</v>
      </c>
      <c r="G11" s="185">
        <v>11</v>
      </c>
      <c r="H11" s="19">
        <v>14</v>
      </c>
      <c r="I11" s="191">
        <v>15</v>
      </c>
    </row>
    <row r="12" spans="2:9" ht="27.95" customHeight="1">
      <c r="B12" s="186" t="s">
        <v>50</v>
      </c>
      <c r="C12" s="187">
        <v>315</v>
      </c>
      <c r="D12" s="187">
        <v>7</v>
      </c>
      <c r="E12" s="187">
        <v>8</v>
      </c>
      <c r="F12" s="188">
        <v>14</v>
      </c>
      <c r="G12" s="188">
        <v>15</v>
      </c>
      <c r="H12" s="187">
        <v>21</v>
      </c>
      <c r="I12" s="192">
        <v>22</v>
      </c>
    </row>
    <row r="14" spans="2:9">
      <c r="B14" s="189" t="s">
        <v>51</v>
      </c>
      <c r="C14" s="189"/>
      <c r="D14" s="189"/>
    </row>
  </sheetData>
  <mergeCells count="4">
    <mergeCell ref="B2:I2"/>
    <mergeCell ref="D3:E3"/>
    <mergeCell ref="F3:G3"/>
    <mergeCell ref="H3:I3"/>
  </mergeCells>
  <phoneticPr fontId="5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A22" sqref="A22:A24"/>
    </sheetView>
  </sheetViews>
  <sheetFormatPr defaultColWidth="10.375" defaultRowHeight="16.5" customHeight="1"/>
  <cols>
    <col min="1" max="1" width="11.125" style="77" customWidth="1"/>
    <col min="2" max="9" width="10.375" style="77"/>
    <col min="10" max="10" width="8.875" style="77" customWidth="1"/>
    <col min="11" max="11" width="12" style="77" customWidth="1"/>
    <col min="12" max="16384" width="10.375" style="77"/>
  </cols>
  <sheetData>
    <row r="1" spans="1:11" ht="20.25">
      <c r="A1" s="281" t="s">
        <v>52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1" ht="14.25">
      <c r="A2" s="126" t="s">
        <v>53</v>
      </c>
      <c r="B2" s="282" t="s">
        <v>54</v>
      </c>
      <c r="C2" s="282"/>
      <c r="D2" s="283" t="s">
        <v>55</v>
      </c>
      <c r="E2" s="283"/>
      <c r="F2" s="282" t="s">
        <v>56</v>
      </c>
      <c r="G2" s="282"/>
      <c r="H2" s="127" t="s">
        <v>57</v>
      </c>
      <c r="I2" s="284" t="s">
        <v>58</v>
      </c>
      <c r="J2" s="284"/>
      <c r="K2" s="285"/>
    </row>
    <row r="3" spans="1:11" ht="14.25">
      <c r="A3" s="275" t="s">
        <v>59</v>
      </c>
      <c r="B3" s="276"/>
      <c r="C3" s="277"/>
      <c r="D3" s="278" t="s">
        <v>60</v>
      </c>
      <c r="E3" s="279"/>
      <c r="F3" s="279"/>
      <c r="G3" s="280"/>
      <c r="H3" s="278" t="s">
        <v>61</v>
      </c>
      <c r="I3" s="279"/>
      <c r="J3" s="279"/>
      <c r="K3" s="280"/>
    </row>
    <row r="4" spans="1:11" ht="14.25">
      <c r="A4" s="130" t="s">
        <v>62</v>
      </c>
      <c r="B4" s="273" t="s">
        <v>63</v>
      </c>
      <c r="C4" s="274"/>
      <c r="D4" s="267" t="s">
        <v>64</v>
      </c>
      <c r="E4" s="268"/>
      <c r="F4" s="265">
        <v>44990</v>
      </c>
      <c r="G4" s="266"/>
      <c r="H4" s="267" t="s">
        <v>65</v>
      </c>
      <c r="I4" s="268"/>
      <c r="J4" s="141" t="s">
        <v>66</v>
      </c>
      <c r="K4" s="151" t="s">
        <v>67</v>
      </c>
    </row>
    <row r="5" spans="1:11" ht="14.25">
      <c r="A5" s="132" t="s">
        <v>68</v>
      </c>
      <c r="B5" s="273" t="s">
        <v>69</v>
      </c>
      <c r="C5" s="274"/>
      <c r="D5" s="267" t="s">
        <v>70</v>
      </c>
      <c r="E5" s="268"/>
      <c r="F5" s="265">
        <v>44963</v>
      </c>
      <c r="G5" s="266"/>
      <c r="H5" s="267" t="s">
        <v>71</v>
      </c>
      <c r="I5" s="268"/>
      <c r="J5" s="141" t="s">
        <v>66</v>
      </c>
      <c r="K5" s="151" t="s">
        <v>67</v>
      </c>
    </row>
    <row r="6" spans="1:11" ht="14.25">
      <c r="A6" s="130" t="s">
        <v>72</v>
      </c>
      <c r="B6" s="157" t="s">
        <v>73</v>
      </c>
      <c r="C6" s="158" t="s">
        <v>74</v>
      </c>
      <c r="D6" s="132" t="s">
        <v>75</v>
      </c>
      <c r="E6" s="143"/>
      <c r="F6" s="265">
        <v>44973</v>
      </c>
      <c r="G6" s="266"/>
      <c r="H6" s="267" t="s">
        <v>76</v>
      </c>
      <c r="I6" s="268"/>
      <c r="J6" s="141" t="s">
        <v>66</v>
      </c>
      <c r="K6" s="151" t="s">
        <v>67</v>
      </c>
    </row>
    <row r="7" spans="1:11" ht="14.25">
      <c r="A7" s="130" t="s">
        <v>77</v>
      </c>
      <c r="B7" s="264">
        <v>1850</v>
      </c>
      <c r="C7" s="228"/>
      <c r="D7" s="132" t="s">
        <v>78</v>
      </c>
      <c r="E7" s="142"/>
      <c r="F7" s="265">
        <v>44975</v>
      </c>
      <c r="G7" s="266"/>
      <c r="H7" s="267" t="s">
        <v>79</v>
      </c>
      <c r="I7" s="268"/>
      <c r="J7" s="141" t="s">
        <v>66</v>
      </c>
      <c r="K7" s="151" t="s">
        <v>67</v>
      </c>
    </row>
    <row r="8" spans="1:11" ht="14.25">
      <c r="A8" s="134" t="s">
        <v>80</v>
      </c>
      <c r="B8" s="269" t="s">
        <v>81</v>
      </c>
      <c r="C8" s="270"/>
      <c r="D8" s="235" t="s">
        <v>82</v>
      </c>
      <c r="E8" s="236"/>
      <c r="F8" s="271">
        <v>44986</v>
      </c>
      <c r="G8" s="272"/>
      <c r="H8" s="235" t="s">
        <v>83</v>
      </c>
      <c r="I8" s="236"/>
      <c r="J8" s="144" t="s">
        <v>66</v>
      </c>
      <c r="K8" s="153" t="s">
        <v>67</v>
      </c>
    </row>
    <row r="9" spans="1:11" ht="14.25">
      <c r="A9" s="258" t="s">
        <v>84</v>
      </c>
      <c r="B9" s="259"/>
      <c r="C9" s="259"/>
      <c r="D9" s="259"/>
      <c r="E9" s="259"/>
      <c r="F9" s="259"/>
      <c r="G9" s="259"/>
      <c r="H9" s="259"/>
      <c r="I9" s="259"/>
      <c r="J9" s="259"/>
      <c r="K9" s="260"/>
    </row>
    <row r="10" spans="1:11" ht="14.25">
      <c r="A10" s="232" t="s">
        <v>85</v>
      </c>
      <c r="B10" s="233"/>
      <c r="C10" s="233"/>
      <c r="D10" s="233"/>
      <c r="E10" s="233"/>
      <c r="F10" s="233"/>
      <c r="G10" s="233"/>
      <c r="H10" s="233"/>
      <c r="I10" s="233"/>
      <c r="J10" s="233"/>
      <c r="K10" s="234"/>
    </row>
    <row r="11" spans="1:11" ht="14.25">
      <c r="A11" s="159" t="s">
        <v>86</v>
      </c>
      <c r="B11" s="160" t="s">
        <v>87</v>
      </c>
      <c r="C11" s="161" t="s">
        <v>88</v>
      </c>
      <c r="D11" s="162"/>
      <c r="E11" s="163" t="s">
        <v>89</v>
      </c>
      <c r="F11" s="160" t="s">
        <v>87</v>
      </c>
      <c r="G11" s="161" t="s">
        <v>88</v>
      </c>
      <c r="H11" s="161" t="s">
        <v>90</v>
      </c>
      <c r="I11" s="163" t="s">
        <v>91</v>
      </c>
      <c r="J11" s="160" t="s">
        <v>87</v>
      </c>
      <c r="K11" s="177" t="s">
        <v>88</v>
      </c>
    </row>
    <row r="12" spans="1:11" ht="14.25">
      <c r="A12" s="132" t="s">
        <v>92</v>
      </c>
      <c r="B12" s="140" t="s">
        <v>87</v>
      </c>
      <c r="C12" s="141" t="s">
        <v>88</v>
      </c>
      <c r="D12" s="142"/>
      <c r="E12" s="143" t="s">
        <v>93</v>
      </c>
      <c r="F12" s="140" t="s">
        <v>87</v>
      </c>
      <c r="G12" s="141" t="s">
        <v>88</v>
      </c>
      <c r="H12" s="141" t="s">
        <v>90</v>
      </c>
      <c r="I12" s="143" t="s">
        <v>94</v>
      </c>
      <c r="J12" s="140" t="s">
        <v>87</v>
      </c>
      <c r="K12" s="151" t="s">
        <v>88</v>
      </c>
    </row>
    <row r="13" spans="1:11" ht="14.25">
      <c r="A13" s="132" t="s">
        <v>95</v>
      </c>
      <c r="B13" s="140" t="s">
        <v>87</v>
      </c>
      <c r="C13" s="141" t="s">
        <v>88</v>
      </c>
      <c r="D13" s="142"/>
      <c r="E13" s="143" t="s">
        <v>96</v>
      </c>
      <c r="F13" s="141" t="s">
        <v>97</v>
      </c>
      <c r="G13" s="141" t="s">
        <v>98</v>
      </c>
      <c r="H13" s="141" t="s">
        <v>90</v>
      </c>
      <c r="I13" s="143" t="s">
        <v>99</v>
      </c>
      <c r="J13" s="140" t="s">
        <v>87</v>
      </c>
      <c r="K13" s="151" t="s">
        <v>88</v>
      </c>
    </row>
    <row r="14" spans="1:11" ht="14.25">
      <c r="A14" s="235" t="s">
        <v>100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37"/>
    </row>
    <row r="15" spans="1:11" ht="14.25">
      <c r="A15" s="232" t="s">
        <v>101</v>
      </c>
      <c r="B15" s="233"/>
      <c r="C15" s="233"/>
      <c r="D15" s="233"/>
      <c r="E15" s="233"/>
      <c r="F15" s="233"/>
      <c r="G15" s="233"/>
      <c r="H15" s="233"/>
      <c r="I15" s="233"/>
      <c r="J15" s="233"/>
      <c r="K15" s="234"/>
    </row>
    <row r="16" spans="1:11" ht="14.25">
      <c r="A16" s="164" t="s">
        <v>102</v>
      </c>
      <c r="B16" s="161" t="s">
        <v>97</v>
      </c>
      <c r="C16" s="161" t="s">
        <v>98</v>
      </c>
      <c r="D16" s="165"/>
      <c r="E16" s="166" t="s">
        <v>103</v>
      </c>
      <c r="F16" s="161" t="s">
        <v>97</v>
      </c>
      <c r="G16" s="161" t="s">
        <v>98</v>
      </c>
      <c r="H16" s="167"/>
      <c r="I16" s="166" t="s">
        <v>104</v>
      </c>
      <c r="J16" s="161" t="s">
        <v>97</v>
      </c>
      <c r="K16" s="177" t="s">
        <v>98</v>
      </c>
    </row>
    <row r="17" spans="1:22" ht="16.5" customHeight="1">
      <c r="A17" s="145" t="s">
        <v>105</v>
      </c>
      <c r="B17" s="141" t="s">
        <v>97</v>
      </c>
      <c r="C17" s="141" t="s">
        <v>98</v>
      </c>
      <c r="D17" s="83"/>
      <c r="E17" s="146" t="s">
        <v>106</v>
      </c>
      <c r="F17" s="141" t="s">
        <v>97</v>
      </c>
      <c r="G17" s="141" t="s">
        <v>98</v>
      </c>
      <c r="H17" s="168"/>
      <c r="I17" s="146" t="s">
        <v>107</v>
      </c>
      <c r="J17" s="141" t="s">
        <v>97</v>
      </c>
      <c r="K17" s="151" t="s">
        <v>98</v>
      </c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</row>
    <row r="18" spans="1:22" ht="18" customHeight="1">
      <c r="A18" s="261" t="s">
        <v>108</v>
      </c>
      <c r="B18" s="262"/>
      <c r="C18" s="262"/>
      <c r="D18" s="262"/>
      <c r="E18" s="262"/>
      <c r="F18" s="262"/>
      <c r="G18" s="262"/>
      <c r="H18" s="262"/>
      <c r="I18" s="262"/>
      <c r="J18" s="262"/>
      <c r="K18" s="263"/>
    </row>
    <row r="19" spans="1:22" ht="18" customHeight="1">
      <c r="A19" s="232" t="s">
        <v>109</v>
      </c>
      <c r="B19" s="233"/>
      <c r="C19" s="233"/>
      <c r="D19" s="233"/>
      <c r="E19" s="233"/>
      <c r="F19" s="233"/>
      <c r="G19" s="233"/>
      <c r="H19" s="233"/>
      <c r="I19" s="233"/>
      <c r="J19" s="233"/>
      <c r="K19" s="234"/>
    </row>
    <row r="20" spans="1:22" ht="16.5" customHeight="1">
      <c r="A20" s="249" t="s">
        <v>110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51"/>
    </row>
    <row r="21" spans="1:22" ht="21.75" customHeight="1">
      <c r="A21" s="169" t="s">
        <v>111</v>
      </c>
      <c r="B21" s="68" t="s">
        <v>112</v>
      </c>
      <c r="C21" s="68" t="s">
        <v>113</v>
      </c>
      <c r="D21" s="68" t="s">
        <v>114</v>
      </c>
      <c r="E21" s="68" t="s">
        <v>115</v>
      </c>
      <c r="F21" s="68" t="s">
        <v>116</v>
      </c>
      <c r="G21" s="68" t="s">
        <v>117</v>
      </c>
      <c r="H21" s="146"/>
      <c r="I21" s="146"/>
      <c r="J21" s="146"/>
      <c r="K21" s="106" t="s">
        <v>118</v>
      </c>
    </row>
    <row r="22" spans="1:22" ht="23.1" customHeight="1">
      <c r="A22" s="67" t="s">
        <v>119</v>
      </c>
      <c r="B22" s="67" t="s">
        <v>97</v>
      </c>
      <c r="C22" s="67" t="s">
        <v>97</v>
      </c>
      <c r="D22" s="67" t="s">
        <v>97</v>
      </c>
      <c r="E22" s="67" t="s">
        <v>97</v>
      </c>
      <c r="F22" s="67" t="s">
        <v>97</v>
      </c>
      <c r="G22" s="67" t="s">
        <v>97</v>
      </c>
      <c r="H22" s="170"/>
      <c r="I22" s="67"/>
      <c r="J22" s="67"/>
      <c r="K22" s="179"/>
    </row>
    <row r="23" spans="1:22" ht="23.1" customHeight="1">
      <c r="A23" s="67" t="s">
        <v>120</v>
      </c>
      <c r="B23" s="67" t="s">
        <v>97</v>
      </c>
      <c r="C23" s="67" t="s">
        <v>97</v>
      </c>
      <c r="D23" s="67" t="s">
        <v>97</v>
      </c>
      <c r="E23" s="67" t="s">
        <v>97</v>
      </c>
      <c r="F23" s="67" t="s">
        <v>97</v>
      </c>
      <c r="G23" s="67" t="s">
        <v>97</v>
      </c>
      <c r="H23" s="170"/>
      <c r="I23" s="67"/>
      <c r="J23" s="67"/>
      <c r="K23" s="180"/>
    </row>
    <row r="24" spans="1:22" ht="23.1" customHeight="1">
      <c r="A24" s="67" t="s">
        <v>121</v>
      </c>
      <c r="B24" s="67" t="s">
        <v>97</v>
      </c>
      <c r="C24" s="67" t="s">
        <v>97</v>
      </c>
      <c r="D24" s="67" t="s">
        <v>97</v>
      </c>
      <c r="E24" s="67" t="s">
        <v>97</v>
      </c>
      <c r="F24" s="67" t="s">
        <v>97</v>
      </c>
      <c r="G24" s="67" t="s">
        <v>97</v>
      </c>
      <c r="H24" s="170"/>
      <c r="I24" s="67"/>
      <c r="J24" s="67"/>
      <c r="K24" s="180"/>
    </row>
    <row r="25" spans="1:22" ht="23.1" customHeight="1">
      <c r="A25" s="133"/>
      <c r="B25" s="67"/>
      <c r="C25" s="67"/>
      <c r="D25" s="67"/>
      <c r="E25" s="67"/>
      <c r="F25" s="67"/>
      <c r="G25" s="67"/>
      <c r="H25" s="170"/>
      <c r="I25" s="67"/>
      <c r="J25" s="67"/>
      <c r="K25" s="103"/>
    </row>
    <row r="26" spans="1:22" ht="23.1" customHeight="1">
      <c r="A26" s="133"/>
      <c r="B26" s="67"/>
      <c r="C26" s="67"/>
      <c r="D26" s="67"/>
      <c r="E26" s="67"/>
      <c r="F26" s="67"/>
      <c r="G26" s="67"/>
      <c r="H26" s="170"/>
      <c r="I26" s="67"/>
      <c r="J26" s="67"/>
      <c r="K26" s="103"/>
    </row>
    <row r="27" spans="1:22" ht="23.1" customHeight="1">
      <c r="A27" s="133"/>
      <c r="B27" s="67"/>
      <c r="C27" s="67"/>
      <c r="D27" s="67"/>
      <c r="E27" s="67"/>
      <c r="F27" s="67"/>
      <c r="G27" s="67"/>
      <c r="H27" s="170"/>
      <c r="I27" s="67"/>
      <c r="J27" s="67"/>
      <c r="K27" s="103"/>
    </row>
    <row r="28" spans="1:22" ht="23.1" customHeight="1">
      <c r="A28" s="133"/>
      <c r="B28" s="67"/>
      <c r="C28" s="67"/>
      <c r="D28" s="67"/>
      <c r="E28" s="67"/>
      <c r="F28" s="67"/>
      <c r="G28" s="67"/>
      <c r="H28" s="170"/>
      <c r="I28" s="67"/>
      <c r="J28" s="67"/>
      <c r="K28" s="103"/>
    </row>
    <row r="29" spans="1:22" ht="18" customHeight="1">
      <c r="A29" s="238" t="s">
        <v>122</v>
      </c>
      <c r="B29" s="239"/>
      <c r="C29" s="239"/>
      <c r="D29" s="239"/>
      <c r="E29" s="239"/>
      <c r="F29" s="239"/>
      <c r="G29" s="239"/>
      <c r="H29" s="239"/>
      <c r="I29" s="239"/>
      <c r="J29" s="239"/>
      <c r="K29" s="240"/>
    </row>
    <row r="30" spans="1:22" ht="18.75" customHeight="1">
      <c r="A30" s="252" t="s">
        <v>123</v>
      </c>
      <c r="B30" s="253"/>
      <c r="C30" s="253"/>
      <c r="D30" s="253"/>
      <c r="E30" s="253"/>
      <c r="F30" s="253"/>
      <c r="G30" s="253"/>
      <c r="H30" s="253"/>
      <c r="I30" s="253"/>
      <c r="J30" s="253"/>
      <c r="K30" s="254"/>
    </row>
    <row r="31" spans="1:22" ht="18.75" customHeight="1">
      <c r="A31" s="255"/>
      <c r="B31" s="256"/>
      <c r="C31" s="256"/>
      <c r="D31" s="256"/>
      <c r="E31" s="256"/>
      <c r="F31" s="256"/>
      <c r="G31" s="256"/>
      <c r="H31" s="256"/>
      <c r="I31" s="256"/>
      <c r="J31" s="256"/>
      <c r="K31" s="257"/>
    </row>
    <row r="32" spans="1:22" ht="18" customHeight="1">
      <c r="A32" s="238" t="s">
        <v>124</v>
      </c>
      <c r="B32" s="239"/>
      <c r="C32" s="239"/>
      <c r="D32" s="239"/>
      <c r="E32" s="239"/>
      <c r="F32" s="239"/>
      <c r="G32" s="239"/>
      <c r="H32" s="239"/>
      <c r="I32" s="239"/>
      <c r="J32" s="239"/>
      <c r="K32" s="240"/>
    </row>
    <row r="33" spans="1:11" ht="14.25">
      <c r="A33" s="241" t="s">
        <v>125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3"/>
    </row>
    <row r="34" spans="1:11" ht="14.25">
      <c r="A34" s="244" t="s">
        <v>126</v>
      </c>
      <c r="B34" s="245"/>
      <c r="C34" s="141" t="s">
        <v>66</v>
      </c>
      <c r="D34" s="141" t="s">
        <v>67</v>
      </c>
      <c r="E34" s="246" t="s">
        <v>127</v>
      </c>
      <c r="F34" s="247"/>
      <c r="G34" s="247"/>
      <c r="H34" s="247"/>
      <c r="I34" s="247"/>
      <c r="J34" s="247"/>
      <c r="K34" s="248"/>
    </row>
    <row r="35" spans="1:11" ht="14.25">
      <c r="A35" s="214" t="s">
        <v>128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</row>
    <row r="36" spans="1:11" ht="21" customHeight="1">
      <c r="A36" s="223" t="s">
        <v>129</v>
      </c>
      <c r="B36" s="224"/>
      <c r="C36" s="224"/>
      <c r="D36" s="224"/>
      <c r="E36" s="224"/>
      <c r="F36" s="224"/>
      <c r="G36" s="224"/>
      <c r="H36" s="224"/>
      <c r="I36" s="224"/>
      <c r="J36" s="224"/>
      <c r="K36" s="225"/>
    </row>
    <row r="37" spans="1:11" ht="21" customHeight="1">
      <c r="A37" s="226" t="s">
        <v>130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28"/>
    </row>
    <row r="38" spans="1:11" ht="21" customHeight="1">
      <c r="A38" s="226" t="s">
        <v>131</v>
      </c>
      <c r="B38" s="227"/>
      <c r="C38" s="227"/>
      <c r="D38" s="227"/>
      <c r="E38" s="227"/>
      <c r="F38" s="227"/>
      <c r="G38" s="227"/>
      <c r="H38" s="227"/>
      <c r="I38" s="227"/>
      <c r="J38" s="227"/>
      <c r="K38" s="228"/>
    </row>
    <row r="39" spans="1:11" ht="21" customHeight="1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228"/>
    </row>
    <row r="40" spans="1:11" ht="21" customHeight="1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28"/>
    </row>
    <row r="41" spans="1:11" ht="21" customHeight="1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28"/>
    </row>
    <row r="42" spans="1:11" ht="21" customHeight="1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28"/>
    </row>
    <row r="43" spans="1:11" ht="14.25">
      <c r="A43" s="229" t="s">
        <v>132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1"/>
    </row>
    <row r="44" spans="1:11" ht="14.25">
      <c r="A44" s="232" t="s">
        <v>133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4"/>
    </row>
    <row r="45" spans="1:11" ht="14.25">
      <c r="A45" s="164" t="s">
        <v>134</v>
      </c>
      <c r="B45" s="161" t="s">
        <v>97</v>
      </c>
      <c r="C45" s="161" t="s">
        <v>98</v>
      </c>
      <c r="D45" s="161" t="s">
        <v>90</v>
      </c>
      <c r="E45" s="166" t="s">
        <v>135</v>
      </c>
      <c r="F45" s="161" t="s">
        <v>97</v>
      </c>
      <c r="G45" s="161" t="s">
        <v>98</v>
      </c>
      <c r="H45" s="161" t="s">
        <v>90</v>
      </c>
      <c r="I45" s="166" t="s">
        <v>136</v>
      </c>
      <c r="J45" s="161" t="s">
        <v>97</v>
      </c>
      <c r="K45" s="177" t="s">
        <v>98</v>
      </c>
    </row>
    <row r="46" spans="1:11" ht="14.25">
      <c r="A46" s="145" t="s">
        <v>89</v>
      </c>
      <c r="B46" s="141" t="s">
        <v>97</v>
      </c>
      <c r="C46" s="141" t="s">
        <v>98</v>
      </c>
      <c r="D46" s="141" t="s">
        <v>90</v>
      </c>
      <c r="E46" s="146" t="s">
        <v>96</v>
      </c>
      <c r="F46" s="141" t="s">
        <v>97</v>
      </c>
      <c r="G46" s="141" t="s">
        <v>98</v>
      </c>
      <c r="H46" s="141" t="s">
        <v>90</v>
      </c>
      <c r="I46" s="146" t="s">
        <v>107</v>
      </c>
      <c r="J46" s="141" t="s">
        <v>97</v>
      </c>
      <c r="K46" s="151" t="s">
        <v>98</v>
      </c>
    </row>
    <row r="47" spans="1:11" ht="14.25">
      <c r="A47" s="235" t="s">
        <v>100</v>
      </c>
      <c r="B47" s="236"/>
      <c r="C47" s="236"/>
      <c r="D47" s="236"/>
      <c r="E47" s="236"/>
      <c r="F47" s="236"/>
      <c r="G47" s="236"/>
      <c r="H47" s="236"/>
      <c r="I47" s="236"/>
      <c r="J47" s="236"/>
      <c r="K47" s="237"/>
    </row>
    <row r="48" spans="1:11" ht="14.25">
      <c r="A48" s="214" t="s">
        <v>137</v>
      </c>
      <c r="B48" s="214"/>
      <c r="C48" s="214"/>
      <c r="D48" s="214"/>
      <c r="E48" s="214"/>
      <c r="F48" s="214"/>
      <c r="G48" s="214"/>
      <c r="H48" s="214"/>
      <c r="I48" s="214"/>
      <c r="J48" s="214"/>
      <c r="K48" s="214"/>
    </row>
    <row r="49" spans="1:11" ht="14.25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5"/>
    </row>
    <row r="50" spans="1:11" ht="14.25">
      <c r="A50" s="171" t="s">
        <v>138</v>
      </c>
      <c r="B50" s="218" t="s">
        <v>139</v>
      </c>
      <c r="C50" s="218"/>
      <c r="D50" s="172" t="s">
        <v>140</v>
      </c>
      <c r="E50" s="173" t="s">
        <v>141</v>
      </c>
      <c r="F50" s="174" t="s">
        <v>142</v>
      </c>
      <c r="G50" s="175">
        <v>44965</v>
      </c>
      <c r="H50" s="219" t="s">
        <v>143</v>
      </c>
      <c r="I50" s="220"/>
      <c r="J50" s="221" t="s">
        <v>144</v>
      </c>
      <c r="K50" s="222"/>
    </row>
    <row r="51" spans="1:11" ht="14.25">
      <c r="A51" s="214"/>
      <c r="B51" s="214"/>
      <c r="C51" s="214"/>
      <c r="D51" s="214"/>
      <c r="E51" s="214"/>
      <c r="F51" s="214"/>
      <c r="G51" s="214"/>
      <c r="H51" s="214"/>
      <c r="I51" s="214"/>
      <c r="J51" s="214"/>
      <c r="K51" s="214"/>
    </row>
    <row r="52" spans="1:11" ht="14.25">
      <c r="A52" s="215"/>
      <c r="B52" s="216"/>
      <c r="C52" s="216"/>
      <c r="D52" s="216"/>
      <c r="E52" s="216"/>
      <c r="F52" s="216"/>
      <c r="G52" s="216"/>
      <c r="H52" s="216"/>
      <c r="I52" s="216"/>
      <c r="J52" s="216"/>
      <c r="K52" s="217"/>
    </row>
    <row r="53" spans="1:11" ht="14.25">
      <c r="A53" s="171" t="s">
        <v>138</v>
      </c>
      <c r="B53" s="218" t="s">
        <v>139</v>
      </c>
      <c r="C53" s="218"/>
      <c r="D53" s="172" t="s">
        <v>140</v>
      </c>
      <c r="E53" s="176"/>
      <c r="F53" s="174" t="s">
        <v>145</v>
      </c>
      <c r="G53" s="175">
        <v>44965</v>
      </c>
      <c r="H53" s="219" t="s">
        <v>143</v>
      </c>
      <c r="I53" s="220"/>
      <c r="J53" s="221" t="s">
        <v>144</v>
      </c>
      <c r="K53" s="22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57" type="noConversion"/>
  <pageMargins left="0.196527777777778" right="7.8472222222222193E-2" top="0.39305555555555599" bottom="0" header="0.5" footer="0.5"/>
  <pageSetup paperSize="9" scale="8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3"/>
  <sheetViews>
    <sheetView workbookViewId="0">
      <selection activeCell="I14" sqref="I14"/>
    </sheetView>
  </sheetViews>
  <sheetFormatPr defaultColWidth="9" defaultRowHeight="14.25"/>
  <cols>
    <col min="1" max="1" width="16.625" style="32" customWidth="1"/>
    <col min="2" max="2" width="8.5" style="32" customWidth="1"/>
    <col min="3" max="3" width="8.5" style="33" customWidth="1"/>
    <col min="4" max="7" width="8.5" style="32" customWidth="1"/>
    <col min="8" max="8" width="2.75" style="32" customWidth="1"/>
    <col min="9" max="9" width="8.75" style="32" customWidth="1"/>
    <col min="10" max="10" width="9.625" style="32" customWidth="1"/>
    <col min="11" max="14" width="8.75" style="32" customWidth="1"/>
    <col min="15" max="15" width="8.75" style="34" customWidth="1"/>
    <col min="16" max="253" width="9" style="32"/>
    <col min="254" max="16384" width="9" style="16"/>
  </cols>
  <sheetData>
    <row r="1" spans="1:256" s="32" customFormat="1" ht="29.1" customHeight="1">
      <c r="A1" s="286" t="s">
        <v>146</v>
      </c>
      <c r="B1" s="287"/>
      <c r="C1" s="288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63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</row>
    <row r="2" spans="1:256" s="32" customFormat="1" ht="20.100000000000001" customHeight="1">
      <c r="A2" s="35" t="s">
        <v>62</v>
      </c>
      <c r="B2" s="289" t="s">
        <v>63</v>
      </c>
      <c r="C2" s="290"/>
      <c r="D2" s="36" t="s">
        <v>68</v>
      </c>
      <c r="E2" s="291" t="s">
        <v>147</v>
      </c>
      <c r="F2" s="291"/>
      <c r="G2" s="291"/>
      <c r="H2" s="295"/>
      <c r="I2" s="64" t="s">
        <v>57</v>
      </c>
      <c r="J2" s="292" t="s">
        <v>58</v>
      </c>
      <c r="K2" s="292"/>
      <c r="L2" s="292"/>
      <c r="M2" s="292"/>
      <c r="N2" s="293"/>
      <c r="O2" s="65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</row>
    <row r="3" spans="1:256" s="32" customFormat="1">
      <c r="A3" s="37" t="s">
        <v>148</v>
      </c>
      <c r="B3" s="38"/>
      <c r="C3" s="39"/>
      <c r="D3" s="294" t="s">
        <v>149</v>
      </c>
      <c r="E3" s="294"/>
      <c r="F3" s="294"/>
      <c r="G3" s="38" t="s">
        <v>150</v>
      </c>
      <c r="H3" s="296"/>
      <c r="I3" s="38"/>
      <c r="J3" s="39"/>
      <c r="K3" s="294" t="s">
        <v>149</v>
      </c>
      <c r="L3" s="294"/>
      <c r="M3" s="294"/>
      <c r="N3" s="38" t="s">
        <v>150</v>
      </c>
      <c r="O3" s="6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</row>
    <row r="4" spans="1:256" s="32" customFormat="1" ht="15">
      <c r="A4" s="37" t="s">
        <v>151</v>
      </c>
      <c r="B4" s="42" t="s">
        <v>112</v>
      </c>
      <c r="C4" s="42" t="s">
        <v>113</v>
      </c>
      <c r="D4" s="42" t="s">
        <v>114</v>
      </c>
      <c r="E4" s="42" t="s">
        <v>115</v>
      </c>
      <c r="F4" s="42" t="s">
        <v>152</v>
      </c>
      <c r="G4" s="42" t="s">
        <v>153</v>
      </c>
      <c r="H4" s="296"/>
      <c r="I4" s="70"/>
      <c r="K4" s="70" t="s">
        <v>121</v>
      </c>
      <c r="L4" s="70" t="s">
        <v>114</v>
      </c>
      <c r="M4" s="70" t="s">
        <v>121</v>
      </c>
      <c r="N4" s="70" t="s">
        <v>114</v>
      </c>
      <c r="O4" s="69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</row>
    <row r="5" spans="1:256" s="32" customFormat="1" ht="15">
      <c r="A5" s="37"/>
      <c r="B5" s="42"/>
      <c r="C5" s="42"/>
      <c r="D5" s="42"/>
      <c r="E5" s="42"/>
      <c r="F5" s="42"/>
      <c r="G5" s="42"/>
      <c r="H5" s="297"/>
      <c r="I5" s="70"/>
      <c r="J5" s="155"/>
      <c r="K5" s="70"/>
      <c r="L5" s="70" t="s">
        <v>154</v>
      </c>
      <c r="M5" s="70"/>
      <c r="N5" s="70" t="s">
        <v>155</v>
      </c>
      <c r="O5" s="15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</row>
    <row r="6" spans="1:256" s="32" customFormat="1">
      <c r="A6" s="43" t="s">
        <v>156</v>
      </c>
      <c r="B6" s="42">
        <v>43</v>
      </c>
      <c r="C6" s="42">
        <v>47</v>
      </c>
      <c r="D6" s="42">
        <v>51</v>
      </c>
      <c r="E6" s="42">
        <f>D6+4</f>
        <v>55</v>
      </c>
      <c r="F6" s="42">
        <f>E6+4</f>
        <v>59</v>
      </c>
      <c r="G6" s="42">
        <f>F6+2</f>
        <v>61</v>
      </c>
      <c r="H6" s="297"/>
      <c r="I6" s="70"/>
      <c r="J6" s="70"/>
      <c r="K6" s="70"/>
      <c r="L6" s="70" t="s">
        <v>157</v>
      </c>
      <c r="M6" s="70"/>
      <c r="N6" s="70" t="s">
        <v>158</v>
      </c>
      <c r="O6" s="71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</row>
    <row r="7" spans="1:256" s="32" customFormat="1" ht="20.100000000000001" customHeight="1">
      <c r="A7" s="43" t="s">
        <v>159</v>
      </c>
      <c r="B7" s="42">
        <v>72</v>
      </c>
      <c r="C7" s="42">
        <v>76</v>
      </c>
      <c r="D7" s="42">
        <v>80</v>
      </c>
      <c r="E7" s="42">
        <f t="shared" ref="E7:G7" si="0">D7+4</f>
        <v>84</v>
      </c>
      <c r="F7" s="42">
        <f t="shared" si="0"/>
        <v>88</v>
      </c>
      <c r="G7" s="42">
        <f t="shared" si="0"/>
        <v>92</v>
      </c>
      <c r="H7" s="297"/>
      <c r="I7" s="70"/>
      <c r="J7" s="70"/>
      <c r="K7" s="70"/>
      <c r="L7" s="70" t="s">
        <v>158</v>
      </c>
      <c r="M7" s="70"/>
      <c r="N7" s="70" t="s">
        <v>158</v>
      </c>
      <c r="O7" s="71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</row>
    <row r="8" spans="1:256" s="32" customFormat="1" ht="20.100000000000001" customHeight="1">
      <c r="A8" s="43" t="s">
        <v>160</v>
      </c>
      <c r="B8" s="42">
        <v>92</v>
      </c>
      <c r="C8" s="42">
        <v>96</v>
      </c>
      <c r="D8" s="42">
        <v>100</v>
      </c>
      <c r="E8" s="42">
        <f t="shared" ref="E8:G8" si="1">D8+4</f>
        <v>104</v>
      </c>
      <c r="F8" s="42">
        <f t="shared" si="1"/>
        <v>108</v>
      </c>
      <c r="G8" s="42">
        <f t="shared" si="1"/>
        <v>112</v>
      </c>
      <c r="H8" s="297"/>
      <c r="I8" s="70"/>
      <c r="J8" s="70"/>
      <c r="K8" s="70"/>
      <c r="L8" s="70" t="s">
        <v>161</v>
      </c>
      <c r="M8" s="70"/>
      <c r="N8" s="70" t="s">
        <v>158</v>
      </c>
      <c r="O8" s="71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</row>
    <row r="9" spans="1:256" s="32" customFormat="1" ht="20.100000000000001" customHeight="1">
      <c r="A9" s="43" t="s">
        <v>162</v>
      </c>
      <c r="B9" s="42">
        <v>29</v>
      </c>
      <c r="C9" s="42">
        <v>30.5</v>
      </c>
      <c r="D9" s="42">
        <v>32</v>
      </c>
      <c r="E9" s="42">
        <f>D9+1.8</f>
        <v>33.799999999999997</v>
      </c>
      <c r="F9" s="42">
        <f>E9+1.8</f>
        <v>35.599999999999994</v>
      </c>
      <c r="G9" s="42">
        <f>F9+1.2</f>
        <v>36.799999999999997</v>
      </c>
      <c r="H9" s="297"/>
      <c r="I9" s="70"/>
      <c r="J9" s="70"/>
      <c r="K9" s="70"/>
      <c r="L9" s="70" t="s">
        <v>163</v>
      </c>
      <c r="M9" s="70"/>
      <c r="N9" s="70" t="s">
        <v>164</v>
      </c>
      <c r="O9" s="71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</row>
    <row r="10" spans="1:256" s="32" customFormat="1" ht="20.100000000000001" customHeight="1">
      <c r="A10" s="44" t="s">
        <v>165</v>
      </c>
      <c r="B10" s="42">
        <v>44</v>
      </c>
      <c r="C10" s="42">
        <v>45</v>
      </c>
      <c r="D10" s="42">
        <v>46</v>
      </c>
      <c r="E10" s="42">
        <f>D10+1.5</f>
        <v>47.5</v>
      </c>
      <c r="F10" s="42">
        <f>E10+1.5</f>
        <v>49</v>
      </c>
      <c r="G10" s="42">
        <f>F10+1</f>
        <v>50</v>
      </c>
      <c r="H10" s="297"/>
      <c r="I10" s="70"/>
      <c r="J10" s="70"/>
      <c r="K10" s="70"/>
      <c r="L10" s="70" t="s">
        <v>166</v>
      </c>
      <c r="M10" s="70"/>
      <c r="N10" s="70" t="s">
        <v>158</v>
      </c>
      <c r="O10" s="71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</row>
    <row r="11" spans="1:256" s="32" customFormat="1" ht="20.100000000000001" customHeight="1">
      <c r="A11" s="43" t="s">
        <v>167</v>
      </c>
      <c r="B11" s="42">
        <v>13</v>
      </c>
      <c r="C11" s="42">
        <v>14</v>
      </c>
      <c r="D11" s="42">
        <v>15</v>
      </c>
      <c r="E11" s="42">
        <f>D11+1</f>
        <v>16</v>
      </c>
      <c r="F11" s="42">
        <f>E11+1</f>
        <v>17</v>
      </c>
      <c r="G11" s="42">
        <f>F11+1</f>
        <v>18</v>
      </c>
      <c r="H11" s="297"/>
      <c r="I11" s="70"/>
      <c r="J11" s="70"/>
      <c r="K11" s="70"/>
      <c r="L11" s="70" t="s">
        <v>164</v>
      </c>
      <c r="M11" s="70"/>
      <c r="N11" s="70" t="s">
        <v>168</v>
      </c>
      <c r="O11" s="71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</row>
    <row r="12" spans="1:256" s="32" customFormat="1" ht="20.100000000000001" customHeight="1">
      <c r="A12" s="45" t="s">
        <v>169</v>
      </c>
      <c r="B12" s="42">
        <v>13.3</v>
      </c>
      <c r="C12" s="42">
        <v>14.5</v>
      </c>
      <c r="D12" s="42">
        <v>15.7</v>
      </c>
      <c r="E12" s="42">
        <f>D12+1.2</f>
        <v>16.899999999999999</v>
      </c>
      <c r="F12" s="42">
        <f>E12+1.2</f>
        <v>18.099999999999998</v>
      </c>
      <c r="G12" s="42">
        <f>F12+0.8</f>
        <v>18.899999999999999</v>
      </c>
      <c r="H12" s="297"/>
      <c r="I12" s="70"/>
      <c r="J12" s="70"/>
      <c r="K12" s="70"/>
      <c r="L12" s="70" t="s">
        <v>164</v>
      </c>
      <c r="M12" s="70"/>
      <c r="N12" s="70" t="s">
        <v>170</v>
      </c>
      <c r="O12" s="71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</row>
    <row r="13" spans="1:256" s="32" customFormat="1" ht="20.100000000000001" customHeight="1">
      <c r="A13" s="43" t="s">
        <v>171</v>
      </c>
      <c r="B13" s="42">
        <v>11.8</v>
      </c>
      <c r="C13" s="42">
        <v>13</v>
      </c>
      <c r="D13" s="42">
        <v>14.2</v>
      </c>
      <c r="E13" s="42">
        <f>D13+1.2</f>
        <v>15.399999999999999</v>
      </c>
      <c r="F13" s="42">
        <f>E13+1.2</f>
        <v>16.599999999999998</v>
      </c>
      <c r="G13" s="42">
        <f>F13+0.8</f>
        <v>17.399999999999999</v>
      </c>
      <c r="H13" s="297"/>
      <c r="I13" s="70"/>
      <c r="J13" s="70"/>
      <c r="K13" s="70"/>
      <c r="L13" s="70" t="s">
        <v>158</v>
      </c>
      <c r="M13" s="70"/>
      <c r="N13" s="70" t="s">
        <v>158</v>
      </c>
      <c r="O13" s="71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</row>
    <row r="14" spans="1:256" s="32" customFormat="1" ht="20.100000000000001" customHeight="1">
      <c r="A14" s="154"/>
      <c r="B14" s="49"/>
      <c r="C14" s="49"/>
      <c r="D14" s="42"/>
      <c r="E14" s="49"/>
      <c r="F14" s="49"/>
      <c r="G14" s="49"/>
      <c r="H14" s="297"/>
      <c r="I14" s="70"/>
      <c r="J14" s="70"/>
      <c r="K14" s="70"/>
      <c r="L14" s="70"/>
      <c r="M14" s="70"/>
      <c r="N14" s="70"/>
      <c r="O14" s="71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</row>
    <row r="15" spans="1:256" s="32" customFormat="1" ht="20.100000000000001" customHeight="1">
      <c r="A15" s="48"/>
      <c r="B15" s="49"/>
      <c r="C15" s="49"/>
      <c r="D15" s="50"/>
      <c r="E15" s="49"/>
      <c r="F15" s="49"/>
      <c r="G15" s="49"/>
      <c r="H15" s="297"/>
      <c r="I15" s="70"/>
      <c r="J15" s="70"/>
      <c r="K15" s="70"/>
      <c r="L15" s="70"/>
      <c r="M15" s="70"/>
      <c r="N15" s="70"/>
      <c r="O15" s="71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</row>
    <row r="16" spans="1:256" s="32" customFormat="1" ht="20.100000000000001" customHeight="1">
      <c r="A16" s="48"/>
      <c r="B16" s="49"/>
      <c r="C16" s="49"/>
      <c r="D16" s="50"/>
      <c r="E16" s="49"/>
      <c r="F16" s="49"/>
      <c r="G16" s="49"/>
      <c r="H16" s="297"/>
      <c r="I16" s="70"/>
      <c r="J16" s="70"/>
      <c r="K16" s="70"/>
      <c r="L16" s="70"/>
      <c r="M16" s="70"/>
      <c r="N16" s="70"/>
      <c r="O16" s="71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</row>
    <row r="17" spans="1:256" s="32" customFormat="1" ht="20.100000000000001" customHeight="1">
      <c r="A17" s="48"/>
      <c r="B17" s="49"/>
      <c r="C17" s="49"/>
      <c r="D17" s="50"/>
      <c r="E17" s="49"/>
      <c r="F17" s="49"/>
      <c r="G17" s="49"/>
      <c r="H17" s="297"/>
      <c r="I17" s="70"/>
      <c r="J17" s="70"/>
      <c r="K17" s="70"/>
      <c r="L17" s="70"/>
      <c r="M17" s="70"/>
      <c r="N17" s="70"/>
      <c r="O17" s="71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</row>
    <row r="18" spans="1:256" s="32" customFormat="1" ht="20.100000000000001" customHeight="1">
      <c r="A18" s="51"/>
      <c r="B18" s="52"/>
      <c r="C18" s="52"/>
      <c r="D18" s="52"/>
      <c r="E18" s="52"/>
      <c r="F18" s="52"/>
      <c r="G18" s="52"/>
      <c r="H18" s="297"/>
      <c r="I18" s="70"/>
      <c r="J18" s="70"/>
      <c r="K18" s="70"/>
      <c r="L18" s="70"/>
      <c r="M18" s="70"/>
      <c r="N18" s="70"/>
      <c r="O18" s="71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</row>
    <row r="19" spans="1:256" s="32" customFormat="1" ht="20.100000000000001" customHeight="1">
      <c r="A19" s="53"/>
      <c r="B19" s="54"/>
      <c r="C19" s="54"/>
      <c r="D19" s="54"/>
      <c r="E19" s="54"/>
      <c r="F19" s="54"/>
      <c r="G19" s="54"/>
      <c r="H19" s="297"/>
      <c r="I19" s="70"/>
      <c r="J19" s="70"/>
      <c r="K19" s="70"/>
      <c r="L19" s="70"/>
      <c r="M19" s="70"/>
      <c r="N19" s="70"/>
      <c r="O19" s="71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</row>
    <row r="20" spans="1:256" s="32" customFormat="1" ht="20.100000000000001" customHeight="1">
      <c r="A20" s="55"/>
      <c r="B20" s="56"/>
      <c r="C20" s="56"/>
      <c r="D20" s="57"/>
      <c r="E20" s="56"/>
      <c r="F20" s="56"/>
      <c r="G20" s="56"/>
      <c r="H20" s="298"/>
      <c r="I20" s="72"/>
      <c r="J20" s="72"/>
      <c r="K20" s="73"/>
      <c r="L20" s="72"/>
      <c r="M20" s="72"/>
      <c r="N20" s="73"/>
      <c r="O20" s="74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</row>
    <row r="21" spans="1:256" s="32" customFormat="1" ht="16.5">
      <c r="A21" s="58"/>
      <c r="B21" s="58"/>
      <c r="C21" s="58"/>
      <c r="D21" s="59"/>
      <c r="E21" s="58"/>
      <c r="F21" s="58"/>
      <c r="G21" s="60"/>
      <c r="O21" s="63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</row>
    <row r="22" spans="1:256" s="32" customFormat="1">
      <c r="A22" s="61" t="s">
        <v>172</v>
      </c>
      <c r="B22" s="61"/>
      <c r="C22" s="62"/>
      <c r="O22" s="63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</row>
    <row r="23" spans="1:256" s="32" customFormat="1">
      <c r="C23" s="33"/>
      <c r="I23" s="75" t="s">
        <v>173</v>
      </c>
      <c r="J23" s="76">
        <v>44966</v>
      </c>
      <c r="K23" s="75" t="s">
        <v>174</v>
      </c>
      <c r="L23" s="75" t="s">
        <v>175</v>
      </c>
      <c r="M23" s="75" t="s">
        <v>176</v>
      </c>
      <c r="O23" s="63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</row>
  </sheetData>
  <mergeCells count="7">
    <mergeCell ref="A1:N1"/>
    <mergeCell ref="B2:C2"/>
    <mergeCell ref="E2:G2"/>
    <mergeCell ref="J2:N2"/>
    <mergeCell ref="D3:F3"/>
    <mergeCell ref="K3:M3"/>
    <mergeCell ref="H2:H20"/>
  </mergeCells>
  <phoneticPr fontId="57" type="noConversion"/>
  <pageMargins left="0.27500000000000002" right="0.118055555555556" top="0.47222222222222199" bottom="0.196527777777778" header="0.5" footer="7.8472222222222193E-2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A35" sqref="A35:K35"/>
    </sheetView>
  </sheetViews>
  <sheetFormatPr defaultColWidth="10" defaultRowHeight="16.5" customHeight="1"/>
  <cols>
    <col min="1" max="1" width="10.875" style="77" customWidth="1"/>
    <col min="2" max="16384" width="10" style="77"/>
  </cols>
  <sheetData>
    <row r="1" spans="1:11" ht="22.5" customHeight="1">
      <c r="A1" s="346" t="s">
        <v>177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spans="1:11" ht="17.25" customHeight="1">
      <c r="A2" s="126" t="s">
        <v>53</v>
      </c>
      <c r="B2" s="282"/>
      <c r="C2" s="282"/>
      <c r="D2" s="283" t="s">
        <v>55</v>
      </c>
      <c r="E2" s="283"/>
      <c r="F2" s="282"/>
      <c r="G2" s="282"/>
      <c r="H2" s="127" t="s">
        <v>57</v>
      </c>
      <c r="I2" s="284"/>
      <c r="J2" s="284"/>
      <c r="K2" s="285"/>
    </row>
    <row r="3" spans="1:11" ht="16.5" customHeight="1">
      <c r="A3" s="275" t="s">
        <v>59</v>
      </c>
      <c r="B3" s="276"/>
      <c r="C3" s="277"/>
      <c r="D3" s="278" t="s">
        <v>60</v>
      </c>
      <c r="E3" s="279"/>
      <c r="F3" s="279"/>
      <c r="G3" s="280"/>
      <c r="H3" s="278" t="s">
        <v>61</v>
      </c>
      <c r="I3" s="279"/>
      <c r="J3" s="279"/>
      <c r="K3" s="280"/>
    </row>
    <row r="4" spans="1:11" ht="16.5" customHeight="1">
      <c r="A4" s="130" t="s">
        <v>62</v>
      </c>
      <c r="B4" s="340"/>
      <c r="C4" s="341"/>
      <c r="D4" s="267" t="s">
        <v>64</v>
      </c>
      <c r="E4" s="268"/>
      <c r="F4" s="265"/>
      <c r="G4" s="266"/>
      <c r="H4" s="267" t="s">
        <v>178</v>
      </c>
      <c r="I4" s="268"/>
      <c r="J4" s="141" t="s">
        <v>66</v>
      </c>
      <c r="K4" s="151" t="s">
        <v>67</v>
      </c>
    </row>
    <row r="5" spans="1:11" ht="16.5" customHeight="1">
      <c r="A5" s="132" t="s">
        <v>68</v>
      </c>
      <c r="B5" s="343"/>
      <c r="C5" s="344"/>
      <c r="D5" s="267" t="s">
        <v>179</v>
      </c>
      <c r="E5" s="268"/>
      <c r="F5" s="340"/>
      <c r="G5" s="341"/>
      <c r="H5" s="267" t="s">
        <v>180</v>
      </c>
      <c r="I5" s="268"/>
      <c r="J5" s="141" t="s">
        <v>66</v>
      </c>
      <c r="K5" s="151" t="s">
        <v>67</v>
      </c>
    </row>
    <row r="6" spans="1:11" ht="16.5" customHeight="1">
      <c r="A6" s="130" t="s">
        <v>72</v>
      </c>
      <c r="B6" s="343"/>
      <c r="C6" s="344"/>
      <c r="D6" s="267" t="s">
        <v>181</v>
      </c>
      <c r="E6" s="268"/>
      <c r="F6" s="340"/>
      <c r="G6" s="341"/>
      <c r="H6" s="267" t="s">
        <v>182</v>
      </c>
      <c r="I6" s="268"/>
      <c r="J6" s="268"/>
      <c r="K6" s="345"/>
    </row>
    <row r="7" spans="1:11" ht="16.5" customHeight="1">
      <c r="A7" s="130" t="s">
        <v>77</v>
      </c>
      <c r="B7" s="340"/>
      <c r="C7" s="341"/>
      <c r="D7" s="130" t="s">
        <v>183</v>
      </c>
      <c r="E7" s="131"/>
      <c r="F7" s="340"/>
      <c r="G7" s="341"/>
      <c r="H7" s="342"/>
      <c r="I7" s="273"/>
      <c r="J7" s="273"/>
      <c r="K7" s="274"/>
    </row>
    <row r="8" spans="1:11" ht="16.5" customHeight="1">
      <c r="A8" s="134" t="s">
        <v>80</v>
      </c>
      <c r="B8" s="269"/>
      <c r="C8" s="270"/>
      <c r="D8" s="235" t="s">
        <v>82</v>
      </c>
      <c r="E8" s="236"/>
      <c r="F8" s="271"/>
      <c r="G8" s="272"/>
      <c r="H8" s="235"/>
      <c r="I8" s="236"/>
      <c r="J8" s="236"/>
      <c r="K8" s="237"/>
    </row>
    <row r="9" spans="1:11" ht="16.5" customHeight="1">
      <c r="A9" s="309" t="s">
        <v>184</v>
      </c>
      <c r="B9" s="309"/>
      <c r="C9" s="309"/>
      <c r="D9" s="309"/>
      <c r="E9" s="309"/>
      <c r="F9" s="309"/>
      <c r="G9" s="309"/>
      <c r="H9" s="309"/>
      <c r="I9" s="309"/>
      <c r="J9" s="309"/>
      <c r="K9" s="309"/>
    </row>
    <row r="10" spans="1:11" ht="16.5" customHeight="1">
      <c r="A10" s="135" t="s">
        <v>86</v>
      </c>
      <c r="B10" s="136" t="s">
        <v>87</v>
      </c>
      <c r="C10" s="137" t="s">
        <v>88</v>
      </c>
      <c r="D10" s="138"/>
      <c r="E10" s="139" t="s">
        <v>91</v>
      </c>
      <c r="F10" s="136" t="s">
        <v>87</v>
      </c>
      <c r="G10" s="137" t="s">
        <v>88</v>
      </c>
      <c r="H10" s="136"/>
      <c r="I10" s="139" t="s">
        <v>89</v>
      </c>
      <c r="J10" s="136" t="s">
        <v>87</v>
      </c>
      <c r="K10" s="152" t="s">
        <v>88</v>
      </c>
    </row>
    <row r="11" spans="1:11" ht="16.5" customHeight="1">
      <c r="A11" s="132" t="s">
        <v>92</v>
      </c>
      <c r="B11" s="140" t="s">
        <v>87</v>
      </c>
      <c r="C11" s="141" t="s">
        <v>88</v>
      </c>
      <c r="D11" s="142"/>
      <c r="E11" s="143" t="s">
        <v>94</v>
      </c>
      <c r="F11" s="140" t="s">
        <v>87</v>
      </c>
      <c r="G11" s="141" t="s">
        <v>88</v>
      </c>
      <c r="H11" s="140"/>
      <c r="I11" s="143" t="s">
        <v>99</v>
      </c>
      <c r="J11" s="140" t="s">
        <v>87</v>
      </c>
      <c r="K11" s="151" t="s">
        <v>88</v>
      </c>
    </row>
    <row r="12" spans="1:11" ht="16.5" customHeight="1">
      <c r="A12" s="235" t="s">
        <v>127</v>
      </c>
      <c r="B12" s="236"/>
      <c r="C12" s="236"/>
      <c r="D12" s="236"/>
      <c r="E12" s="236"/>
      <c r="F12" s="236"/>
      <c r="G12" s="236"/>
      <c r="H12" s="236"/>
      <c r="I12" s="236"/>
      <c r="J12" s="236"/>
      <c r="K12" s="237"/>
    </row>
    <row r="13" spans="1:11" ht="16.5" customHeight="1">
      <c r="A13" s="330" t="s">
        <v>185</v>
      </c>
      <c r="B13" s="330"/>
      <c r="C13" s="330"/>
      <c r="D13" s="330"/>
      <c r="E13" s="330"/>
      <c r="F13" s="330"/>
      <c r="G13" s="330"/>
      <c r="H13" s="330"/>
      <c r="I13" s="330"/>
      <c r="J13" s="330"/>
      <c r="K13" s="330"/>
    </row>
    <row r="14" spans="1:11" ht="16.5" customHeight="1">
      <c r="A14" s="331"/>
      <c r="B14" s="332"/>
      <c r="C14" s="332"/>
      <c r="D14" s="332"/>
      <c r="E14" s="332"/>
      <c r="F14" s="332"/>
      <c r="G14" s="332"/>
      <c r="H14" s="332"/>
      <c r="I14" s="328"/>
      <c r="J14" s="328"/>
      <c r="K14" s="329"/>
    </row>
    <row r="15" spans="1:11" ht="16.5" customHeight="1">
      <c r="A15" s="333"/>
      <c r="B15" s="334"/>
      <c r="C15" s="334"/>
      <c r="D15" s="335"/>
      <c r="E15" s="336"/>
      <c r="F15" s="334"/>
      <c r="G15" s="334"/>
      <c r="H15" s="335"/>
      <c r="I15" s="337"/>
      <c r="J15" s="338"/>
      <c r="K15" s="339"/>
    </row>
    <row r="16" spans="1:11" ht="16.5" customHeight="1">
      <c r="A16" s="323"/>
      <c r="B16" s="324"/>
      <c r="C16" s="324"/>
      <c r="D16" s="324"/>
      <c r="E16" s="324"/>
      <c r="F16" s="324"/>
      <c r="G16" s="324"/>
      <c r="H16" s="324"/>
      <c r="I16" s="324"/>
      <c r="J16" s="324"/>
      <c r="K16" s="325"/>
    </row>
    <row r="17" spans="1:11" ht="16.5" customHeight="1">
      <c r="A17" s="330" t="s">
        <v>186</v>
      </c>
      <c r="B17" s="330"/>
      <c r="C17" s="330"/>
      <c r="D17" s="330"/>
      <c r="E17" s="330"/>
      <c r="F17" s="330"/>
      <c r="G17" s="330"/>
      <c r="H17" s="330"/>
      <c r="I17" s="330"/>
      <c r="J17" s="330"/>
      <c r="K17" s="330"/>
    </row>
    <row r="18" spans="1:11" ht="16.5" customHeight="1">
      <c r="A18" s="331"/>
      <c r="B18" s="332"/>
      <c r="C18" s="332"/>
      <c r="D18" s="332"/>
      <c r="E18" s="332"/>
      <c r="F18" s="332"/>
      <c r="G18" s="332"/>
      <c r="H18" s="332"/>
      <c r="I18" s="328"/>
      <c r="J18" s="328"/>
      <c r="K18" s="329"/>
    </row>
    <row r="19" spans="1:11" ht="16.5" customHeight="1">
      <c r="A19" s="333"/>
      <c r="B19" s="334"/>
      <c r="C19" s="334"/>
      <c r="D19" s="335"/>
      <c r="E19" s="336"/>
      <c r="F19" s="334"/>
      <c r="G19" s="334"/>
      <c r="H19" s="335"/>
      <c r="I19" s="337"/>
      <c r="J19" s="338"/>
      <c r="K19" s="339"/>
    </row>
    <row r="20" spans="1:11" ht="16.5" customHeight="1">
      <c r="A20" s="323"/>
      <c r="B20" s="324"/>
      <c r="C20" s="324"/>
      <c r="D20" s="324"/>
      <c r="E20" s="324"/>
      <c r="F20" s="324"/>
      <c r="G20" s="324"/>
      <c r="H20" s="324"/>
      <c r="I20" s="324"/>
      <c r="J20" s="324"/>
      <c r="K20" s="325"/>
    </row>
    <row r="21" spans="1:11" ht="16.5" customHeight="1">
      <c r="A21" s="326" t="s">
        <v>124</v>
      </c>
      <c r="B21" s="326"/>
      <c r="C21" s="326"/>
      <c r="D21" s="326"/>
      <c r="E21" s="326"/>
      <c r="F21" s="326"/>
      <c r="G21" s="326"/>
      <c r="H21" s="326"/>
      <c r="I21" s="326"/>
      <c r="J21" s="326"/>
      <c r="K21" s="326"/>
    </row>
    <row r="22" spans="1:11" ht="16.5" customHeight="1">
      <c r="A22" s="327" t="s">
        <v>125</v>
      </c>
      <c r="B22" s="328"/>
      <c r="C22" s="328"/>
      <c r="D22" s="328"/>
      <c r="E22" s="328"/>
      <c r="F22" s="328"/>
      <c r="G22" s="328"/>
      <c r="H22" s="328"/>
      <c r="I22" s="328"/>
      <c r="J22" s="328"/>
      <c r="K22" s="329"/>
    </row>
    <row r="23" spans="1:11" ht="16.5" customHeight="1">
      <c r="A23" s="244" t="s">
        <v>126</v>
      </c>
      <c r="B23" s="245"/>
      <c r="C23" s="141" t="s">
        <v>66</v>
      </c>
      <c r="D23" s="141" t="s">
        <v>67</v>
      </c>
      <c r="E23" s="321"/>
      <c r="F23" s="321"/>
      <c r="G23" s="321"/>
      <c r="H23" s="321"/>
      <c r="I23" s="321"/>
      <c r="J23" s="321"/>
      <c r="K23" s="322"/>
    </row>
    <row r="24" spans="1:11" ht="16.5" customHeight="1">
      <c r="A24" s="267" t="s">
        <v>187</v>
      </c>
      <c r="B24" s="273"/>
      <c r="C24" s="273"/>
      <c r="D24" s="273"/>
      <c r="E24" s="273"/>
      <c r="F24" s="273"/>
      <c r="G24" s="273"/>
      <c r="H24" s="273"/>
      <c r="I24" s="273"/>
      <c r="J24" s="273"/>
      <c r="K24" s="274"/>
    </row>
    <row r="25" spans="1:11" ht="16.5" customHeight="1">
      <c r="A25" s="313"/>
      <c r="B25" s="314"/>
      <c r="C25" s="314"/>
      <c r="D25" s="314"/>
      <c r="E25" s="314"/>
      <c r="F25" s="314"/>
      <c r="G25" s="314"/>
      <c r="H25" s="314"/>
      <c r="I25" s="314"/>
      <c r="J25" s="314"/>
      <c r="K25" s="315"/>
    </row>
    <row r="26" spans="1:11" ht="16.5" customHeight="1">
      <c r="A26" s="309" t="s">
        <v>133</v>
      </c>
      <c r="B26" s="309"/>
      <c r="C26" s="309"/>
      <c r="D26" s="309"/>
      <c r="E26" s="309"/>
      <c r="F26" s="309"/>
      <c r="G26" s="309"/>
      <c r="H26" s="309"/>
      <c r="I26" s="309"/>
      <c r="J26" s="309"/>
      <c r="K26" s="309"/>
    </row>
    <row r="27" spans="1:11" ht="16.5" customHeight="1">
      <c r="A27" s="128" t="s">
        <v>134</v>
      </c>
      <c r="B27" s="137" t="s">
        <v>97</v>
      </c>
      <c r="C27" s="137" t="s">
        <v>98</v>
      </c>
      <c r="D27" s="137" t="s">
        <v>90</v>
      </c>
      <c r="E27" s="129" t="s">
        <v>135</v>
      </c>
      <c r="F27" s="137" t="s">
        <v>97</v>
      </c>
      <c r="G27" s="137" t="s">
        <v>98</v>
      </c>
      <c r="H27" s="137" t="s">
        <v>90</v>
      </c>
      <c r="I27" s="129" t="s">
        <v>136</v>
      </c>
      <c r="J27" s="137" t="s">
        <v>97</v>
      </c>
      <c r="K27" s="152" t="s">
        <v>98</v>
      </c>
    </row>
    <row r="28" spans="1:11" ht="16.5" customHeight="1">
      <c r="A28" s="145" t="s">
        <v>89</v>
      </c>
      <c r="B28" s="141" t="s">
        <v>97</v>
      </c>
      <c r="C28" s="141" t="s">
        <v>98</v>
      </c>
      <c r="D28" s="141" t="s">
        <v>90</v>
      </c>
      <c r="E28" s="146" t="s">
        <v>96</v>
      </c>
      <c r="F28" s="141" t="s">
        <v>97</v>
      </c>
      <c r="G28" s="141" t="s">
        <v>98</v>
      </c>
      <c r="H28" s="141" t="s">
        <v>90</v>
      </c>
      <c r="I28" s="146" t="s">
        <v>107</v>
      </c>
      <c r="J28" s="141" t="s">
        <v>97</v>
      </c>
      <c r="K28" s="151" t="s">
        <v>98</v>
      </c>
    </row>
    <row r="29" spans="1:11" ht="16.5" customHeight="1">
      <c r="A29" s="267" t="s">
        <v>100</v>
      </c>
      <c r="B29" s="245"/>
      <c r="C29" s="245"/>
      <c r="D29" s="245"/>
      <c r="E29" s="245"/>
      <c r="F29" s="245"/>
      <c r="G29" s="245"/>
      <c r="H29" s="245"/>
      <c r="I29" s="245"/>
      <c r="J29" s="245"/>
      <c r="K29" s="317"/>
    </row>
    <row r="30" spans="1:11" ht="16.5" customHeight="1">
      <c r="A30" s="229"/>
      <c r="B30" s="230"/>
      <c r="C30" s="230"/>
      <c r="D30" s="230"/>
      <c r="E30" s="230"/>
      <c r="F30" s="230"/>
      <c r="G30" s="230"/>
      <c r="H30" s="230"/>
      <c r="I30" s="230"/>
      <c r="J30" s="230"/>
      <c r="K30" s="231"/>
    </row>
    <row r="31" spans="1:11" ht="16.5" customHeight="1">
      <c r="A31" s="309" t="s">
        <v>188</v>
      </c>
      <c r="B31" s="309"/>
      <c r="C31" s="309"/>
      <c r="D31" s="309"/>
      <c r="E31" s="309"/>
      <c r="F31" s="309"/>
      <c r="G31" s="309"/>
      <c r="H31" s="309"/>
      <c r="I31" s="309"/>
      <c r="J31" s="309"/>
      <c r="K31" s="309"/>
    </row>
    <row r="32" spans="1:11" ht="21" customHeight="1">
      <c r="A32" s="318"/>
      <c r="B32" s="319"/>
      <c r="C32" s="319"/>
      <c r="D32" s="319"/>
      <c r="E32" s="319"/>
      <c r="F32" s="319"/>
      <c r="G32" s="319"/>
      <c r="H32" s="319"/>
      <c r="I32" s="319"/>
      <c r="J32" s="319"/>
      <c r="K32" s="320"/>
    </row>
    <row r="33" spans="1:11" ht="21" customHeight="1">
      <c r="A33" s="226"/>
      <c r="B33" s="227"/>
      <c r="C33" s="227"/>
      <c r="D33" s="227"/>
      <c r="E33" s="227"/>
      <c r="F33" s="227"/>
      <c r="G33" s="227"/>
      <c r="H33" s="227"/>
      <c r="I33" s="227"/>
      <c r="J33" s="227"/>
      <c r="K33" s="228"/>
    </row>
    <row r="34" spans="1:11" ht="21" customHeight="1">
      <c r="A34" s="226"/>
      <c r="B34" s="227"/>
      <c r="C34" s="227"/>
      <c r="D34" s="227"/>
      <c r="E34" s="227"/>
      <c r="F34" s="227"/>
      <c r="G34" s="227"/>
      <c r="H34" s="227"/>
      <c r="I34" s="227"/>
      <c r="J34" s="227"/>
      <c r="K34" s="228"/>
    </row>
    <row r="35" spans="1:11" ht="21" customHeight="1">
      <c r="A35" s="226"/>
      <c r="B35" s="227"/>
      <c r="C35" s="227"/>
      <c r="D35" s="227"/>
      <c r="E35" s="227"/>
      <c r="F35" s="227"/>
      <c r="G35" s="227"/>
      <c r="H35" s="227"/>
      <c r="I35" s="227"/>
      <c r="J35" s="227"/>
      <c r="K35" s="228"/>
    </row>
    <row r="36" spans="1:11" ht="21" customHeight="1">
      <c r="A36" s="226"/>
      <c r="B36" s="227"/>
      <c r="C36" s="227"/>
      <c r="D36" s="227"/>
      <c r="E36" s="227"/>
      <c r="F36" s="227"/>
      <c r="G36" s="227"/>
      <c r="H36" s="227"/>
      <c r="I36" s="227"/>
      <c r="J36" s="227"/>
      <c r="K36" s="228"/>
    </row>
    <row r="37" spans="1:11" ht="21" customHeight="1">
      <c r="A37" s="226"/>
      <c r="B37" s="227"/>
      <c r="C37" s="227"/>
      <c r="D37" s="227"/>
      <c r="E37" s="227"/>
      <c r="F37" s="227"/>
      <c r="G37" s="227"/>
      <c r="H37" s="227"/>
      <c r="I37" s="227"/>
      <c r="J37" s="227"/>
      <c r="K37" s="228"/>
    </row>
    <row r="38" spans="1:11" ht="21" customHeight="1">
      <c r="A38" s="226"/>
      <c r="B38" s="227"/>
      <c r="C38" s="227"/>
      <c r="D38" s="227"/>
      <c r="E38" s="227"/>
      <c r="F38" s="227"/>
      <c r="G38" s="227"/>
      <c r="H38" s="227"/>
      <c r="I38" s="227"/>
      <c r="J38" s="227"/>
      <c r="K38" s="228"/>
    </row>
    <row r="39" spans="1:11" ht="21" customHeight="1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228"/>
    </row>
    <row r="40" spans="1:11" ht="21" customHeight="1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28"/>
    </row>
    <row r="41" spans="1:11" ht="21" customHeight="1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28"/>
    </row>
    <row r="42" spans="1:11" ht="21" customHeight="1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28"/>
    </row>
    <row r="43" spans="1:11" ht="17.25" customHeight="1">
      <c r="A43" s="229" t="s">
        <v>132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1"/>
    </row>
    <row r="44" spans="1:11" ht="16.5" customHeight="1">
      <c r="A44" s="309" t="s">
        <v>189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09"/>
    </row>
    <row r="45" spans="1:11" ht="18" customHeight="1">
      <c r="A45" s="310" t="s">
        <v>127</v>
      </c>
      <c r="B45" s="311"/>
      <c r="C45" s="311"/>
      <c r="D45" s="311"/>
      <c r="E45" s="311"/>
      <c r="F45" s="311"/>
      <c r="G45" s="311"/>
      <c r="H45" s="311"/>
      <c r="I45" s="311"/>
      <c r="J45" s="311"/>
      <c r="K45" s="312"/>
    </row>
    <row r="46" spans="1:11" ht="18" customHeight="1">
      <c r="A46" s="310"/>
      <c r="B46" s="311"/>
      <c r="C46" s="311"/>
      <c r="D46" s="311"/>
      <c r="E46" s="311"/>
      <c r="F46" s="311"/>
      <c r="G46" s="311"/>
      <c r="H46" s="311"/>
      <c r="I46" s="311"/>
      <c r="J46" s="311"/>
      <c r="K46" s="312"/>
    </row>
    <row r="47" spans="1:11" ht="18" customHeight="1">
      <c r="A47" s="313"/>
      <c r="B47" s="314"/>
      <c r="C47" s="314"/>
      <c r="D47" s="314"/>
      <c r="E47" s="314"/>
      <c r="F47" s="314"/>
      <c r="G47" s="314"/>
      <c r="H47" s="314"/>
      <c r="I47" s="314"/>
      <c r="J47" s="314"/>
      <c r="K47" s="315"/>
    </row>
    <row r="48" spans="1:11" ht="21" customHeight="1">
      <c r="A48" s="147" t="s">
        <v>138</v>
      </c>
      <c r="B48" s="305" t="s">
        <v>139</v>
      </c>
      <c r="C48" s="305"/>
      <c r="D48" s="148" t="s">
        <v>140</v>
      </c>
      <c r="E48" s="149"/>
      <c r="F48" s="148" t="s">
        <v>142</v>
      </c>
      <c r="G48" s="150"/>
      <c r="H48" s="306" t="s">
        <v>143</v>
      </c>
      <c r="I48" s="306"/>
      <c r="J48" s="305"/>
      <c r="K48" s="316"/>
    </row>
    <row r="49" spans="1:11" ht="16.5" customHeight="1">
      <c r="A49" s="232" t="s">
        <v>190</v>
      </c>
      <c r="B49" s="233"/>
      <c r="C49" s="233"/>
      <c r="D49" s="233"/>
      <c r="E49" s="233"/>
      <c r="F49" s="233"/>
      <c r="G49" s="233"/>
      <c r="H49" s="233"/>
      <c r="I49" s="233"/>
      <c r="J49" s="233"/>
      <c r="K49" s="234"/>
    </row>
    <row r="50" spans="1:11" ht="16.5" customHeight="1">
      <c r="A50" s="299"/>
      <c r="B50" s="300"/>
      <c r="C50" s="300"/>
      <c r="D50" s="300"/>
      <c r="E50" s="300"/>
      <c r="F50" s="300"/>
      <c r="G50" s="300"/>
      <c r="H50" s="300"/>
      <c r="I50" s="300"/>
      <c r="J50" s="300"/>
      <c r="K50" s="301"/>
    </row>
    <row r="51" spans="1:11" ht="16.5" customHeight="1">
      <c r="A51" s="302"/>
      <c r="B51" s="303"/>
      <c r="C51" s="303"/>
      <c r="D51" s="303"/>
      <c r="E51" s="303"/>
      <c r="F51" s="303"/>
      <c r="G51" s="303"/>
      <c r="H51" s="303"/>
      <c r="I51" s="303"/>
      <c r="J51" s="303"/>
      <c r="K51" s="304"/>
    </row>
    <row r="52" spans="1:11" ht="21" customHeight="1">
      <c r="A52" s="147" t="s">
        <v>138</v>
      </c>
      <c r="B52" s="305" t="s">
        <v>139</v>
      </c>
      <c r="C52" s="305"/>
      <c r="D52" s="148" t="s">
        <v>140</v>
      </c>
      <c r="E52" s="148"/>
      <c r="F52" s="148" t="s">
        <v>142</v>
      </c>
      <c r="G52" s="148"/>
      <c r="H52" s="306" t="s">
        <v>143</v>
      </c>
      <c r="I52" s="306"/>
      <c r="J52" s="307"/>
      <c r="K52" s="308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57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4"/>
  <sheetViews>
    <sheetView workbookViewId="0">
      <selection activeCell="R15" sqref="R15"/>
    </sheetView>
  </sheetViews>
  <sheetFormatPr defaultColWidth="9" defaultRowHeight="14.25"/>
  <cols>
    <col min="1" max="1" width="13.625" style="32" customWidth="1"/>
    <col min="2" max="2" width="8.5" style="32" customWidth="1"/>
    <col min="3" max="3" width="8.5" style="33" customWidth="1"/>
    <col min="4" max="7" width="8.5" style="32" customWidth="1"/>
    <col min="8" max="8" width="2.75" style="32" customWidth="1"/>
    <col min="9" max="9" width="9.125" style="32" customWidth="1"/>
    <col min="10" max="14" width="9.75" style="32" customWidth="1"/>
    <col min="15" max="15" width="9.75" style="34" customWidth="1"/>
    <col min="16" max="253" width="9" style="32"/>
    <col min="254" max="16384" width="9" style="16"/>
  </cols>
  <sheetData>
    <row r="1" spans="1:256" s="32" customFormat="1" ht="29.1" customHeight="1">
      <c r="A1" s="286" t="s">
        <v>146</v>
      </c>
      <c r="B1" s="287"/>
      <c r="C1" s="288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63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</row>
    <row r="2" spans="1:256" s="32" customFormat="1" ht="20.100000000000001" customHeight="1">
      <c r="A2" s="35" t="s">
        <v>62</v>
      </c>
      <c r="B2" s="289"/>
      <c r="C2" s="290"/>
      <c r="D2" s="36" t="s">
        <v>68</v>
      </c>
      <c r="E2" s="291"/>
      <c r="F2" s="291"/>
      <c r="G2" s="291"/>
      <c r="H2" s="295"/>
      <c r="I2" s="64" t="s">
        <v>57</v>
      </c>
      <c r="J2" s="292" t="s">
        <v>58</v>
      </c>
      <c r="K2" s="292"/>
      <c r="L2" s="292"/>
      <c r="M2" s="292"/>
      <c r="N2" s="293"/>
      <c r="O2" s="65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</row>
    <row r="3" spans="1:256" s="32" customFormat="1">
      <c r="A3" s="350" t="s">
        <v>191</v>
      </c>
      <c r="B3" s="347" t="s">
        <v>192</v>
      </c>
      <c r="C3" s="348"/>
      <c r="D3" s="347"/>
      <c r="E3" s="347"/>
      <c r="F3" s="347"/>
      <c r="G3" s="347"/>
      <c r="H3" s="296"/>
      <c r="I3" s="347" t="s">
        <v>193</v>
      </c>
      <c r="J3" s="347"/>
      <c r="K3" s="347"/>
      <c r="L3" s="347"/>
      <c r="M3" s="347"/>
      <c r="N3" s="349"/>
      <c r="O3" s="6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</row>
    <row r="4" spans="1:256" s="32" customFormat="1" ht="16.5">
      <c r="A4" s="350"/>
      <c r="B4" s="112" t="s">
        <v>194</v>
      </c>
      <c r="C4" s="112" t="s">
        <v>195</v>
      </c>
      <c r="D4" s="112" t="s">
        <v>196</v>
      </c>
      <c r="E4" s="112" t="s">
        <v>197</v>
      </c>
      <c r="F4" s="112" t="s">
        <v>198</v>
      </c>
      <c r="G4" s="113" t="s">
        <v>199</v>
      </c>
      <c r="H4" s="296"/>
      <c r="I4" s="119" t="s">
        <v>200</v>
      </c>
      <c r="J4" s="112" t="s">
        <v>194</v>
      </c>
      <c r="K4" s="112" t="s">
        <v>195</v>
      </c>
      <c r="L4" s="112" t="s">
        <v>196</v>
      </c>
      <c r="M4" s="112" t="s">
        <v>197</v>
      </c>
      <c r="N4" s="112" t="s">
        <v>198</v>
      </c>
      <c r="O4" s="69" t="s">
        <v>199</v>
      </c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</row>
    <row r="5" spans="1:256" s="32" customFormat="1" ht="20.100000000000001" customHeight="1">
      <c r="A5" s="350"/>
      <c r="B5" s="114"/>
      <c r="C5" s="114"/>
      <c r="D5" s="114"/>
      <c r="E5" s="114"/>
      <c r="F5" s="114"/>
      <c r="G5" s="115"/>
      <c r="H5" s="297"/>
      <c r="I5" s="120"/>
      <c r="J5" s="121"/>
      <c r="K5" s="114"/>
      <c r="L5" s="114"/>
      <c r="M5" s="114"/>
      <c r="N5" s="114"/>
      <c r="O5" s="122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</row>
    <row r="6" spans="1:256" s="32" customFormat="1" ht="20.100000000000001" customHeight="1">
      <c r="A6" s="116"/>
      <c r="B6" s="117"/>
      <c r="C6" s="117"/>
      <c r="D6" s="118"/>
      <c r="E6" s="117"/>
      <c r="F6" s="117"/>
      <c r="G6" s="117"/>
      <c r="H6" s="297"/>
      <c r="I6" s="123"/>
      <c r="J6" s="123"/>
      <c r="K6" s="124"/>
      <c r="L6" s="123"/>
      <c r="M6" s="123"/>
      <c r="N6" s="123"/>
      <c r="O6" s="125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</row>
    <row r="7" spans="1:256" s="32" customFormat="1" ht="20.100000000000001" customHeight="1">
      <c r="A7" s="48"/>
      <c r="B7" s="49"/>
      <c r="C7" s="49"/>
      <c r="D7" s="50"/>
      <c r="E7" s="49"/>
      <c r="F7" s="49"/>
      <c r="G7" s="49"/>
      <c r="H7" s="297"/>
      <c r="I7" s="70"/>
      <c r="J7" s="70"/>
      <c r="K7" s="70"/>
      <c r="L7" s="70"/>
      <c r="M7" s="70"/>
      <c r="N7" s="70"/>
      <c r="O7" s="71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</row>
    <row r="8" spans="1:256" s="32" customFormat="1" ht="20.100000000000001" customHeight="1">
      <c r="A8" s="48"/>
      <c r="B8" s="49"/>
      <c r="C8" s="49"/>
      <c r="D8" s="50"/>
      <c r="E8" s="49"/>
      <c r="F8" s="49"/>
      <c r="G8" s="49"/>
      <c r="H8" s="297"/>
      <c r="I8" s="70"/>
      <c r="J8" s="70"/>
      <c r="K8" s="70"/>
      <c r="L8" s="70"/>
      <c r="M8" s="70"/>
      <c r="N8" s="70"/>
      <c r="O8" s="71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</row>
    <row r="9" spans="1:256" s="32" customFormat="1" ht="20.100000000000001" customHeight="1">
      <c r="A9" s="48"/>
      <c r="B9" s="49"/>
      <c r="C9" s="49"/>
      <c r="D9" s="50"/>
      <c r="E9" s="49"/>
      <c r="F9" s="49"/>
      <c r="G9" s="49"/>
      <c r="H9" s="297"/>
      <c r="I9" s="70"/>
      <c r="J9" s="70"/>
      <c r="K9" s="70"/>
      <c r="L9" s="70"/>
      <c r="M9" s="70"/>
      <c r="N9" s="70"/>
      <c r="O9" s="71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</row>
    <row r="10" spans="1:256" s="32" customFormat="1" ht="20.100000000000001" customHeight="1">
      <c r="A10" s="48"/>
      <c r="B10" s="49"/>
      <c r="C10" s="49"/>
      <c r="D10" s="50"/>
      <c r="E10" s="49"/>
      <c r="F10" s="49"/>
      <c r="G10" s="49"/>
      <c r="H10" s="297"/>
      <c r="I10" s="70"/>
      <c r="J10" s="70"/>
      <c r="K10" s="70"/>
      <c r="L10" s="70"/>
      <c r="M10" s="70"/>
      <c r="N10" s="70"/>
      <c r="O10" s="71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</row>
    <row r="11" spans="1:256" s="32" customFormat="1" ht="20.100000000000001" customHeight="1">
      <c r="A11" s="48"/>
      <c r="B11" s="49"/>
      <c r="C11" s="49"/>
      <c r="D11" s="50"/>
      <c r="E11" s="49"/>
      <c r="F11" s="49"/>
      <c r="G11" s="49"/>
      <c r="H11" s="297"/>
      <c r="I11" s="70"/>
      <c r="J11" s="70"/>
      <c r="K11" s="70"/>
      <c r="L11" s="70"/>
      <c r="M11" s="70"/>
      <c r="N11" s="70"/>
      <c r="O11" s="71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</row>
    <row r="12" spans="1:256" s="32" customFormat="1" ht="20.100000000000001" customHeight="1">
      <c r="A12" s="48"/>
      <c r="B12" s="49"/>
      <c r="C12" s="49"/>
      <c r="D12" s="50"/>
      <c r="E12" s="49"/>
      <c r="F12" s="49"/>
      <c r="G12" s="49"/>
      <c r="H12" s="297"/>
      <c r="I12" s="70"/>
      <c r="J12" s="70"/>
      <c r="K12" s="70"/>
      <c r="L12" s="70"/>
      <c r="M12" s="70"/>
      <c r="N12" s="70"/>
      <c r="O12" s="71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</row>
    <row r="13" spans="1:256" s="32" customFormat="1" ht="20.100000000000001" customHeight="1">
      <c r="A13" s="48"/>
      <c r="B13" s="49"/>
      <c r="C13" s="49"/>
      <c r="D13" s="50"/>
      <c r="E13" s="49"/>
      <c r="F13" s="49"/>
      <c r="G13" s="49"/>
      <c r="H13" s="297"/>
      <c r="I13" s="70"/>
      <c r="J13" s="70"/>
      <c r="K13" s="70"/>
      <c r="L13" s="70"/>
      <c r="M13" s="70"/>
      <c r="N13" s="70"/>
      <c r="O13" s="71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</row>
    <row r="14" spans="1:256" s="32" customFormat="1" ht="20.100000000000001" customHeight="1">
      <c r="A14" s="48"/>
      <c r="B14" s="49"/>
      <c r="C14" s="49"/>
      <c r="D14" s="50"/>
      <c r="E14" s="49"/>
      <c r="F14" s="49"/>
      <c r="G14" s="49"/>
      <c r="H14" s="297"/>
      <c r="I14" s="70"/>
      <c r="J14" s="70"/>
      <c r="K14" s="70"/>
      <c r="L14" s="70"/>
      <c r="M14" s="70"/>
      <c r="N14" s="70"/>
      <c r="O14" s="71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</row>
    <row r="15" spans="1:256" s="32" customFormat="1" ht="20.100000000000001" customHeight="1">
      <c r="A15" s="48"/>
      <c r="B15" s="49"/>
      <c r="C15" s="49"/>
      <c r="D15" s="50"/>
      <c r="E15" s="49"/>
      <c r="F15" s="49"/>
      <c r="G15" s="49"/>
      <c r="H15" s="297"/>
      <c r="I15" s="70"/>
      <c r="J15" s="70"/>
      <c r="K15" s="70"/>
      <c r="L15" s="70"/>
      <c r="M15" s="70"/>
      <c r="N15" s="70"/>
      <c r="O15" s="71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</row>
    <row r="16" spans="1:256" s="32" customFormat="1" ht="20.100000000000001" customHeight="1">
      <c r="A16" s="48"/>
      <c r="B16" s="49"/>
      <c r="C16" s="49"/>
      <c r="D16" s="50"/>
      <c r="E16" s="49"/>
      <c r="F16" s="49"/>
      <c r="G16" s="49"/>
      <c r="H16" s="297"/>
      <c r="I16" s="70"/>
      <c r="J16" s="70"/>
      <c r="K16" s="70"/>
      <c r="L16" s="70"/>
      <c r="M16" s="70"/>
      <c r="N16" s="70"/>
      <c r="O16" s="71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</row>
    <row r="17" spans="1:256" s="32" customFormat="1" ht="20.100000000000001" customHeight="1">
      <c r="A17" s="48"/>
      <c r="B17" s="49"/>
      <c r="C17" s="49"/>
      <c r="D17" s="50"/>
      <c r="E17" s="49"/>
      <c r="F17" s="49"/>
      <c r="G17" s="49"/>
      <c r="H17" s="297"/>
      <c r="I17" s="70"/>
      <c r="J17" s="70"/>
      <c r="K17" s="70"/>
      <c r="L17" s="70"/>
      <c r="M17" s="70"/>
      <c r="N17" s="70"/>
      <c r="O17" s="71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</row>
    <row r="18" spans="1:256" s="32" customFormat="1" ht="20.100000000000001" customHeight="1">
      <c r="A18" s="48"/>
      <c r="B18" s="49"/>
      <c r="C18" s="49"/>
      <c r="D18" s="50"/>
      <c r="E18" s="49"/>
      <c r="F18" s="49"/>
      <c r="G18" s="49"/>
      <c r="H18" s="297"/>
      <c r="I18" s="70"/>
      <c r="J18" s="70"/>
      <c r="K18" s="70"/>
      <c r="L18" s="70"/>
      <c r="M18" s="70"/>
      <c r="N18" s="70"/>
      <c r="O18" s="71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</row>
    <row r="19" spans="1:256" s="32" customFormat="1" ht="20.100000000000001" customHeight="1">
      <c r="A19" s="51"/>
      <c r="B19" s="52"/>
      <c r="C19" s="52"/>
      <c r="D19" s="52"/>
      <c r="E19" s="52"/>
      <c r="F19" s="52"/>
      <c r="G19" s="52"/>
      <c r="H19" s="297"/>
      <c r="I19" s="70"/>
      <c r="J19" s="70"/>
      <c r="K19" s="70"/>
      <c r="L19" s="70"/>
      <c r="M19" s="70"/>
      <c r="N19" s="70"/>
      <c r="O19" s="71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</row>
    <row r="20" spans="1:256" s="32" customFormat="1" ht="20.100000000000001" customHeight="1">
      <c r="A20" s="53"/>
      <c r="B20" s="54"/>
      <c r="C20" s="54"/>
      <c r="D20" s="54"/>
      <c r="E20" s="54"/>
      <c r="F20" s="54"/>
      <c r="G20" s="54"/>
      <c r="H20" s="297"/>
      <c r="I20" s="70"/>
      <c r="J20" s="70"/>
      <c r="K20" s="70"/>
      <c r="L20" s="70"/>
      <c r="M20" s="70"/>
      <c r="N20" s="70"/>
      <c r="O20" s="71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</row>
    <row r="21" spans="1:256" s="32" customFormat="1" ht="20.100000000000001" customHeight="1">
      <c r="A21" s="55"/>
      <c r="B21" s="56"/>
      <c r="C21" s="56"/>
      <c r="D21" s="57"/>
      <c r="E21" s="56"/>
      <c r="F21" s="56"/>
      <c r="G21" s="56"/>
      <c r="H21" s="298"/>
      <c r="I21" s="72"/>
      <c r="J21" s="72"/>
      <c r="K21" s="73"/>
      <c r="L21" s="72"/>
      <c r="M21" s="72"/>
      <c r="N21" s="73"/>
      <c r="O21" s="74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</row>
    <row r="22" spans="1:256" s="32" customFormat="1" ht="16.5">
      <c r="A22" s="58"/>
      <c r="B22" s="58"/>
      <c r="C22" s="58"/>
      <c r="D22" s="59"/>
      <c r="E22" s="58"/>
      <c r="F22" s="58"/>
      <c r="G22" s="60"/>
      <c r="O22" s="63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</row>
    <row r="23" spans="1:256" s="32" customFormat="1">
      <c r="A23" s="61" t="s">
        <v>172</v>
      </c>
      <c r="B23" s="61"/>
      <c r="C23" s="62"/>
      <c r="O23" s="63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</row>
    <row r="24" spans="1:256" s="32" customFormat="1">
      <c r="C24" s="33"/>
      <c r="I24" s="75" t="s">
        <v>173</v>
      </c>
      <c r="J24" s="76"/>
      <c r="K24" s="75" t="s">
        <v>174</v>
      </c>
      <c r="L24" s="75"/>
      <c r="M24" s="75" t="s">
        <v>176</v>
      </c>
      <c r="O24" s="63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7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workbookViewId="0">
      <selection activeCell="N13" sqref="N13"/>
    </sheetView>
  </sheetViews>
  <sheetFormatPr defaultColWidth="10.125" defaultRowHeight="14.25"/>
  <cols>
    <col min="1" max="1" width="9.625" style="77" customWidth="1"/>
    <col min="2" max="2" width="9.25" style="77" customWidth="1"/>
    <col min="3" max="3" width="11.875" style="77" customWidth="1"/>
    <col min="4" max="4" width="9.5" style="77" customWidth="1"/>
    <col min="5" max="5" width="11" style="77" customWidth="1"/>
    <col min="6" max="6" width="10.375" style="77" customWidth="1"/>
    <col min="7" max="7" width="9.5" style="77" customWidth="1"/>
    <col min="8" max="8" width="9.125" style="77" customWidth="1"/>
    <col min="9" max="9" width="8.125" style="77" customWidth="1"/>
    <col min="10" max="10" width="10.5" style="77" customWidth="1"/>
    <col min="11" max="11" width="9.25" style="77" customWidth="1"/>
    <col min="12" max="16384" width="10.125" style="77"/>
  </cols>
  <sheetData>
    <row r="1" spans="1:11" ht="25.5">
      <c r="A1" s="382" t="s">
        <v>201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</row>
    <row r="2" spans="1:11" ht="18" customHeight="1">
      <c r="A2" s="78" t="s">
        <v>53</v>
      </c>
      <c r="B2" s="383" t="s">
        <v>54</v>
      </c>
      <c r="C2" s="383"/>
      <c r="D2" s="79" t="s">
        <v>62</v>
      </c>
      <c r="E2" s="80" t="s">
        <v>63</v>
      </c>
      <c r="F2" s="81" t="s">
        <v>202</v>
      </c>
      <c r="G2" s="384" t="s">
        <v>69</v>
      </c>
      <c r="H2" s="384"/>
      <c r="I2" s="98" t="s">
        <v>57</v>
      </c>
      <c r="J2" s="384" t="s">
        <v>58</v>
      </c>
      <c r="K2" s="385"/>
    </row>
    <row r="3" spans="1:11" ht="18" customHeight="1">
      <c r="A3" s="82" t="s">
        <v>77</v>
      </c>
      <c r="B3" s="340">
        <v>1850</v>
      </c>
      <c r="C3" s="340"/>
      <c r="D3" s="84" t="s">
        <v>203</v>
      </c>
      <c r="E3" s="386">
        <v>44990</v>
      </c>
      <c r="F3" s="386"/>
      <c r="G3" s="386"/>
      <c r="H3" s="321" t="s">
        <v>204</v>
      </c>
      <c r="I3" s="321"/>
      <c r="J3" s="321"/>
      <c r="K3" s="322"/>
    </row>
    <row r="4" spans="1:11" ht="18" customHeight="1">
      <c r="A4" s="85" t="s">
        <v>72</v>
      </c>
      <c r="B4" s="86" t="s">
        <v>205</v>
      </c>
      <c r="C4" s="87">
        <v>6</v>
      </c>
      <c r="D4" s="88" t="s">
        <v>206</v>
      </c>
      <c r="E4" s="343" t="s">
        <v>207</v>
      </c>
      <c r="F4" s="343"/>
      <c r="G4" s="343"/>
      <c r="H4" s="245" t="s">
        <v>208</v>
      </c>
      <c r="I4" s="245"/>
      <c r="J4" s="87" t="s">
        <v>66</v>
      </c>
      <c r="K4" s="103" t="s">
        <v>67</v>
      </c>
    </row>
    <row r="5" spans="1:11" ht="18" customHeight="1">
      <c r="A5" s="85" t="s">
        <v>209</v>
      </c>
      <c r="B5" s="340">
        <v>1</v>
      </c>
      <c r="C5" s="340"/>
      <c r="D5" s="84" t="s">
        <v>210</v>
      </c>
      <c r="E5" s="84" t="s">
        <v>211</v>
      </c>
      <c r="G5" s="84"/>
      <c r="H5" s="245" t="s">
        <v>212</v>
      </c>
      <c r="I5" s="245"/>
      <c r="J5" s="87" t="s">
        <v>66</v>
      </c>
      <c r="K5" s="103" t="s">
        <v>67</v>
      </c>
    </row>
    <row r="6" spans="1:11" ht="18" customHeight="1">
      <c r="A6" s="89" t="s">
        <v>213</v>
      </c>
      <c r="B6" s="269">
        <v>125</v>
      </c>
      <c r="C6" s="269"/>
      <c r="D6" s="90" t="s">
        <v>214</v>
      </c>
      <c r="E6" s="91">
        <v>1850</v>
      </c>
      <c r="F6" s="92"/>
      <c r="G6" s="90"/>
      <c r="H6" s="381" t="s">
        <v>215</v>
      </c>
      <c r="I6" s="381"/>
      <c r="J6" s="92" t="s">
        <v>66</v>
      </c>
      <c r="K6" s="104" t="s">
        <v>67</v>
      </c>
    </row>
    <row r="7" spans="1:11" ht="18" customHeight="1">
      <c r="A7" s="93"/>
      <c r="B7" s="94"/>
      <c r="C7" s="94"/>
      <c r="D7" s="93"/>
      <c r="E7" s="94"/>
      <c r="F7" s="95"/>
      <c r="G7" s="93"/>
      <c r="H7" s="95"/>
      <c r="I7" s="94"/>
      <c r="J7" s="94"/>
      <c r="K7" s="94"/>
    </row>
    <row r="8" spans="1:11" ht="18" customHeight="1">
      <c r="A8" s="96" t="s">
        <v>216</v>
      </c>
      <c r="B8" s="81" t="s">
        <v>217</v>
      </c>
      <c r="C8" s="81" t="s">
        <v>218</v>
      </c>
      <c r="D8" s="81" t="s">
        <v>219</v>
      </c>
      <c r="E8" s="81" t="s">
        <v>220</v>
      </c>
      <c r="F8" s="81" t="s">
        <v>221</v>
      </c>
      <c r="G8" s="376" t="s">
        <v>222</v>
      </c>
      <c r="H8" s="368"/>
      <c r="I8" s="368"/>
      <c r="J8" s="368"/>
      <c r="K8" s="377"/>
    </row>
    <row r="9" spans="1:11" ht="18" customHeight="1">
      <c r="A9" s="244" t="s">
        <v>223</v>
      </c>
      <c r="B9" s="245"/>
      <c r="C9" s="87" t="s">
        <v>66</v>
      </c>
      <c r="D9" s="87" t="s">
        <v>67</v>
      </c>
      <c r="E9" s="84" t="s">
        <v>224</v>
      </c>
      <c r="F9" s="97" t="s">
        <v>225</v>
      </c>
      <c r="G9" s="378"/>
      <c r="H9" s="379"/>
      <c r="I9" s="379"/>
      <c r="J9" s="379"/>
      <c r="K9" s="380"/>
    </row>
    <row r="10" spans="1:11" ht="18" customHeight="1">
      <c r="A10" s="244" t="s">
        <v>226</v>
      </c>
      <c r="B10" s="245"/>
      <c r="C10" s="87" t="s">
        <v>66</v>
      </c>
      <c r="D10" s="87" t="s">
        <v>67</v>
      </c>
      <c r="E10" s="84" t="s">
        <v>227</v>
      </c>
      <c r="F10" s="97" t="s">
        <v>228</v>
      </c>
      <c r="G10" s="378" t="s">
        <v>229</v>
      </c>
      <c r="H10" s="379"/>
      <c r="I10" s="379"/>
      <c r="J10" s="379"/>
      <c r="K10" s="380"/>
    </row>
    <row r="11" spans="1:11" ht="18" customHeight="1">
      <c r="A11" s="310" t="s">
        <v>184</v>
      </c>
      <c r="B11" s="311"/>
      <c r="C11" s="311"/>
      <c r="D11" s="311"/>
      <c r="E11" s="311"/>
      <c r="F11" s="311"/>
      <c r="G11" s="311"/>
      <c r="H11" s="311"/>
      <c r="I11" s="311"/>
      <c r="J11" s="311"/>
      <c r="K11" s="312"/>
    </row>
    <row r="12" spans="1:11" ht="18" customHeight="1">
      <c r="A12" s="82" t="s">
        <v>91</v>
      </c>
      <c r="B12" s="87" t="s">
        <v>87</v>
      </c>
      <c r="C12" s="87" t="s">
        <v>88</v>
      </c>
      <c r="D12" s="97"/>
      <c r="E12" s="84" t="s">
        <v>89</v>
      </c>
      <c r="F12" s="87" t="s">
        <v>87</v>
      </c>
      <c r="G12" s="87" t="s">
        <v>88</v>
      </c>
      <c r="H12" s="87"/>
      <c r="I12" s="84" t="s">
        <v>230</v>
      </c>
      <c r="J12" s="87" t="s">
        <v>87</v>
      </c>
      <c r="K12" s="103" t="s">
        <v>88</v>
      </c>
    </row>
    <row r="13" spans="1:11" ht="18" customHeight="1">
      <c r="A13" s="82" t="s">
        <v>94</v>
      </c>
      <c r="B13" s="87" t="s">
        <v>87</v>
      </c>
      <c r="C13" s="87" t="s">
        <v>88</v>
      </c>
      <c r="D13" s="97"/>
      <c r="E13" s="84" t="s">
        <v>99</v>
      </c>
      <c r="F13" s="87" t="s">
        <v>87</v>
      </c>
      <c r="G13" s="87" t="s">
        <v>88</v>
      </c>
      <c r="H13" s="87"/>
      <c r="I13" s="84" t="s">
        <v>231</v>
      </c>
      <c r="J13" s="87" t="s">
        <v>87</v>
      </c>
      <c r="K13" s="103" t="s">
        <v>88</v>
      </c>
    </row>
    <row r="14" spans="1:11" ht="18" customHeight="1">
      <c r="A14" s="89" t="s">
        <v>232</v>
      </c>
      <c r="B14" s="92" t="s">
        <v>87</v>
      </c>
      <c r="C14" s="92" t="s">
        <v>88</v>
      </c>
      <c r="D14" s="91"/>
      <c r="E14" s="90" t="s">
        <v>233</v>
      </c>
      <c r="F14" s="92" t="s">
        <v>87</v>
      </c>
      <c r="G14" s="92" t="s">
        <v>88</v>
      </c>
      <c r="H14" s="92"/>
      <c r="I14" s="90" t="s">
        <v>234</v>
      </c>
      <c r="J14" s="92" t="s">
        <v>87</v>
      </c>
      <c r="K14" s="104" t="s">
        <v>88</v>
      </c>
    </row>
    <row r="15" spans="1:11" ht="18" customHeight="1">
      <c r="A15" s="93"/>
      <c r="B15" s="95"/>
      <c r="C15" s="95"/>
      <c r="D15" s="94"/>
      <c r="E15" s="93"/>
      <c r="F15" s="95"/>
      <c r="G15" s="95"/>
      <c r="H15" s="95"/>
      <c r="I15" s="93"/>
      <c r="J15" s="95"/>
      <c r="K15" s="95"/>
    </row>
    <row r="16" spans="1:11" ht="18" customHeight="1">
      <c r="A16" s="327" t="s">
        <v>235</v>
      </c>
      <c r="B16" s="328"/>
      <c r="C16" s="328"/>
      <c r="D16" s="328"/>
      <c r="E16" s="328"/>
      <c r="F16" s="328"/>
      <c r="G16" s="328"/>
      <c r="H16" s="328"/>
      <c r="I16" s="328"/>
      <c r="J16" s="328"/>
      <c r="K16" s="329"/>
    </row>
    <row r="17" spans="1:11" ht="18" customHeight="1">
      <c r="A17" s="244" t="s">
        <v>236</v>
      </c>
      <c r="B17" s="245"/>
      <c r="C17" s="245"/>
      <c r="D17" s="245"/>
      <c r="E17" s="245"/>
      <c r="F17" s="245"/>
      <c r="G17" s="245"/>
      <c r="H17" s="245"/>
      <c r="I17" s="245"/>
      <c r="J17" s="245"/>
      <c r="K17" s="317"/>
    </row>
    <row r="18" spans="1:11" ht="18" customHeight="1">
      <c r="A18" s="244" t="s">
        <v>358</v>
      </c>
      <c r="B18" s="245"/>
      <c r="C18" s="245"/>
      <c r="D18" s="245"/>
      <c r="E18" s="245"/>
      <c r="F18" s="245"/>
      <c r="G18" s="245"/>
      <c r="H18" s="245"/>
      <c r="I18" s="245"/>
      <c r="J18" s="245"/>
      <c r="K18" s="317"/>
    </row>
    <row r="19" spans="1:11" ht="21.95" customHeight="1">
      <c r="A19" s="373"/>
      <c r="B19" s="374"/>
      <c r="C19" s="374"/>
      <c r="D19" s="374"/>
      <c r="E19" s="374"/>
      <c r="F19" s="374"/>
      <c r="G19" s="374"/>
      <c r="H19" s="374"/>
      <c r="I19" s="374"/>
      <c r="J19" s="374"/>
      <c r="K19" s="375"/>
    </row>
    <row r="20" spans="1:11" ht="21.95" customHeight="1">
      <c r="A20" s="333"/>
      <c r="B20" s="334"/>
      <c r="C20" s="334"/>
      <c r="D20" s="334"/>
      <c r="E20" s="334"/>
      <c r="F20" s="334"/>
      <c r="G20" s="334"/>
      <c r="H20" s="334"/>
      <c r="I20" s="334"/>
      <c r="J20" s="334"/>
      <c r="K20" s="369"/>
    </row>
    <row r="21" spans="1:11" ht="21.95" customHeight="1">
      <c r="A21" s="333"/>
      <c r="B21" s="334"/>
      <c r="C21" s="334"/>
      <c r="D21" s="334"/>
      <c r="E21" s="334"/>
      <c r="F21" s="334"/>
      <c r="G21" s="334"/>
      <c r="H21" s="334"/>
      <c r="I21" s="334"/>
      <c r="J21" s="334"/>
      <c r="K21" s="369"/>
    </row>
    <row r="22" spans="1:11" ht="21.95" customHeight="1">
      <c r="A22" s="333"/>
      <c r="B22" s="334"/>
      <c r="C22" s="334"/>
      <c r="D22" s="334"/>
      <c r="E22" s="334"/>
      <c r="F22" s="334"/>
      <c r="G22" s="334"/>
      <c r="H22" s="334"/>
      <c r="I22" s="334"/>
      <c r="J22" s="334"/>
      <c r="K22" s="369"/>
    </row>
    <row r="23" spans="1:11" ht="21.95" customHeight="1">
      <c r="A23" s="370"/>
      <c r="B23" s="371"/>
      <c r="C23" s="371"/>
      <c r="D23" s="371"/>
      <c r="E23" s="371"/>
      <c r="F23" s="371"/>
      <c r="G23" s="371"/>
      <c r="H23" s="371"/>
      <c r="I23" s="371"/>
      <c r="J23" s="371"/>
      <c r="K23" s="372"/>
    </row>
    <row r="24" spans="1:11" ht="18" customHeight="1">
      <c r="A24" s="244" t="s">
        <v>126</v>
      </c>
      <c r="B24" s="245"/>
      <c r="C24" s="87" t="s">
        <v>66</v>
      </c>
      <c r="D24" s="87" t="s">
        <v>67</v>
      </c>
      <c r="E24" s="321"/>
      <c r="F24" s="321"/>
      <c r="G24" s="321"/>
      <c r="H24" s="321"/>
      <c r="I24" s="321"/>
      <c r="J24" s="321"/>
      <c r="K24" s="322"/>
    </row>
    <row r="25" spans="1:11" ht="18" customHeight="1">
      <c r="A25" s="99" t="s">
        <v>237</v>
      </c>
      <c r="B25" s="364"/>
      <c r="C25" s="364"/>
      <c r="D25" s="364"/>
      <c r="E25" s="364"/>
      <c r="F25" s="364"/>
      <c r="G25" s="364"/>
      <c r="H25" s="364"/>
      <c r="I25" s="364"/>
      <c r="J25" s="364"/>
      <c r="K25" s="365"/>
    </row>
    <row r="26" spans="1:11">
      <c r="A26" s="366"/>
      <c r="B26" s="366"/>
      <c r="C26" s="366"/>
      <c r="D26" s="366"/>
      <c r="E26" s="366"/>
      <c r="F26" s="366"/>
      <c r="G26" s="366"/>
      <c r="H26" s="366"/>
      <c r="I26" s="366"/>
      <c r="J26" s="366"/>
      <c r="K26" s="366"/>
    </row>
    <row r="27" spans="1:11" ht="20.100000000000001" customHeight="1">
      <c r="A27" s="367" t="s">
        <v>238</v>
      </c>
      <c r="B27" s="368"/>
      <c r="C27" s="368"/>
      <c r="D27" s="368"/>
      <c r="E27" s="368"/>
      <c r="F27" s="368"/>
      <c r="G27" s="368"/>
      <c r="H27" s="368"/>
      <c r="I27" s="368"/>
      <c r="J27" s="368"/>
      <c r="K27" s="107" t="s">
        <v>239</v>
      </c>
    </row>
    <row r="28" spans="1:11" ht="23.1" customHeight="1">
      <c r="A28" s="354" t="s">
        <v>240</v>
      </c>
      <c r="B28" s="355"/>
      <c r="C28" s="355"/>
      <c r="D28" s="355"/>
      <c r="E28" s="355"/>
      <c r="F28" s="355"/>
      <c r="G28" s="355"/>
      <c r="H28" s="355"/>
      <c r="I28" s="355"/>
      <c r="J28" s="356"/>
      <c r="K28" s="108">
        <v>1</v>
      </c>
    </row>
    <row r="29" spans="1:11" ht="23.1" customHeight="1">
      <c r="A29" s="354" t="s">
        <v>241</v>
      </c>
      <c r="B29" s="355"/>
      <c r="C29" s="355"/>
      <c r="D29" s="355"/>
      <c r="E29" s="355"/>
      <c r="F29" s="355"/>
      <c r="G29" s="355"/>
      <c r="H29" s="355"/>
      <c r="I29" s="355"/>
      <c r="J29" s="356"/>
      <c r="K29" s="109">
        <v>1</v>
      </c>
    </row>
    <row r="30" spans="1:11" ht="23.1" customHeight="1">
      <c r="A30" s="354" t="s">
        <v>242</v>
      </c>
      <c r="B30" s="355"/>
      <c r="C30" s="355"/>
      <c r="D30" s="355"/>
      <c r="E30" s="355"/>
      <c r="F30" s="355"/>
      <c r="G30" s="355"/>
      <c r="H30" s="355"/>
      <c r="I30" s="355"/>
      <c r="J30" s="356"/>
      <c r="K30" s="109">
        <v>1</v>
      </c>
    </row>
    <row r="31" spans="1:11" ht="23.1" customHeight="1">
      <c r="A31" s="354"/>
      <c r="B31" s="355"/>
      <c r="C31" s="355"/>
      <c r="D31" s="355"/>
      <c r="E31" s="355"/>
      <c r="F31" s="355"/>
      <c r="G31" s="355"/>
      <c r="H31" s="355"/>
      <c r="I31" s="355"/>
      <c r="J31" s="356"/>
      <c r="K31" s="109"/>
    </row>
    <row r="32" spans="1:11" ht="23.1" customHeight="1">
      <c r="A32" s="354"/>
      <c r="B32" s="355"/>
      <c r="C32" s="355"/>
      <c r="D32" s="355"/>
      <c r="E32" s="355"/>
      <c r="F32" s="355"/>
      <c r="G32" s="355"/>
      <c r="H32" s="355"/>
      <c r="I32" s="355"/>
      <c r="J32" s="356"/>
      <c r="K32" s="109"/>
    </row>
    <row r="33" spans="1:11" ht="23.1" customHeight="1">
      <c r="A33" s="354"/>
      <c r="B33" s="355"/>
      <c r="C33" s="355"/>
      <c r="D33" s="355"/>
      <c r="E33" s="355"/>
      <c r="F33" s="355"/>
      <c r="G33" s="355"/>
      <c r="H33" s="355"/>
      <c r="I33" s="355"/>
      <c r="J33" s="356"/>
      <c r="K33" s="109"/>
    </row>
    <row r="34" spans="1:11" ht="23.1" customHeight="1">
      <c r="A34" s="354"/>
      <c r="B34" s="355"/>
      <c r="C34" s="355"/>
      <c r="D34" s="355"/>
      <c r="E34" s="355"/>
      <c r="F34" s="355"/>
      <c r="G34" s="355"/>
      <c r="H34" s="355"/>
      <c r="I34" s="355"/>
      <c r="J34" s="356"/>
      <c r="K34" s="105"/>
    </row>
    <row r="35" spans="1:11" ht="23.1" customHeight="1">
      <c r="A35" s="354"/>
      <c r="B35" s="355"/>
      <c r="C35" s="355"/>
      <c r="D35" s="355"/>
      <c r="E35" s="355"/>
      <c r="F35" s="355"/>
      <c r="G35" s="355"/>
      <c r="H35" s="355"/>
      <c r="I35" s="355"/>
      <c r="J35" s="356"/>
      <c r="K35" s="110"/>
    </row>
    <row r="36" spans="1:11" ht="23.1" customHeight="1">
      <c r="A36" s="357" t="s">
        <v>243</v>
      </c>
      <c r="B36" s="358"/>
      <c r="C36" s="358"/>
      <c r="D36" s="358"/>
      <c r="E36" s="358"/>
      <c r="F36" s="358"/>
      <c r="G36" s="358"/>
      <c r="H36" s="358"/>
      <c r="I36" s="358"/>
      <c r="J36" s="359"/>
      <c r="K36" s="111">
        <f>SUM(K28:K35)</f>
        <v>3</v>
      </c>
    </row>
    <row r="37" spans="1:11" ht="18.75" customHeight="1">
      <c r="A37" s="360" t="s">
        <v>244</v>
      </c>
      <c r="B37" s="361"/>
      <c r="C37" s="361"/>
      <c r="D37" s="361"/>
      <c r="E37" s="361"/>
      <c r="F37" s="361"/>
      <c r="G37" s="361"/>
      <c r="H37" s="361"/>
      <c r="I37" s="361"/>
      <c r="J37" s="361"/>
      <c r="K37" s="362"/>
    </row>
    <row r="38" spans="1:11" ht="18.75" customHeight="1">
      <c r="A38" s="244" t="s">
        <v>245</v>
      </c>
      <c r="B38" s="245"/>
      <c r="C38" s="245"/>
      <c r="D38" s="321" t="s">
        <v>246</v>
      </c>
      <c r="E38" s="321"/>
      <c r="F38" s="337" t="s">
        <v>247</v>
      </c>
      <c r="G38" s="363"/>
      <c r="H38" s="245" t="s">
        <v>248</v>
      </c>
      <c r="I38" s="245"/>
      <c r="J38" s="245" t="s">
        <v>249</v>
      </c>
      <c r="K38" s="317"/>
    </row>
    <row r="39" spans="1:11" ht="18.75" customHeight="1">
      <c r="A39" s="85" t="s">
        <v>127</v>
      </c>
      <c r="B39" s="245" t="s">
        <v>250</v>
      </c>
      <c r="C39" s="245"/>
      <c r="D39" s="245"/>
      <c r="E39" s="245"/>
      <c r="F39" s="245"/>
      <c r="G39" s="245"/>
      <c r="H39" s="245"/>
      <c r="I39" s="245"/>
      <c r="J39" s="245"/>
      <c r="K39" s="317"/>
    </row>
    <row r="40" spans="1:11" ht="24" customHeight="1">
      <c r="A40" s="244" t="s">
        <v>359</v>
      </c>
      <c r="B40" s="245"/>
      <c r="C40" s="245"/>
      <c r="D40" s="245"/>
      <c r="E40" s="245"/>
      <c r="F40" s="245"/>
      <c r="G40" s="245"/>
      <c r="H40" s="245"/>
      <c r="I40" s="245"/>
      <c r="J40" s="245"/>
      <c r="K40" s="317"/>
    </row>
    <row r="41" spans="1:11" ht="24" customHeight="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317"/>
    </row>
    <row r="42" spans="1:11" ht="27" customHeight="1">
      <c r="A42" s="89" t="s">
        <v>138</v>
      </c>
      <c r="B42" s="351" t="s">
        <v>251</v>
      </c>
      <c r="C42" s="351"/>
      <c r="D42" s="90" t="s">
        <v>252</v>
      </c>
      <c r="E42" s="100" t="s">
        <v>253</v>
      </c>
      <c r="F42" s="101">
        <v>44981</v>
      </c>
      <c r="G42" s="102"/>
      <c r="H42" s="352" t="s">
        <v>143</v>
      </c>
      <c r="I42" s="352"/>
      <c r="J42" s="351" t="s">
        <v>144</v>
      </c>
      <c r="K42" s="353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57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11</xdr:col>
                    <xdr:colOff>66675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11</xdr:col>
                    <xdr:colOff>66675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11</xdr:col>
                    <xdr:colOff>66675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161925</xdr:colOff>
                    <xdr:row>23</xdr:row>
                    <xdr:rowOff>19050</xdr:rowOff>
                  </from>
                  <to>
                    <xdr:col>3</xdr:col>
                    <xdr:colOff>561975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190500</xdr:colOff>
                    <xdr:row>23</xdr:row>
                    <xdr:rowOff>19050</xdr:rowOff>
                  </from>
                  <to>
                    <xdr:col>2</xdr:col>
                    <xdr:colOff>619125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17"/>
  <sheetViews>
    <sheetView workbookViewId="0">
      <selection activeCell="O14" sqref="O14"/>
    </sheetView>
  </sheetViews>
  <sheetFormatPr defaultColWidth="9" defaultRowHeight="14.25"/>
  <cols>
    <col min="1" max="1" width="13.625" style="32" customWidth="1"/>
    <col min="2" max="2" width="8.5" style="32" customWidth="1"/>
    <col min="3" max="3" width="8.5" style="33" customWidth="1"/>
    <col min="4" max="7" width="8.5" style="32" customWidth="1"/>
    <col min="8" max="8" width="2.75" style="32" customWidth="1"/>
    <col min="9" max="9" width="9.125" style="32" customWidth="1"/>
    <col min="10" max="10" width="10.25" style="32" customWidth="1"/>
    <col min="11" max="14" width="9.75" style="32" customWidth="1"/>
    <col min="15" max="252" width="9" style="32"/>
    <col min="253" max="16384" width="9" style="16"/>
  </cols>
  <sheetData>
    <row r="1" spans="1:255" s="32" customFormat="1" ht="29.1" customHeight="1">
      <c r="A1" s="286" t="s">
        <v>146</v>
      </c>
      <c r="B1" s="287"/>
      <c r="C1" s="288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</row>
    <row r="2" spans="1:255" s="32" customFormat="1" ht="20.100000000000001" customHeight="1">
      <c r="A2" s="35" t="s">
        <v>62</v>
      </c>
      <c r="B2" s="289" t="s">
        <v>63</v>
      </c>
      <c r="C2" s="290"/>
      <c r="D2" s="36" t="s">
        <v>68</v>
      </c>
      <c r="E2" s="291" t="s">
        <v>147</v>
      </c>
      <c r="F2" s="291"/>
      <c r="G2" s="291"/>
      <c r="H2" s="295"/>
      <c r="I2" s="64" t="s">
        <v>57</v>
      </c>
      <c r="J2" s="292" t="s">
        <v>58</v>
      </c>
      <c r="K2" s="292"/>
      <c r="L2" s="292"/>
      <c r="M2" s="292"/>
      <c r="N2" s="293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</row>
    <row r="3" spans="1:255" s="32" customFormat="1">
      <c r="A3" s="40"/>
      <c r="B3" s="41"/>
      <c r="C3" s="41"/>
      <c r="D3" s="41"/>
      <c r="E3" s="41"/>
      <c r="F3" s="41"/>
      <c r="G3" s="41"/>
      <c r="H3" s="296"/>
      <c r="I3" s="67" t="s">
        <v>119</v>
      </c>
      <c r="J3" s="67" t="s">
        <v>119</v>
      </c>
      <c r="K3" s="67" t="s">
        <v>120</v>
      </c>
      <c r="L3" s="67" t="s">
        <v>120</v>
      </c>
      <c r="M3" s="67" t="s">
        <v>121</v>
      </c>
      <c r="N3" s="67" t="s">
        <v>121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</row>
    <row r="4" spans="1:255" s="32" customFormat="1">
      <c r="A4" s="37" t="s">
        <v>151</v>
      </c>
      <c r="B4" s="42" t="s">
        <v>112</v>
      </c>
      <c r="C4" s="42" t="s">
        <v>113</v>
      </c>
      <c r="D4" s="42" t="s">
        <v>114</v>
      </c>
      <c r="E4" s="42" t="s">
        <v>115</v>
      </c>
      <c r="F4" s="42" t="s">
        <v>152</v>
      </c>
      <c r="G4" s="42" t="s">
        <v>153</v>
      </c>
      <c r="H4" s="296"/>
      <c r="I4" s="68" t="s">
        <v>112</v>
      </c>
      <c r="J4" s="68" t="s">
        <v>113</v>
      </c>
      <c r="K4" s="68" t="s">
        <v>114</v>
      </c>
      <c r="L4" s="68" t="s">
        <v>115</v>
      </c>
      <c r="M4" s="68" t="s">
        <v>116</v>
      </c>
      <c r="N4" s="68" t="s">
        <v>117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</row>
    <row r="5" spans="1:255" s="32" customFormat="1">
      <c r="A5" s="43" t="s">
        <v>156</v>
      </c>
      <c r="B5" s="42">
        <v>43</v>
      </c>
      <c r="C5" s="42">
        <v>47</v>
      </c>
      <c r="D5" s="42">
        <v>51</v>
      </c>
      <c r="E5" s="42">
        <f>D5+4</f>
        <v>55</v>
      </c>
      <c r="F5" s="42">
        <f>E5+4</f>
        <v>59</v>
      </c>
      <c r="G5" s="42">
        <f>F5+2</f>
        <v>61</v>
      </c>
      <c r="H5" s="297"/>
      <c r="I5" s="70" t="s">
        <v>254</v>
      </c>
      <c r="J5" s="70" t="s">
        <v>254</v>
      </c>
      <c r="K5" s="70" t="s">
        <v>254</v>
      </c>
      <c r="L5" s="70" t="s">
        <v>254</v>
      </c>
      <c r="M5" s="70" t="s">
        <v>254</v>
      </c>
      <c r="N5" s="70" t="s">
        <v>254</v>
      </c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</row>
    <row r="6" spans="1:255" s="32" customFormat="1">
      <c r="A6" s="43" t="s">
        <v>159</v>
      </c>
      <c r="B6" s="42">
        <v>72</v>
      </c>
      <c r="C6" s="42">
        <v>76</v>
      </c>
      <c r="D6" s="42">
        <v>80</v>
      </c>
      <c r="E6" s="42">
        <f t="shared" ref="E6:G6" si="0">D6+4</f>
        <v>84</v>
      </c>
      <c r="F6" s="42">
        <f t="shared" si="0"/>
        <v>88</v>
      </c>
      <c r="G6" s="42">
        <f t="shared" si="0"/>
        <v>92</v>
      </c>
      <c r="H6" s="297"/>
      <c r="I6" s="70" t="s">
        <v>254</v>
      </c>
      <c r="J6" s="70" t="s">
        <v>254</v>
      </c>
      <c r="K6" s="70" t="s">
        <v>254</v>
      </c>
      <c r="L6" s="70" t="s">
        <v>254</v>
      </c>
      <c r="M6" s="70" t="s">
        <v>254</v>
      </c>
      <c r="N6" s="70" t="s">
        <v>254</v>
      </c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</row>
    <row r="7" spans="1:255" s="32" customFormat="1" ht="21" customHeight="1">
      <c r="A7" s="43" t="s">
        <v>160</v>
      </c>
      <c r="B7" s="42">
        <v>92</v>
      </c>
      <c r="C7" s="42">
        <v>96</v>
      </c>
      <c r="D7" s="42">
        <v>100</v>
      </c>
      <c r="E7" s="42">
        <f t="shared" ref="E7:G7" si="1">D7+4</f>
        <v>104</v>
      </c>
      <c r="F7" s="42">
        <f t="shared" si="1"/>
        <v>108</v>
      </c>
      <c r="G7" s="42">
        <f t="shared" si="1"/>
        <v>112</v>
      </c>
      <c r="H7" s="297"/>
      <c r="I7" s="70" t="s">
        <v>254</v>
      </c>
      <c r="J7" s="70" t="s">
        <v>254</v>
      </c>
      <c r="K7" s="70" t="s">
        <v>254</v>
      </c>
      <c r="L7" s="70" t="s">
        <v>254</v>
      </c>
      <c r="M7" s="70" t="s">
        <v>254</v>
      </c>
      <c r="N7" s="70" t="s">
        <v>254</v>
      </c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</row>
    <row r="8" spans="1:255" s="32" customFormat="1" ht="21" customHeight="1">
      <c r="A8" s="43" t="s">
        <v>162</v>
      </c>
      <c r="B8" s="42">
        <v>29</v>
      </c>
      <c r="C8" s="42">
        <v>30.5</v>
      </c>
      <c r="D8" s="42">
        <v>32</v>
      </c>
      <c r="E8" s="42">
        <f>D8+1.8</f>
        <v>33.799999999999997</v>
      </c>
      <c r="F8" s="42">
        <f>E8+1.8</f>
        <v>35.599999999999994</v>
      </c>
      <c r="G8" s="42">
        <f>F8+1.2</f>
        <v>36.799999999999997</v>
      </c>
      <c r="H8" s="297"/>
      <c r="I8" s="70" t="s">
        <v>254</v>
      </c>
      <c r="J8" s="70" t="s">
        <v>254</v>
      </c>
      <c r="K8" s="70" t="s">
        <v>254</v>
      </c>
      <c r="L8" s="70" t="s">
        <v>254</v>
      </c>
      <c r="M8" s="70" t="s">
        <v>254</v>
      </c>
      <c r="N8" s="70" t="s">
        <v>254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</row>
    <row r="9" spans="1:255" s="32" customFormat="1" ht="21" customHeight="1">
      <c r="A9" s="43" t="s">
        <v>167</v>
      </c>
      <c r="B9" s="42">
        <v>13</v>
      </c>
      <c r="C9" s="42">
        <v>14</v>
      </c>
      <c r="D9" s="42">
        <v>15</v>
      </c>
      <c r="E9" s="42">
        <f t="shared" ref="E9:G9" si="2">D9+1</f>
        <v>16</v>
      </c>
      <c r="F9" s="42">
        <f t="shared" si="2"/>
        <v>17</v>
      </c>
      <c r="G9" s="42">
        <f t="shared" si="2"/>
        <v>18</v>
      </c>
      <c r="H9" s="297"/>
      <c r="I9" s="70" t="s">
        <v>257</v>
      </c>
      <c r="J9" s="70" t="s">
        <v>256</v>
      </c>
      <c r="K9" s="70" t="s">
        <v>258</v>
      </c>
      <c r="L9" s="70" t="s">
        <v>259</v>
      </c>
      <c r="M9" s="70" t="s">
        <v>260</v>
      </c>
      <c r="N9" s="70" t="s">
        <v>256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</row>
    <row r="10" spans="1:255" s="32" customFormat="1" ht="21" customHeight="1">
      <c r="A10" s="45" t="s">
        <v>169</v>
      </c>
      <c r="B10" s="42">
        <v>13.3</v>
      </c>
      <c r="C10" s="42">
        <v>14.5</v>
      </c>
      <c r="D10" s="42">
        <v>15.7</v>
      </c>
      <c r="E10" s="42">
        <f>D10+1.2</f>
        <v>16.899999999999999</v>
      </c>
      <c r="F10" s="42">
        <f>E10+1.2</f>
        <v>18.099999999999998</v>
      </c>
      <c r="G10" s="42">
        <f>F10+0.8</f>
        <v>18.899999999999999</v>
      </c>
      <c r="H10" s="297"/>
      <c r="I10" s="70" t="s">
        <v>164</v>
      </c>
      <c r="J10" s="70" t="s">
        <v>261</v>
      </c>
      <c r="K10" s="70" t="s">
        <v>262</v>
      </c>
      <c r="L10" s="70" t="s">
        <v>255</v>
      </c>
      <c r="M10" s="70" t="s">
        <v>257</v>
      </c>
      <c r="N10" s="70" t="s">
        <v>255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</row>
    <row r="11" spans="1:255" s="32" customFormat="1" ht="21" customHeight="1">
      <c r="A11" s="43" t="s">
        <v>171</v>
      </c>
      <c r="B11" s="42">
        <v>11.8</v>
      </c>
      <c r="C11" s="42">
        <v>13</v>
      </c>
      <c r="D11" s="42">
        <v>14.2</v>
      </c>
      <c r="E11" s="42">
        <f>D11+1.2</f>
        <v>15.399999999999999</v>
      </c>
      <c r="F11" s="42">
        <f>E11+1.2</f>
        <v>16.599999999999998</v>
      </c>
      <c r="G11" s="42">
        <f>F11+0.8</f>
        <v>17.399999999999999</v>
      </c>
      <c r="H11" s="297"/>
      <c r="I11" s="70" t="s">
        <v>254</v>
      </c>
      <c r="J11" s="70" t="s">
        <v>263</v>
      </c>
      <c r="K11" s="70" t="s">
        <v>264</v>
      </c>
      <c r="L11" s="70" t="s">
        <v>256</v>
      </c>
      <c r="M11" s="70" t="s">
        <v>260</v>
      </c>
      <c r="N11" s="70" t="s">
        <v>264</v>
      </c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</row>
    <row r="12" spans="1:255" s="32" customFormat="1" ht="21" customHeight="1">
      <c r="A12" s="46"/>
      <c r="B12" s="47"/>
      <c r="C12" s="47"/>
      <c r="D12" s="47"/>
      <c r="E12" s="47"/>
      <c r="F12" s="47"/>
      <c r="G12" s="47"/>
      <c r="H12" s="297"/>
      <c r="I12" s="70"/>
      <c r="J12" s="70"/>
      <c r="K12" s="70"/>
      <c r="L12" s="70"/>
      <c r="M12" s="70"/>
      <c r="N12" s="70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</row>
    <row r="13" spans="1:255" s="32" customFormat="1" ht="21" customHeight="1">
      <c r="A13" s="53"/>
      <c r="B13" s="54"/>
      <c r="C13" s="54"/>
      <c r="D13" s="54"/>
      <c r="E13" s="54"/>
      <c r="F13" s="54"/>
      <c r="G13" s="54"/>
      <c r="H13" s="297"/>
      <c r="I13" s="70"/>
      <c r="J13" s="70"/>
      <c r="K13" s="70"/>
      <c r="L13" s="70"/>
      <c r="M13" s="70"/>
      <c r="N13" s="70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</row>
    <row r="14" spans="1:255" s="32" customFormat="1" ht="21" customHeight="1">
      <c r="A14" s="55"/>
      <c r="B14" s="56"/>
      <c r="C14" s="56"/>
      <c r="D14" s="57"/>
      <c r="E14" s="56"/>
      <c r="F14" s="56"/>
      <c r="G14" s="56"/>
      <c r="H14" s="298"/>
      <c r="I14" s="72"/>
      <c r="J14" s="72"/>
      <c r="K14" s="73"/>
      <c r="L14" s="72"/>
      <c r="M14" s="72"/>
      <c r="N14" s="73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</row>
    <row r="15" spans="1:255" s="32" customFormat="1" ht="16.5">
      <c r="A15" s="58"/>
      <c r="B15" s="58"/>
      <c r="C15" s="58"/>
      <c r="D15" s="59"/>
      <c r="E15" s="58"/>
      <c r="F15" s="58"/>
      <c r="G15" s="60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</row>
    <row r="16" spans="1:255" s="32" customFormat="1">
      <c r="A16" s="61" t="s">
        <v>172</v>
      </c>
      <c r="B16" s="61"/>
      <c r="C16" s="62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</row>
    <row r="17" spans="3:255" s="32" customFormat="1">
      <c r="C17" s="33"/>
      <c r="I17" s="75" t="s">
        <v>173</v>
      </c>
      <c r="J17" s="76">
        <v>44981</v>
      </c>
      <c r="K17" s="75" t="s">
        <v>174</v>
      </c>
      <c r="L17" s="32" t="s">
        <v>253</v>
      </c>
      <c r="M17" s="75" t="s">
        <v>176</v>
      </c>
      <c r="N17" s="32" t="s">
        <v>144</v>
      </c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</sheetData>
  <mergeCells count="5">
    <mergeCell ref="A1:N1"/>
    <mergeCell ref="B2:C2"/>
    <mergeCell ref="E2:G2"/>
    <mergeCell ref="J2:N2"/>
    <mergeCell ref="H2:H14"/>
  </mergeCells>
  <phoneticPr fontId="57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workbookViewId="0">
      <selection activeCell="A11" sqref="A11:O11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10.5" style="1" customWidth="1"/>
    <col min="5" max="5" width="14.3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387" t="s">
        <v>265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</row>
    <row r="2" spans="1:15" s="2" customFormat="1" ht="18" customHeight="1">
      <c r="A2" s="396" t="s">
        <v>266</v>
      </c>
      <c r="B2" s="397" t="s">
        <v>267</v>
      </c>
      <c r="C2" s="397" t="s">
        <v>268</v>
      </c>
      <c r="D2" s="397" t="s">
        <v>269</v>
      </c>
      <c r="E2" s="397" t="s">
        <v>270</v>
      </c>
      <c r="F2" s="397" t="s">
        <v>271</v>
      </c>
      <c r="G2" s="397" t="s">
        <v>272</v>
      </c>
      <c r="H2" s="397" t="s">
        <v>273</v>
      </c>
      <c r="I2" s="4" t="s">
        <v>274</v>
      </c>
      <c r="J2" s="4" t="s">
        <v>275</v>
      </c>
      <c r="K2" s="4" t="s">
        <v>276</v>
      </c>
      <c r="L2" s="4" t="s">
        <v>277</v>
      </c>
      <c r="M2" s="4" t="s">
        <v>278</v>
      </c>
      <c r="N2" s="397" t="s">
        <v>279</v>
      </c>
      <c r="O2" s="397" t="s">
        <v>280</v>
      </c>
    </row>
    <row r="3" spans="1:15" s="2" customFormat="1" ht="18" customHeight="1">
      <c r="A3" s="396"/>
      <c r="B3" s="398"/>
      <c r="C3" s="398"/>
      <c r="D3" s="398"/>
      <c r="E3" s="398"/>
      <c r="F3" s="398"/>
      <c r="G3" s="398"/>
      <c r="H3" s="398"/>
      <c r="I3" s="4" t="s">
        <v>239</v>
      </c>
      <c r="J3" s="4" t="s">
        <v>239</v>
      </c>
      <c r="K3" s="4" t="s">
        <v>239</v>
      </c>
      <c r="L3" s="4" t="s">
        <v>239</v>
      </c>
      <c r="M3" s="4" t="s">
        <v>239</v>
      </c>
      <c r="N3" s="398"/>
      <c r="O3" s="398"/>
    </row>
    <row r="4" spans="1:15" ht="14.25" customHeight="1">
      <c r="A4" s="8">
        <v>1</v>
      </c>
      <c r="B4" s="8" t="s">
        <v>281</v>
      </c>
      <c r="C4" s="29" t="s">
        <v>282</v>
      </c>
      <c r="D4" s="8" t="s">
        <v>283</v>
      </c>
      <c r="E4" s="8" t="s">
        <v>63</v>
      </c>
      <c r="F4" s="8" t="s">
        <v>284</v>
      </c>
      <c r="G4" s="6" t="s">
        <v>66</v>
      </c>
      <c r="H4" s="6" t="s">
        <v>66</v>
      </c>
      <c r="I4" s="8">
        <v>1</v>
      </c>
      <c r="J4" s="8">
        <v>0</v>
      </c>
      <c r="K4" s="8">
        <v>1</v>
      </c>
      <c r="L4" s="8">
        <v>1</v>
      </c>
      <c r="M4" s="8">
        <v>0</v>
      </c>
      <c r="N4" s="8">
        <f t="shared" ref="N4:N9" si="0">I4+J4+K4+L4+M4</f>
        <v>3</v>
      </c>
      <c r="O4" s="6"/>
    </row>
    <row r="5" spans="1:15" ht="14.25" customHeight="1">
      <c r="A5" s="8">
        <v>2</v>
      </c>
      <c r="B5" s="8" t="s">
        <v>285</v>
      </c>
      <c r="C5" s="6" t="s">
        <v>282</v>
      </c>
      <c r="D5" s="8" t="s">
        <v>120</v>
      </c>
      <c r="E5" s="8" t="s">
        <v>63</v>
      </c>
      <c r="F5" s="8" t="s">
        <v>284</v>
      </c>
      <c r="G5" s="6" t="s">
        <v>66</v>
      </c>
      <c r="H5" s="6" t="s">
        <v>66</v>
      </c>
      <c r="I5" s="8">
        <v>2</v>
      </c>
      <c r="J5" s="8">
        <v>0</v>
      </c>
      <c r="K5" s="8">
        <v>1</v>
      </c>
      <c r="L5" s="8">
        <v>0</v>
      </c>
      <c r="M5" s="8">
        <v>1</v>
      </c>
      <c r="N5" s="8">
        <f t="shared" si="0"/>
        <v>4</v>
      </c>
      <c r="O5" s="6"/>
    </row>
    <row r="6" spans="1:15" ht="14.25" customHeight="1">
      <c r="A6" s="8">
        <v>3</v>
      </c>
      <c r="B6" s="8" t="s">
        <v>286</v>
      </c>
      <c r="C6" s="6" t="s">
        <v>282</v>
      </c>
      <c r="D6" s="8" t="s">
        <v>119</v>
      </c>
      <c r="E6" s="8" t="s">
        <v>63</v>
      </c>
      <c r="F6" s="8" t="s">
        <v>284</v>
      </c>
      <c r="G6" s="6" t="s">
        <v>66</v>
      </c>
      <c r="H6" s="6" t="s">
        <v>66</v>
      </c>
      <c r="I6" s="8">
        <v>3</v>
      </c>
      <c r="J6" s="8">
        <v>1</v>
      </c>
      <c r="K6" s="8">
        <v>0</v>
      </c>
      <c r="L6" s="8">
        <v>1</v>
      </c>
      <c r="M6" s="8">
        <v>0</v>
      </c>
      <c r="N6" s="8">
        <f t="shared" si="0"/>
        <v>5</v>
      </c>
      <c r="O6" s="6"/>
    </row>
    <row r="7" spans="1:15" ht="14.25" customHeight="1">
      <c r="A7" s="8">
        <v>4</v>
      </c>
      <c r="B7" s="8" t="s">
        <v>287</v>
      </c>
      <c r="C7" s="204" t="s">
        <v>288</v>
      </c>
      <c r="D7" s="8" t="s">
        <v>120</v>
      </c>
      <c r="E7" s="8" t="s">
        <v>63</v>
      </c>
      <c r="F7" s="31" t="s">
        <v>289</v>
      </c>
      <c r="G7" s="6" t="s">
        <v>66</v>
      </c>
      <c r="H7" s="6" t="s">
        <v>66</v>
      </c>
      <c r="I7" s="8">
        <v>2</v>
      </c>
      <c r="J7" s="8">
        <v>0</v>
      </c>
      <c r="K7" s="8">
        <v>1</v>
      </c>
      <c r="L7" s="8">
        <v>2</v>
      </c>
      <c r="M7" s="8">
        <v>0</v>
      </c>
      <c r="N7" s="8">
        <f t="shared" si="0"/>
        <v>5</v>
      </c>
      <c r="O7" s="6"/>
    </row>
    <row r="8" spans="1:15" ht="14.25" customHeight="1">
      <c r="A8" s="8">
        <v>5</v>
      </c>
      <c r="B8" s="8" t="s">
        <v>290</v>
      </c>
      <c r="C8" s="204" t="s">
        <v>288</v>
      </c>
      <c r="D8" s="27" t="s">
        <v>283</v>
      </c>
      <c r="E8" s="8" t="s">
        <v>63</v>
      </c>
      <c r="F8" s="31" t="s">
        <v>289</v>
      </c>
      <c r="G8" s="6" t="s">
        <v>66</v>
      </c>
      <c r="H8" s="6" t="s">
        <v>66</v>
      </c>
      <c r="I8" s="6">
        <v>1</v>
      </c>
      <c r="J8" s="6">
        <v>1</v>
      </c>
      <c r="K8" s="6">
        <v>1</v>
      </c>
      <c r="L8" s="6">
        <v>1</v>
      </c>
      <c r="M8" s="6">
        <v>0</v>
      </c>
      <c r="N8" s="8">
        <f t="shared" si="0"/>
        <v>4</v>
      </c>
      <c r="O8" s="6"/>
    </row>
    <row r="9" spans="1:15" ht="14.25" customHeight="1">
      <c r="A9" s="8">
        <v>6</v>
      </c>
      <c r="B9" s="8" t="s">
        <v>291</v>
      </c>
      <c r="C9" s="204" t="s">
        <v>288</v>
      </c>
      <c r="D9" s="8" t="s">
        <v>119</v>
      </c>
      <c r="E9" s="8" t="s">
        <v>63</v>
      </c>
      <c r="F9" s="31" t="s">
        <v>289</v>
      </c>
      <c r="G9" s="6" t="s">
        <v>66</v>
      </c>
      <c r="H9" s="6" t="s">
        <v>66</v>
      </c>
      <c r="I9" s="6">
        <v>2</v>
      </c>
      <c r="J9" s="6">
        <v>1</v>
      </c>
      <c r="K9" s="6">
        <v>1</v>
      </c>
      <c r="L9" s="6">
        <v>1</v>
      </c>
      <c r="M9" s="6">
        <v>0</v>
      </c>
      <c r="N9" s="8">
        <f t="shared" si="0"/>
        <v>5</v>
      </c>
      <c r="O9" s="6"/>
    </row>
    <row r="10" spans="1:15" s="3" customFormat="1" ht="29.25" customHeight="1">
      <c r="A10" s="388" t="s">
        <v>292</v>
      </c>
      <c r="B10" s="389"/>
      <c r="C10" s="389"/>
      <c r="D10" s="390"/>
      <c r="E10" s="391"/>
      <c r="F10" s="392"/>
      <c r="G10" s="392"/>
      <c r="H10" s="392"/>
      <c r="I10" s="393"/>
      <c r="J10" s="388" t="s">
        <v>293</v>
      </c>
      <c r="K10" s="389"/>
      <c r="L10" s="389"/>
      <c r="M10" s="390"/>
      <c r="N10" s="11"/>
      <c r="O10" s="13"/>
    </row>
    <row r="11" spans="1:15" ht="72.95" customHeight="1">
      <c r="A11" s="394" t="s">
        <v>294</v>
      </c>
      <c r="B11" s="395"/>
      <c r="C11" s="395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95"/>
      <c r="O11" s="395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7" type="noConversion"/>
  <dataValidations count="1">
    <dataValidation type="list" allowBlank="1" showInputMessage="1" showErrorMessage="1" sqref="O1 O3 O4 O5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2023-02-28T05:34:00Z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F71099B6CBDE455DA9323E7E07A5E99D</vt:lpwstr>
  </property>
  <property fmtid="{D5CDD505-2E9C-101B-9397-08002B2CF9AE}" pid="4" name="KSOReadingLayout">
    <vt:bool>true</vt:bool>
  </property>
</Properties>
</file>