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优溢23SS\QAJJAL83602\"/>
    </mc:Choice>
  </mc:AlternateContent>
  <xr:revisionPtr revIDLastSave="0" documentId="13_ncr:1_{2906BA8C-8640-40AE-92B3-31D5FFC2BBAC}" xr6:coauthVersionLast="47" xr6:coauthVersionMax="47" xr10:uidLastSave="{00000000-0000-0000-0000-000000000000}"/>
  <bookViews>
    <workbookView xWindow="1410" yWindow="120" windowWidth="17385" windowHeight="10695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 s="1"/>
  <c r="F12" i="1" s="1"/>
  <c r="G12" i="1" s="1"/>
  <c r="B12" i="1"/>
  <c r="D11" i="1"/>
  <c r="E11" i="1" s="1"/>
  <c r="F11" i="1" s="1"/>
  <c r="G11" i="1" s="1"/>
  <c r="B11" i="1"/>
  <c r="D10" i="1"/>
  <c r="E10" i="1" s="1"/>
  <c r="F10" i="1" s="1"/>
  <c r="G10" i="1" s="1"/>
  <c r="B10" i="1"/>
  <c r="D9" i="1"/>
  <c r="E9" i="1" s="1"/>
  <c r="F9" i="1" s="1"/>
  <c r="G9" i="1" s="1"/>
  <c r="B9" i="1"/>
  <c r="D8" i="1"/>
  <c r="E8" i="1" s="1"/>
  <c r="F8" i="1" s="1"/>
  <c r="G8" i="1" s="1"/>
  <c r="B8" i="1"/>
  <c r="D7" i="1"/>
  <c r="E7" i="1" s="1"/>
  <c r="F7" i="1" s="1"/>
  <c r="G7" i="1" s="1"/>
  <c r="B7" i="1"/>
  <c r="D6" i="1"/>
  <c r="E6" i="1" s="1"/>
  <c r="F6" i="1" s="1"/>
  <c r="G6" i="1" s="1"/>
  <c r="B6" i="1"/>
</calcChain>
</file>

<file path=xl/sharedStrings.xml><?xml version="1.0" encoding="utf-8"?>
<sst xmlns="http://schemas.openxmlformats.org/spreadsheetml/2006/main" count="49" uniqueCount="42">
  <si>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</si>
  <si>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</si>
  <si>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</si>
  <si>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</si>
  <si>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</si>
  <si>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</si>
  <si>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</si>
  <si>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</si>
  <si>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</si>
  <si>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</si>
  <si>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</si>
  <si>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</si>
  <si>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</si>
  <si>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120/60</t>
  </si>
  <si>
    <t>130/64</t>
  </si>
  <si>
    <t>140/68</t>
  </si>
  <si>
    <t>150/72</t>
  </si>
  <si>
    <t>160/80</t>
  </si>
  <si>
    <t>170/88A</t>
  </si>
  <si>
    <t>后中长</t>
  </si>
  <si>
    <t>胸围</t>
  </si>
  <si>
    <t>摆围</t>
  </si>
  <si>
    <t>肩宽</t>
  </si>
  <si>
    <r>
      <rPr>
        <b/>
        <sz val="12"/>
        <rFont val="仿宋_GB2312"/>
        <family val="2"/>
      </rPr>
      <t>肩点袖长(</t>
    </r>
    <r>
      <rPr>
        <b/>
        <sz val="12"/>
        <color indexed="10"/>
        <rFont val="仿宋_GB2312"/>
        <family val="3"/>
        <charset val="134"/>
      </rPr>
      <t>短袖</t>
    </r>
    <r>
      <rPr>
        <b/>
        <sz val="12"/>
        <rFont val="仿宋_GB2312"/>
        <family val="2"/>
      </rPr>
      <t>）</t>
    </r>
  </si>
  <si>
    <t>袖肥/2</t>
  </si>
  <si>
    <r>
      <rPr>
        <b/>
        <sz val="12"/>
        <rFont val="仿宋_GB2312"/>
        <family val="2"/>
      </rPr>
      <t>袖口围/2（</t>
    </r>
    <r>
      <rPr>
        <b/>
        <sz val="12"/>
        <color indexed="10"/>
        <rFont val="仿宋_GB2312"/>
        <family val="3"/>
        <charset val="134"/>
      </rPr>
      <t>短袖</t>
    </r>
    <r>
      <rPr>
        <b/>
        <sz val="12"/>
        <rFont val="仿宋_GB2312"/>
        <family val="2"/>
      </rPr>
      <t>）</t>
    </r>
  </si>
  <si>
    <t>QAJJAL83602</t>
    <phoneticPr fontId="3" type="noConversion"/>
  </si>
  <si>
    <t>儿童短袖T恤</t>
    <phoneticPr fontId="3" type="noConversion"/>
  </si>
  <si>
    <t>佛山优溢工厂</t>
    <phoneticPr fontId="3" type="noConversion"/>
  </si>
  <si>
    <t>帆船航海蓝印花</t>
    <phoneticPr fontId="3" type="noConversion"/>
  </si>
  <si>
    <t>帆船晴空蓝印花</t>
    <phoneticPr fontId="3" type="noConversion"/>
  </si>
  <si>
    <t>+0.5</t>
    <phoneticPr fontId="3" type="noConversion"/>
  </si>
  <si>
    <t>+0</t>
    <phoneticPr fontId="3" type="noConversion"/>
  </si>
  <si>
    <t>-1</t>
    <phoneticPr fontId="3" type="noConversion"/>
  </si>
  <si>
    <t>+0.8</t>
    <phoneticPr fontId="3" type="noConversion"/>
  </si>
  <si>
    <t>+0.4</t>
    <phoneticPr fontId="3" type="noConversion"/>
  </si>
  <si>
    <t>未洗</t>
    <phoneticPr fontId="3" type="noConversion"/>
  </si>
  <si>
    <t>+1</t>
    <phoneticPr fontId="3" type="noConversion"/>
  </si>
  <si>
    <t>-2</t>
    <phoneticPr fontId="3" type="noConversion"/>
  </si>
  <si>
    <t>+0.3</t>
    <phoneticPr fontId="3" type="noConversion"/>
  </si>
  <si>
    <t>+0.2</t>
    <phoneticPr fontId="3" type="noConversion"/>
  </si>
  <si>
    <t>大货首件洗水后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</si>
</sst>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2"/>
      <name val="仿宋_GB2312"/>
      <family val="2"/>
    </font>
    <font>
      <b/>
      <sz val="12"/>
      <color indexed="10"/>
      <name val="仿宋_GB2312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6" xfId="2" applyFont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17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49" fontId="18" fillId="0" borderId="10" xfId="3" applyNumberFormat="1" applyFont="1" applyBorder="1" applyAlignment="1">
      <alignment horizontal="center" vertical="center"/>
    </xf>
    <xf numFmtId="49" fontId="18" fillId="0" borderId="8" xfId="3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5"/>
  <sheetViews>
    <sheetView tabSelected="1" workbookViewId="0">
      <selection activeCell="J8" sqref="J8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.75" customHeight="1" thickTop="1">
      <c r="A2" s="2" t="s">
        <v>1</v>
      </c>
      <c r="B2" s="58" t="s">
        <v>26</v>
      </c>
      <c r="C2" s="40"/>
      <c r="D2" s="3" t="s">
        <v>2</v>
      </c>
      <c r="E2" s="59" t="s">
        <v>27</v>
      </c>
      <c r="F2" s="41"/>
      <c r="G2" s="41"/>
      <c r="H2" s="42"/>
      <c r="I2" s="4" t="s">
        <v>3</v>
      </c>
      <c r="J2" s="58" t="s">
        <v>28</v>
      </c>
      <c r="K2" s="40"/>
      <c r="L2" s="40"/>
      <c r="M2" s="40"/>
      <c r="N2" s="45"/>
    </row>
    <row r="3" spans="1:14" ht="18.75" customHeight="1">
      <c r="A3" s="46" t="s">
        <v>4</v>
      </c>
      <c r="B3" s="47" t="s">
        <v>5</v>
      </c>
      <c r="C3" s="47"/>
      <c r="D3" s="47"/>
      <c r="E3" s="47"/>
      <c r="F3" s="47"/>
      <c r="G3" s="47"/>
      <c r="H3" s="43"/>
      <c r="I3" s="47" t="s">
        <v>6</v>
      </c>
      <c r="J3" s="47"/>
      <c r="K3" s="47"/>
      <c r="L3" s="47"/>
      <c r="M3" s="47"/>
      <c r="N3" s="48"/>
    </row>
    <row r="4" spans="1:14" ht="18.75" customHeight="1">
      <c r="A4" s="46"/>
      <c r="B4" s="7"/>
      <c r="C4" s="8"/>
      <c r="D4" s="8"/>
      <c r="E4" s="8"/>
      <c r="F4" s="8"/>
      <c r="G4" s="9"/>
      <c r="H4" s="43"/>
      <c r="I4" s="10"/>
      <c r="J4" s="10"/>
      <c r="K4" s="60" t="s">
        <v>29</v>
      </c>
      <c r="L4" s="60" t="s">
        <v>30</v>
      </c>
      <c r="M4" s="5"/>
      <c r="N4" s="6"/>
    </row>
    <row r="5" spans="1:14" ht="18.75" customHeight="1">
      <c r="A5" s="46"/>
      <c r="B5" s="49" t="s">
        <v>13</v>
      </c>
      <c r="C5" s="49" t="s">
        <v>14</v>
      </c>
      <c r="D5" s="49" t="s">
        <v>15</v>
      </c>
      <c r="E5" s="49" t="s">
        <v>16</v>
      </c>
      <c r="F5" s="49" t="s">
        <v>17</v>
      </c>
      <c r="G5" s="49" t="s">
        <v>18</v>
      </c>
      <c r="H5" s="43"/>
      <c r="I5" s="7"/>
      <c r="J5" s="8"/>
      <c r="K5" s="49" t="s">
        <v>15</v>
      </c>
      <c r="L5" s="49" t="s">
        <v>15</v>
      </c>
      <c r="M5" s="8"/>
      <c r="N5" s="9"/>
    </row>
    <row r="6" spans="1:14" ht="19.5" customHeight="1">
      <c r="A6" s="57" t="s">
        <v>19</v>
      </c>
      <c r="B6" s="49">
        <f t="shared" ref="B6:B8" si="0">C6-4</f>
        <v>43</v>
      </c>
      <c r="C6" s="50">
        <v>47</v>
      </c>
      <c r="D6" s="49">
        <f>C6+4</f>
        <v>51</v>
      </c>
      <c r="E6" s="49">
        <f>D6+4</f>
        <v>55</v>
      </c>
      <c r="F6" s="49">
        <f>E6+4</f>
        <v>59</v>
      </c>
      <c r="G6" s="49">
        <f>F6+4</f>
        <v>63</v>
      </c>
      <c r="H6" s="43"/>
      <c r="I6" s="13"/>
      <c r="J6" s="13"/>
      <c r="K6" s="61" t="s">
        <v>31</v>
      </c>
      <c r="L6" s="61" t="s">
        <v>31</v>
      </c>
      <c r="M6" s="14"/>
      <c r="N6" s="15"/>
    </row>
    <row r="7" spans="1:14" ht="19.5" customHeight="1">
      <c r="A7" s="57" t="s">
        <v>20</v>
      </c>
      <c r="B7" s="49">
        <f t="shared" si="0"/>
        <v>76</v>
      </c>
      <c r="C7" s="50">
        <v>80</v>
      </c>
      <c r="D7" s="49">
        <f>C7+4</f>
        <v>84</v>
      </c>
      <c r="E7" s="49">
        <f t="shared" ref="E7:G8" si="1">D7+6</f>
        <v>90</v>
      </c>
      <c r="F7" s="49">
        <f t="shared" si="1"/>
        <v>96</v>
      </c>
      <c r="G7" s="49">
        <f t="shared" si="1"/>
        <v>102</v>
      </c>
      <c r="H7" s="43"/>
      <c r="I7" s="17"/>
      <c r="J7" s="18"/>
      <c r="K7" s="62" t="s">
        <v>32</v>
      </c>
      <c r="L7" s="62" t="s">
        <v>37</v>
      </c>
      <c r="M7" s="18"/>
      <c r="N7" s="19"/>
    </row>
    <row r="8" spans="1:14" ht="19.5" customHeight="1">
      <c r="A8" s="57" t="s">
        <v>21</v>
      </c>
      <c r="B8" s="49">
        <f t="shared" si="0"/>
        <v>76</v>
      </c>
      <c r="C8" s="50">
        <v>80</v>
      </c>
      <c r="D8" s="49">
        <f>C8+4</f>
        <v>84</v>
      </c>
      <c r="E8" s="49">
        <f t="shared" si="1"/>
        <v>90</v>
      </c>
      <c r="F8" s="49">
        <f t="shared" si="1"/>
        <v>96</v>
      </c>
      <c r="G8" s="49">
        <f t="shared" si="1"/>
        <v>102</v>
      </c>
      <c r="H8" s="43"/>
      <c r="I8" s="17"/>
      <c r="J8" s="18"/>
      <c r="K8" s="62" t="s">
        <v>33</v>
      </c>
      <c r="L8" s="62" t="s">
        <v>38</v>
      </c>
      <c r="M8" s="18"/>
      <c r="N8" s="19"/>
    </row>
    <row r="9" spans="1:14" ht="19.5" customHeight="1">
      <c r="A9" s="57" t="s">
        <v>22</v>
      </c>
      <c r="B9" s="49">
        <f>C9-1.5</f>
        <v>29.5</v>
      </c>
      <c r="C9" s="50">
        <v>31</v>
      </c>
      <c r="D9" s="49">
        <f>C9+2.2</f>
        <v>33.200000000000003</v>
      </c>
      <c r="E9" s="49">
        <f>D9+2.2</f>
        <v>35.400000000000006</v>
      </c>
      <c r="F9" s="49">
        <f>E9+2.2</f>
        <v>37.600000000000009</v>
      </c>
      <c r="G9" s="49">
        <f>F9+2.2</f>
        <v>39.800000000000011</v>
      </c>
      <c r="H9" s="43"/>
      <c r="I9" s="20"/>
      <c r="J9" s="18"/>
      <c r="K9" s="62" t="s">
        <v>34</v>
      </c>
      <c r="L9" s="62" t="s">
        <v>39</v>
      </c>
      <c r="M9" s="21"/>
      <c r="N9" s="22"/>
    </row>
    <row r="10" spans="1:14" ht="19.5" customHeight="1">
      <c r="A10" s="55" t="s">
        <v>23</v>
      </c>
      <c r="B10" s="51">
        <f t="shared" ref="B10" si="2">C10-1</f>
        <v>13</v>
      </c>
      <c r="C10" s="52">
        <v>14</v>
      </c>
      <c r="D10" s="51">
        <f>C10+1</f>
        <v>15</v>
      </c>
      <c r="E10" s="51">
        <f>D10+1</f>
        <v>16</v>
      </c>
      <c r="F10" s="51">
        <f>E10+1</f>
        <v>17</v>
      </c>
      <c r="G10" s="51">
        <f>F10+1</f>
        <v>18</v>
      </c>
      <c r="H10" s="43"/>
      <c r="I10" s="17"/>
      <c r="J10" s="18"/>
      <c r="K10" s="62" t="s">
        <v>32</v>
      </c>
      <c r="L10" s="62" t="s">
        <v>40</v>
      </c>
      <c r="M10" s="18"/>
      <c r="N10" s="19"/>
    </row>
    <row r="11" spans="1:14" ht="19.5" customHeight="1">
      <c r="A11" s="55" t="s">
        <v>24</v>
      </c>
      <c r="B11" s="53">
        <f>C11-1.2</f>
        <v>13.3</v>
      </c>
      <c r="C11" s="54">
        <v>14.5</v>
      </c>
      <c r="D11" s="53">
        <f>C11+1.2</f>
        <v>15.7</v>
      </c>
      <c r="E11" s="53">
        <f>D11+1.2</f>
        <v>16.899999999999999</v>
      </c>
      <c r="F11" s="53">
        <f>E11+1.2</f>
        <v>18.099999999999998</v>
      </c>
      <c r="G11" s="54">
        <f>F11+1.2</f>
        <v>19.299999999999997</v>
      </c>
      <c r="H11" s="43"/>
      <c r="I11" s="17"/>
      <c r="J11" s="18"/>
      <c r="K11" s="62" t="s">
        <v>32</v>
      </c>
      <c r="L11" s="62" t="s">
        <v>37</v>
      </c>
      <c r="M11" s="18"/>
      <c r="N11" s="19"/>
    </row>
    <row r="12" spans="1:14" ht="19.5" customHeight="1">
      <c r="A12" s="55" t="s">
        <v>25</v>
      </c>
      <c r="B12" s="55">
        <f>C12-1</f>
        <v>13</v>
      </c>
      <c r="C12" s="56">
        <v>14</v>
      </c>
      <c r="D12" s="55">
        <f>C12+1</f>
        <v>15</v>
      </c>
      <c r="E12" s="55">
        <f>D12+1</f>
        <v>16</v>
      </c>
      <c r="F12" s="55">
        <f>E12+1</f>
        <v>17</v>
      </c>
      <c r="G12" s="55">
        <f>F12+0.6</f>
        <v>17.600000000000001</v>
      </c>
      <c r="H12" s="43"/>
      <c r="I12" s="17"/>
      <c r="J12" s="18"/>
      <c r="K12" s="62" t="s">
        <v>35</v>
      </c>
      <c r="L12" s="62" t="s">
        <v>37</v>
      </c>
      <c r="M12" s="18"/>
      <c r="N12" s="19"/>
    </row>
    <row r="13" spans="1:14" ht="19.5" customHeight="1">
      <c r="A13" s="16"/>
      <c r="B13" s="7"/>
      <c r="C13" s="11"/>
      <c r="D13" s="11"/>
      <c r="E13" s="11"/>
      <c r="F13" s="11"/>
      <c r="G13" s="12"/>
      <c r="H13" s="43"/>
      <c r="I13" s="17"/>
      <c r="J13" s="18"/>
      <c r="K13" s="62" t="s">
        <v>36</v>
      </c>
      <c r="L13" s="62" t="s">
        <v>41</v>
      </c>
      <c r="M13" s="18"/>
      <c r="N13" s="19"/>
    </row>
    <row r="14" spans="1:14" ht="19.5" customHeight="1">
      <c r="A14" s="16"/>
      <c r="B14" s="7"/>
      <c r="C14" s="11"/>
      <c r="D14" s="11"/>
      <c r="E14" s="11"/>
      <c r="F14" s="11"/>
      <c r="G14" s="12"/>
      <c r="H14" s="43"/>
      <c r="I14" s="17"/>
      <c r="J14" s="18"/>
      <c r="K14" s="18"/>
      <c r="L14" s="18"/>
      <c r="M14" s="18"/>
      <c r="N14" s="19"/>
    </row>
    <row r="15" spans="1:14" ht="19.5" customHeight="1">
      <c r="A15" s="16"/>
      <c r="B15" s="7"/>
      <c r="C15" s="11"/>
      <c r="D15" s="11"/>
      <c r="E15" s="11"/>
      <c r="F15" s="11"/>
      <c r="G15" s="12"/>
      <c r="H15" s="43"/>
      <c r="I15" s="17"/>
      <c r="J15" s="18"/>
      <c r="K15" s="18"/>
      <c r="L15" s="18"/>
      <c r="M15" s="18"/>
      <c r="N15" s="19"/>
    </row>
    <row r="16" spans="1:14" ht="19.5" customHeight="1">
      <c r="A16" s="16"/>
      <c r="B16" s="7"/>
      <c r="C16" s="11"/>
      <c r="D16" s="11"/>
      <c r="E16" s="11"/>
      <c r="F16" s="11"/>
      <c r="G16" s="12"/>
      <c r="H16" s="43"/>
      <c r="I16" s="17"/>
      <c r="J16" s="18"/>
      <c r="K16" s="18"/>
      <c r="L16" s="18"/>
      <c r="M16" s="18"/>
      <c r="N16" s="19"/>
    </row>
    <row r="17" spans="1:14" ht="19.5" customHeight="1">
      <c r="A17" s="16"/>
      <c r="B17" s="7"/>
      <c r="C17" s="23"/>
      <c r="D17" s="7"/>
      <c r="E17" s="23"/>
      <c r="F17" s="23"/>
      <c r="G17" s="24"/>
      <c r="H17" s="43"/>
      <c r="I17" s="17"/>
      <c r="J17" s="18"/>
      <c r="K17" s="18"/>
      <c r="L17" s="18"/>
      <c r="M17" s="18"/>
      <c r="N17" s="19"/>
    </row>
    <row r="18" spans="1:14" ht="19.5" customHeight="1">
      <c r="A18" s="16"/>
      <c r="B18" s="7"/>
      <c r="C18" s="7"/>
      <c r="D18" s="7"/>
      <c r="E18" s="7"/>
      <c r="F18" s="7"/>
      <c r="G18" s="25"/>
      <c r="H18" s="43"/>
      <c r="I18" s="20"/>
      <c r="J18" s="21"/>
      <c r="K18" s="18"/>
      <c r="L18" s="21"/>
      <c r="M18" s="21"/>
      <c r="N18" s="22"/>
    </row>
    <row r="19" spans="1:14" ht="19.5" customHeight="1">
      <c r="A19" s="16"/>
      <c r="B19" s="7"/>
      <c r="C19" s="23"/>
      <c r="D19" s="7"/>
      <c r="E19" s="23"/>
      <c r="F19" s="23"/>
      <c r="G19" s="24"/>
      <c r="H19" s="43"/>
      <c r="I19" s="17"/>
      <c r="J19" s="18"/>
      <c r="K19" s="18"/>
      <c r="L19" s="18"/>
      <c r="M19" s="18"/>
      <c r="N19" s="19"/>
    </row>
    <row r="20" spans="1:14" ht="19.5" customHeight="1">
      <c r="A20" s="16"/>
      <c r="B20" s="7"/>
      <c r="C20" s="23"/>
      <c r="D20" s="7"/>
      <c r="E20" s="7"/>
      <c r="F20" s="7"/>
      <c r="G20" s="25"/>
      <c r="H20" s="43"/>
      <c r="I20" s="20"/>
      <c r="J20" s="18"/>
      <c r="K20" s="18"/>
      <c r="L20" s="21"/>
      <c r="M20" s="21"/>
      <c r="N20" s="22"/>
    </row>
    <row r="21" spans="1:14" ht="19.5" customHeight="1">
      <c r="A21" s="16"/>
      <c r="B21" s="7"/>
      <c r="C21" s="23"/>
      <c r="D21" s="7"/>
      <c r="E21" s="7"/>
      <c r="F21" s="7"/>
      <c r="G21" s="25"/>
      <c r="H21" s="43"/>
      <c r="I21" s="20"/>
      <c r="J21" s="18"/>
      <c r="K21" s="18"/>
      <c r="L21" s="21"/>
      <c r="M21" s="21"/>
      <c r="N21" s="22"/>
    </row>
    <row r="22" spans="1:14" ht="15" thickBot="1">
      <c r="A22" s="26"/>
      <c r="B22" s="27"/>
      <c r="C22" s="27"/>
      <c r="D22" s="27"/>
      <c r="E22" s="28"/>
      <c r="F22" s="28"/>
      <c r="G22" s="29"/>
      <c r="H22" s="44"/>
      <c r="I22" s="30"/>
      <c r="J22" s="31"/>
      <c r="K22" s="32"/>
      <c r="L22" s="31"/>
      <c r="M22" s="31"/>
      <c r="N22" s="33"/>
    </row>
    <row r="23" spans="1:14" ht="15" thickTop="1">
      <c r="A23" s="34" t="s">
        <v>7</v>
      </c>
      <c r="B23" s="35"/>
      <c r="C23" s="35"/>
    </row>
    <row r="24" spans="1:14">
      <c r="A24" s="37" t="s">
        <v>8</v>
      </c>
      <c r="B24" s="37"/>
      <c r="C24" s="37"/>
      <c r="D24" s="37"/>
      <c r="E24" s="37"/>
      <c r="F24" s="37"/>
      <c r="G24" s="37"/>
    </row>
    <row r="25" spans="1:14">
      <c r="A25" s="37" t="s">
        <v>9</v>
      </c>
      <c r="B25" s="37"/>
      <c r="C25" s="37"/>
      <c r="D25" s="37"/>
      <c r="E25" s="37"/>
      <c r="F25" s="37"/>
      <c r="G25" s="37"/>
      <c r="I25" s="36" t="s">
        <v>10</v>
      </c>
      <c r="K25" s="34" t="s">
        <v>11</v>
      </c>
      <c r="L25" s="34"/>
      <c r="M25" s="34" t="s">
        <v>12</v>
      </c>
    </row>
  </sheetData>
  <mergeCells count="10">
    <mergeCell ref="A24:G24"/>
    <mergeCell ref="A25:G25"/>
    <mergeCell ref="A1:N1"/>
    <mergeCell ref="B2:C2"/>
    <mergeCell ref="E2:G2"/>
    <mergeCell ref="H2:H22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2023-02-21T02:35:34Z</dcterms:modified>
</cp:coreProperties>
</file>