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严晓红\AppData\Local\Temp\360zip$Temp\360$0\"/>
    </mc:Choice>
  </mc:AlternateContent>
  <xr:revisionPtr revIDLastSave="0" documentId="13_ncr:1_{FB04D6DC-8743-4741-9048-A3BD5FDB0509}" xr6:coauthVersionLast="47" xr6:coauthVersionMax="47" xr10:uidLastSave="{00000000-0000-0000-0000-000000000000}"/>
  <bookViews>
    <workbookView xWindow="-103" yWindow="-103" windowWidth="22149" windowHeight="1320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8" l="1"/>
  <c r="K7" i="8"/>
  <c r="K8" i="8"/>
  <c r="K9" i="8"/>
  <c r="K10" i="8"/>
  <c r="K11" i="8"/>
  <c r="K5" i="8"/>
  <c r="O12" i="7"/>
  <c r="O11" i="7"/>
  <c r="O10" i="7"/>
  <c r="O9" i="7"/>
  <c r="O8" i="7"/>
  <c r="O7" i="7"/>
  <c r="O6" i="7"/>
  <c r="O5" i="7"/>
  <c r="O4" i="7"/>
</calcChain>
</file>

<file path=xl/sharedStrings.xml><?xml version="1.0" encoding="utf-8"?>
<sst xmlns="http://schemas.openxmlformats.org/spreadsheetml/2006/main" count="986" uniqueCount="399">
  <si>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</si>
  <si>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</si>
  <si>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</si>
  <si>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</si>
  <si>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</si>
  <si>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</si>
  <si>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</si>
  <si>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</si>
  <si>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</si>
  <si>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</si>
  <si>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</si>
  <si>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</si>
  <si>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</si>
  <si>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</si>
  <si>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</si>
  <si>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</si>
  <si>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</si>
  <si>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</si>
  <si>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</si>
  <si>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</si>
  <si>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</si>
  <si>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</si>
  <si>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</si>
  <si>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</si>
  <si>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</si>
  <si>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</si>
  <si>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</si>
  <si>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</si>
  <si>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</si>
  <si>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</si>
  <si>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</si>
  <si>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</si>
  <si>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</si>
  <si>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</si>
  <si>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</si>
  <si>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</si>
  <si>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</si>
  <si>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</si>
  <si>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</si>
  <si>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</si>
  <si>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</si>
  <si>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</si>
  <si>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</si>
  <si>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</si>
  <si>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</si>
  <si>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</si>
  <si>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</si>
  <si>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</si>
  <si>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</si>
  <si>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</si>
  <si>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</si>
  <si>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</si>
  <si>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</si>
  <si>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</si>
  <si>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</si>
  <si>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</si>
  <si>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</si>
  <si>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</si>
  <si>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</si>
  <si>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</si>
  <si>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</si>
  <si>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</si>
  <si>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</si>
  <si>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TAMMBL81844</t>
  </si>
  <si>
    <t>合同交期</t>
  </si>
  <si>
    <t>第一批交货2012件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</si>
  <si>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</si>
  <si>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</si>
  <si>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</si>
  <si>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</si>
  <si>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</si>
  <si>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</si>
  <si>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</si>
  <si>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</si>
  <si>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</si>
  <si>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</si>
  <si>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</si>
  <si>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2012件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</si>
  <si>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</si>
  <si>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</si>
  <si>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</si>
  <si>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</si>
  <si>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</si>
  <si>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</si>
  <si>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</si>
  <si>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</si>
  <si>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</si>
  <si>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</si>
  <si>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</si>
  <si>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</si>
  <si>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</si>
  <si>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</si>
  <si>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</si>
  <si>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</si>
  <si>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</si>
  <si>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</si>
  <si>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</si>
  <si>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</si>
  <si>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</si>
  <si>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</si>
  <si>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</si>
  <si>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</si>
  <si>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</si>
  <si>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</si>
  <si>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</si>
  <si>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</si>
  <si>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</si>
  <si>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</si>
  <si>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</si>
  <si>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</si>
  <si>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</si>
  <si>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</si>
  <si>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</si>
  <si>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</si>
  <si>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</si>
  <si>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</si>
  <si>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</si>
  <si>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</si>
  <si>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</si>
  <si>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</si>
  <si>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</si>
  <si>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</si>
  <si>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t>3 7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</si>
  <si>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</si>
  <si>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</si>
  <si>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 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</si>
  <si>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</si>
  <si>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</si>
  <si>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</si>
  <si>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</si>
  <si>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</si>
  <si>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</si>
  <si>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</si>
  <si>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</si>
  <si>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</si>
  <si>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</si>
  <si>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</si>
  <si>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</si>
  <si>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</si>
  <si>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</si>
  <si>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</si>
  <si>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</si>
  <si>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</si>
  <si>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</si>
  <si>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</si>
  <si>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</si>
  <si>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</si>
  <si>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</si>
  <si>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</si>
  <si>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</si>
  <si>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</si>
  <si>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</si>
  <si>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</si>
  <si>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</si>
  <si>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</si>
  <si>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男式功能裤</t>
  </si>
  <si>
    <t>部位名称</t>
  </si>
  <si>
    <t>指示规格  FINAL SPEC</t>
  </si>
  <si>
    <t>黑色 XXL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</si>
  <si>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</si>
  <si>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</si>
  <si>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</si>
  <si>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</si>
  <si>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</si>
  <si>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</si>
  <si>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</si>
  <si>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</si>
  <si>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</si>
  <si>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</si>
  <si>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</si>
  <si>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-0.5</t>
  </si>
  <si>
    <t>腰围平量</t>
  </si>
  <si>
    <t>-1</t>
  </si>
  <si>
    <t>-2</t>
  </si>
  <si>
    <t>臀围</t>
  </si>
  <si>
    <t>腿围/2</t>
  </si>
  <si>
    <t>-0.4</t>
  </si>
  <si>
    <t>膝围/2</t>
  </si>
  <si>
    <t>-0.8</t>
  </si>
  <si>
    <t>脚口/2平量</t>
  </si>
  <si>
    <t>前档长 含腰</t>
  </si>
  <si>
    <t>后档长 含腰</t>
  </si>
  <si>
    <t>-1.8</t>
  </si>
  <si>
    <t>前门襟长 不含腰</t>
  </si>
  <si>
    <t>前插袋</t>
  </si>
  <si>
    <t>腰高</t>
  </si>
  <si>
    <t xml:space="preserve">     初期请洗测2-3件，有问题的另加测量数量。</t>
  </si>
  <si>
    <t>验货时间：12；8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</si>
  <si>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</si>
  <si>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</si>
  <si>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</si>
  <si>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</si>
  <si>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</si>
  <si>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</si>
  <si>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</si>
  <si>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</si>
  <si>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</si>
  <si>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</si>
  <si>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</si>
  <si>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</si>
  <si>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F90X深灰色：S-1件，M-3件，L-2件，XL-1件</t>
  </si>
  <si>
    <t>G01X黑色：S-1件，XXL-2件</t>
  </si>
  <si>
    <t>【耐水洗测试】：耐洗水测试明细（要求齐色、齐号）</t>
  </si>
  <si>
    <t>F90X深灰色：S/M/L/XL/XXL</t>
  </si>
  <si>
    <t>G01X黑色：S/M/L/XL/XXL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</si>
  <si>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</si>
  <si>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</si>
  <si>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1.各拼缝吃量要均匀，平服，不能吃纵不匀。</t>
  </si>
  <si>
    <t>2.注意清理干净脏污。线毛。划粉印。</t>
  </si>
  <si>
    <t>【整改的严重缺陷及整改复核时间】</t>
  </si>
  <si>
    <t>样品规格  SAMPLE SPEC</t>
  </si>
  <si>
    <t>验货时间：</t>
  </si>
  <si>
    <t>跟单QC:</t>
  </si>
  <si>
    <t>/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</si>
  <si>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</si>
  <si>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</si>
  <si>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</si>
  <si>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</si>
  <si>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</si>
  <si>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</si>
  <si>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</si>
  <si>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</si>
  <si>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</si>
  <si>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</si>
  <si>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</si>
  <si>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</si>
  <si>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</si>
  <si>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</si>
  <si>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</si>
  <si>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</si>
  <si>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</si>
  <si>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</si>
  <si>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</si>
  <si>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</si>
  <si>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</si>
  <si>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</si>
  <si>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</si>
  <si>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</si>
  <si>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</si>
  <si>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</si>
  <si>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</si>
  <si>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</si>
  <si>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</si>
  <si>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</si>
  <si>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</si>
  <si>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</si>
  <si>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</si>
  <si>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</si>
  <si>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</si>
  <si>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②检验明细：F90X深灰色 1#箱S-35件，3#箱M-35件，4#箱L-35件，6#箱-XL-35件，7#箱XXL-35件</t>
  </si>
  <si>
    <t xml:space="preserve">            G01X黑色17#箱S-33件/L-2件，11#箱M-35件，13#箱-35件，15#箱XL-35件，16#箱XXL-29件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</si>
  <si>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</si>
  <si>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</si>
  <si>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</si>
  <si>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</si>
  <si>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</si>
  <si>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</si>
  <si>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</si>
  <si>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</si>
  <si>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</si>
  <si>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</si>
  <si>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</si>
  <si>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</si>
  <si>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0.1/+0.5</t>
  </si>
  <si>
    <t>0/-0.5</t>
  </si>
  <si>
    <t>.-0.2/0</t>
  </si>
  <si>
    <t>-0.3/0</t>
  </si>
  <si>
    <t>0/+0.3</t>
  </si>
  <si>
    <t>0-0.3</t>
  </si>
  <si>
    <t>0/-0.3</t>
  </si>
  <si>
    <t>0/0</t>
  </si>
  <si>
    <t>-0.5/-0.5</t>
  </si>
  <si>
    <t>+0.1/+0.5</t>
  </si>
  <si>
    <t>+0.2/+0.5</t>
  </si>
  <si>
    <t>+0.3/+0.3</t>
  </si>
  <si>
    <t>+0.3/+0.4</t>
  </si>
  <si>
    <t>+0.1/-0.3</t>
  </si>
  <si>
    <t>+0.2/0</t>
  </si>
  <si>
    <t>-0.1/+0.3</t>
  </si>
  <si>
    <t>+0.1/0</t>
  </si>
  <si>
    <t>-0.3/-0.3</t>
  </si>
  <si>
    <t>-0.2/0</t>
  </si>
  <si>
    <t>+0.1/+0.2</t>
  </si>
  <si>
    <t>-0.1/0</t>
  </si>
  <si>
    <t>0/-0.2</t>
  </si>
  <si>
    <t>+0.1/+0.3</t>
  </si>
  <si>
    <t>-0.1/+0.2</t>
  </si>
  <si>
    <t>-0.2/-0.5</t>
  </si>
  <si>
    <t>0/+0.2</t>
  </si>
  <si>
    <t>验货时间：6-8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</si>
  <si>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</si>
  <si>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</si>
  <si>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</si>
  <si>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</si>
  <si>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</si>
  <si>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</si>
  <si>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</si>
  <si>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</si>
  <si>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</si>
  <si>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</si>
  <si>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</si>
  <si>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</si>
  <si>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</si>
  <si>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</si>
  <si>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</si>
  <si>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</si>
  <si>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</si>
  <si>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短码1M</t>
  </si>
  <si>
    <t>制表时间：5-10</t>
  </si>
  <si>
    <t>测试人签名：任小刚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</si>
  <si>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</si>
  <si>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</si>
  <si>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</si>
  <si>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</si>
  <si>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</si>
  <si>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</si>
  <si>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</si>
  <si>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</si>
  <si>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</si>
  <si>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</si>
  <si>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G19SS1221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</si>
  <si>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</si>
  <si>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</si>
  <si>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</si>
  <si>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</si>
  <si>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</si>
  <si>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</si>
  <si>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</si>
  <si>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</si>
  <si>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</si>
  <si>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</si>
  <si>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</si>
  <si>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</si>
  <si>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裤勾</t>
  </si>
  <si>
    <t>伟星</t>
  </si>
  <si>
    <t>经编面料</t>
  </si>
  <si>
    <t>松紧带</t>
  </si>
  <si>
    <t>川海</t>
  </si>
  <si>
    <t>无互染</t>
  </si>
  <si>
    <t>物料6</t>
  </si>
  <si>
    <t>物料7</t>
  </si>
  <si>
    <t>物料8</t>
  </si>
  <si>
    <t>物料9</t>
  </si>
  <si>
    <t>物料10</t>
  </si>
  <si>
    <t xml:space="preserve">3#尼龙闭尾正装，DA拉头，含注塑上下止 </t>
  </si>
  <si>
    <t xml:space="preserve">KEE 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</si>
  <si>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</si>
  <si>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</si>
  <si>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</si>
  <si>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</si>
  <si>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</si>
  <si>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</si>
  <si>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</si>
  <si>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</si>
  <si>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</si>
  <si>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</si>
  <si>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</si>
  <si>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</si>
  <si>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</si>
  <si>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</si>
  <si>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</si>
  <si>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</si>
  <si>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</si>
  <si>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</si>
  <si>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</si>
  <si>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</si>
  <si>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</si>
  <si>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</si>
  <si>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</si>
  <si>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</si>
  <si>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</si>
  <si>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</si>
  <si>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</si>
  <si>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</si>
  <si>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黑色/深灰色</t>
  </si>
  <si>
    <t>胶印</t>
  </si>
  <si>
    <t>ok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</si>
  <si>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</si>
  <si>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</si>
  <si>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</si>
  <si>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</si>
  <si>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</si>
  <si>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</si>
  <si>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CGDD22111100009</t>
    <phoneticPr fontId="36" type="noConversion"/>
  </si>
  <si>
    <t>采购凭证编号：CGDD22111100009</t>
    <phoneticPr fontId="36" type="noConversion"/>
  </si>
  <si>
    <t>深灰</t>
    <phoneticPr fontId="36" type="noConversion"/>
  </si>
  <si>
    <t>黑色</t>
    <phoneticPr fontId="36" type="noConversion"/>
  </si>
  <si>
    <t>福华</t>
    <phoneticPr fontId="36" type="noConversion"/>
  </si>
  <si>
    <t>CPT123011S</t>
    <phoneticPr fontId="36" type="noConversion"/>
  </si>
  <si>
    <t>乾丰</t>
    <phoneticPr fontId="36" type="noConversion"/>
  </si>
  <si>
    <t>G18SSSK001</t>
    <phoneticPr fontId="36" type="noConversion"/>
  </si>
  <si>
    <t>美展欧</t>
    <phoneticPr fontId="36" type="noConversion"/>
  </si>
  <si>
    <t>反光印花</t>
    <phoneticPr fontId="36" type="noConversion"/>
  </si>
  <si>
    <t xml:space="preserve">3#尼龙闭尾反装，葫芦头，无上下止 </t>
    <phoneticPr fontId="36" type="noConversion"/>
  </si>
  <si>
    <t>左侧袋下</t>
    <phoneticPr fontId="36" type="noConversion"/>
  </si>
  <si>
    <t>M3701松紧带4.5CM</t>
    <phoneticPr fontId="36" type="noConversion"/>
  </si>
  <si>
    <t>1.脚口不平顺 1件</t>
    <phoneticPr fontId="36" type="noConversion"/>
  </si>
  <si>
    <t>2.线头 1件</t>
    <phoneticPr fontId="36" type="noConversion"/>
  </si>
  <si>
    <t>3.腰头有宽窄 1件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</si>
</sst>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 "/>
    <numFmt numFmtId="178" formatCode="0.00_ "/>
    <numFmt numFmtId="179" formatCode="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3" applyFont="1" applyFill="1"/>
    <xf numFmtId="0" fontId="15" fillId="3" borderId="2" xfId="2" applyFont="1" applyFill="1" applyBorder="1" applyAlignment="1">
      <alignment horizontal="left" vertical="center"/>
    </xf>
    <xf numFmtId="0" fontId="15" fillId="3" borderId="2" xfId="2" applyFont="1" applyFill="1" applyBorder="1">
      <alignment vertical="center"/>
    </xf>
    <xf numFmtId="177" fontId="0" fillId="3" borderId="2" xfId="0" applyNumberForma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/>
    </xf>
    <xf numFmtId="0" fontId="14" fillId="3" borderId="2" xfId="4" applyFont="1" applyFill="1" applyBorder="1" applyAlignment="1">
      <alignment horizontal="center" vertical="center"/>
    </xf>
    <xf numFmtId="0" fontId="15" fillId="3" borderId="0" xfId="3" applyFont="1" applyFill="1"/>
    <xf numFmtId="0" fontId="0" fillId="3" borderId="0" xfId="4" applyFont="1" applyFill="1">
      <alignment vertical="center"/>
    </xf>
    <xf numFmtId="49" fontId="14" fillId="3" borderId="2" xfId="4" applyNumberFormat="1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49" fontId="15" fillId="3" borderId="2" xfId="4" applyNumberFormat="1" applyFont="1" applyFill="1" applyBorder="1" applyAlignment="1">
      <alignment horizontal="center" vertical="center"/>
    </xf>
    <xf numFmtId="14" fontId="15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center" vertical="center"/>
    </xf>
    <xf numFmtId="0" fontId="22" fillId="0" borderId="11" xfId="2" applyFont="1" applyBorder="1">
      <alignment vertical="center"/>
    </xf>
    <xf numFmtId="0" fontId="21" fillId="0" borderId="11" xfId="2" applyFont="1" applyBorder="1">
      <alignment vertical="center"/>
    </xf>
    <xf numFmtId="0" fontId="21" fillId="0" borderId="12" xfId="2" applyFont="1" applyBorder="1">
      <alignment vertical="center"/>
    </xf>
    <xf numFmtId="0" fontId="17" fillId="0" borderId="13" xfId="2" applyFont="1" applyBorder="1" applyAlignment="1">
      <alignment horizontal="center" vertical="center"/>
    </xf>
    <xf numFmtId="0" fontId="21" fillId="0" borderId="13" xfId="2" applyFont="1" applyBorder="1">
      <alignment vertical="center"/>
    </xf>
    <xf numFmtId="0" fontId="21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right" vertical="center"/>
    </xf>
    <xf numFmtId="0" fontId="21" fillId="0" borderId="13" xfId="2" applyFont="1" applyBorder="1" applyAlignment="1">
      <alignment horizontal="left" vertical="center"/>
    </xf>
    <xf numFmtId="0" fontId="21" fillId="0" borderId="14" xfId="2" applyFont="1" applyBorder="1">
      <alignment vertical="center"/>
    </xf>
    <xf numFmtId="0" fontId="21" fillId="0" borderId="15" xfId="2" applyFont="1" applyBorder="1">
      <alignment vertical="center"/>
    </xf>
    <xf numFmtId="0" fontId="22" fillId="0" borderId="15" xfId="2" applyFont="1" applyBorder="1">
      <alignment vertical="center"/>
    </xf>
    <xf numFmtId="0" fontId="22" fillId="0" borderId="15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1" fillId="0" borderId="10" xfId="2" applyFont="1" applyBorder="1">
      <alignment vertical="center"/>
    </xf>
    <xf numFmtId="0" fontId="22" fillId="0" borderId="13" xfId="2" applyFont="1" applyBorder="1" applyAlignment="1">
      <alignment horizontal="left" vertical="center"/>
    </xf>
    <xf numFmtId="0" fontId="22" fillId="0" borderId="13" xfId="2" applyFont="1" applyBorder="1">
      <alignment vertical="center"/>
    </xf>
    <xf numFmtId="0" fontId="21" fillId="0" borderId="11" xfId="2" applyFont="1" applyBorder="1" applyAlignment="1">
      <alignment horizontal="left" vertical="center"/>
    </xf>
    <xf numFmtId="0" fontId="21" fillId="0" borderId="14" xfId="2" applyFont="1" applyBorder="1" applyAlignment="1">
      <alignment horizontal="left" vertical="center"/>
    </xf>
    <xf numFmtId="58" fontId="22" fillId="0" borderId="15" xfId="2" applyNumberFormat="1" applyFont="1" applyBorder="1">
      <alignment vertical="center"/>
    </xf>
    <xf numFmtId="0" fontId="22" fillId="0" borderId="27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2" xfId="2" applyFont="1" applyBorder="1">
      <alignment vertical="center"/>
    </xf>
    <xf numFmtId="0" fontId="17" fillId="0" borderId="13" xfId="2" applyFont="1" applyBorder="1">
      <alignment vertical="center"/>
    </xf>
    <xf numFmtId="0" fontId="17" fillId="0" borderId="27" xfId="2" applyFont="1" applyBorder="1">
      <alignment vertical="center"/>
    </xf>
    <xf numFmtId="0" fontId="16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5" fillId="0" borderId="14" xfId="2" applyFont="1" applyBorder="1">
      <alignment vertical="center"/>
    </xf>
    <xf numFmtId="0" fontId="16" fillId="0" borderId="10" xfId="2" applyFont="1" applyBorder="1">
      <alignment vertical="center"/>
    </xf>
    <xf numFmtId="0" fontId="19" fillId="0" borderId="11" xfId="2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9" fillId="0" borderId="11" xfId="2" applyBorder="1">
      <alignment vertical="center"/>
    </xf>
    <xf numFmtId="0" fontId="16" fillId="0" borderId="11" xfId="2" applyFont="1" applyBorder="1">
      <alignment vertical="center"/>
    </xf>
    <xf numFmtId="0" fontId="19" fillId="0" borderId="13" xfId="2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9" fillId="0" borderId="13" xfId="2" applyBorder="1">
      <alignment vertical="center"/>
    </xf>
    <xf numFmtId="0" fontId="16" fillId="0" borderId="13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23" fillId="0" borderId="34" xfId="2" applyFont="1" applyBorder="1">
      <alignment vertical="center"/>
    </xf>
    <xf numFmtId="0" fontId="23" fillId="0" borderId="35" xfId="2" applyFont="1" applyBorder="1">
      <alignment vertical="center"/>
    </xf>
    <xf numFmtId="0" fontId="17" fillId="0" borderId="35" xfId="2" applyFont="1" applyBorder="1">
      <alignment vertical="center"/>
    </xf>
    <xf numFmtId="58" fontId="19" fillId="0" borderId="35" xfId="2" applyNumberFormat="1" applyBorder="1">
      <alignment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4" fillId="4" borderId="2" xfId="4" applyFont="1" applyFill="1" applyBorder="1" applyAlignment="1">
      <alignment horizontal="center" vertical="center"/>
    </xf>
    <xf numFmtId="0" fontId="22" fillId="0" borderId="27" xfId="2" applyFont="1" applyBorder="1">
      <alignment vertical="center"/>
    </xf>
    <xf numFmtId="0" fontId="16" fillId="0" borderId="37" xfId="2" applyFont="1" applyBorder="1">
      <alignment vertical="center"/>
    </xf>
    <xf numFmtId="0" fontId="19" fillId="0" borderId="38" xfId="2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9" fillId="0" borderId="38" xfId="2" applyBorder="1">
      <alignment vertical="center"/>
    </xf>
    <xf numFmtId="0" fontId="16" fillId="0" borderId="38" xfId="2" applyFont="1" applyBorder="1">
      <alignment vertical="center"/>
    </xf>
    <xf numFmtId="0" fontId="16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9" fillId="0" borderId="38" xfId="2" applyBorder="1" applyAlignment="1">
      <alignment horizontal="center" vertical="center"/>
    </xf>
    <xf numFmtId="0" fontId="19" fillId="0" borderId="13" xfId="2" applyBorder="1" applyAlignment="1">
      <alignment horizontal="center" vertical="center"/>
    </xf>
    <xf numFmtId="0" fontId="27" fillId="0" borderId="44" xfId="2" applyFont="1" applyBorder="1" applyAlignment="1">
      <alignment horizontal="left" vertical="center" wrapText="1"/>
    </xf>
    <xf numFmtId="9" fontId="17" fillId="0" borderId="13" xfId="2" applyNumberFormat="1" applyFont="1" applyBorder="1" applyAlignment="1">
      <alignment horizontal="center" vertical="center"/>
    </xf>
    <xf numFmtId="179" fontId="17" fillId="0" borderId="13" xfId="2" applyNumberFormat="1" applyFont="1" applyBorder="1" applyAlignment="1">
      <alignment horizontal="center" vertical="center"/>
    </xf>
    <xf numFmtId="0" fontId="23" fillId="0" borderId="32" xfId="2" applyFont="1" applyBorder="1">
      <alignment vertical="center"/>
    </xf>
    <xf numFmtId="0" fontId="23" fillId="0" borderId="33" xfId="2" applyFont="1" applyBorder="1">
      <alignment vertical="center"/>
    </xf>
    <xf numFmtId="0" fontId="17" fillId="0" borderId="48" xfId="2" applyFont="1" applyBorder="1">
      <alignment vertical="center"/>
    </xf>
    <xf numFmtId="0" fontId="23" fillId="0" borderId="48" xfId="2" applyFont="1" applyBorder="1">
      <alignment vertical="center"/>
    </xf>
    <xf numFmtId="58" fontId="19" fillId="0" borderId="33" xfId="2" applyNumberFormat="1" applyBorder="1">
      <alignment vertical="center"/>
    </xf>
    <xf numFmtId="0" fontId="19" fillId="0" borderId="48" xfId="2" applyBorder="1">
      <alignment vertical="center"/>
    </xf>
    <xf numFmtId="0" fontId="17" fillId="0" borderId="4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0" fillId="0" borderId="27" xfId="2" applyFont="1" applyBorder="1" applyAlignment="1">
      <alignment horizontal="left" vertical="center" wrapText="1"/>
    </xf>
    <xf numFmtId="0" fontId="30" fillId="0" borderId="27" xfId="2" applyFont="1" applyBorder="1" applyAlignment="1">
      <alignment horizontal="left" vertical="center"/>
    </xf>
    <xf numFmtId="0" fontId="32" fillId="0" borderId="54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9" fillId="0" borderId="2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23" fillId="0" borderId="21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29" fillId="0" borderId="35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23" fillId="0" borderId="3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9" fontId="28" fillId="0" borderId="22" xfId="2" applyNumberFormat="1" applyFont="1" applyBorder="1" applyAlignment="1">
      <alignment horizontal="left" vertical="center"/>
    </xf>
    <xf numFmtId="9" fontId="28" fillId="0" borderId="17" xfId="2" applyNumberFormat="1" applyFont="1" applyBorder="1" applyAlignment="1">
      <alignment horizontal="left" vertical="center"/>
    </xf>
    <xf numFmtId="9" fontId="28" fillId="0" borderId="29" xfId="2" applyNumberFormat="1" applyFont="1" applyBorder="1" applyAlignment="1">
      <alignment horizontal="left" vertical="center"/>
    </xf>
    <xf numFmtId="9" fontId="17" fillId="0" borderId="23" xfId="2" applyNumberFormat="1" applyFont="1" applyBorder="1" applyAlignment="1">
      <alignment horizontal="left" vertical="center"/>
    </xf>
    <xf numFmtId="9" fontId="17" fillId="0" borderId="24" xfId="2" applyNumberFormat="1" applyFont="1" applyBorder="1" applyAlignment="1">
      <alignment horizontal="left" vertical="center"/>
    </xf>
    <xf numFmtId="9" fontId="17" fillId="0" borderId="31" xfId="2" applyNumberFormat="1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 wrapText="1"/>
    </xf>
    <xf numFmtId="0" fontId="16" fillId="0" borderId="24" xfId="2" applyFont="1" applyBorder="1" applyAlignment="1">
      <alignment horizontal="left" vertical="center" wrapText="1"/>
    </xf>
    <xf numFmtId="0" fontId="16" fillId="0" borderId="31" xfId="2" applyFont="1" applyBorder="1" applyAlignment="1">
      <alignment horizontal="left" vertical="center" wrapText="1"/>
    </xf>
    <xf numFmtId="0" fontId="17" fillId="0" borderId="18" xfId="2" applyFont="1" applyBorder="1" applyAlignment="1">
      <alignment horizontal="left" vertical="center"/>
    </xf>
    <xf numFmtId="14" fontId="17" fillId="0" borderId="13" xfId="2" applyNumberFormat="1" applyFont="1" applyBorder="1" applyAlignment="1">
      <alignment horizontal="center" vertical="center"/>
    </xf>
    <xf numFmtId="14" fontId="17" fillId="0" borderId="27" xfId="2" applyNumberFormat="1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14" fontId="17" fillId="0" borderId="15" xfId="2" applyNumberFormat="1" applyFont="1" applyBorder="1" applyAlignment="1">
      <alignment horizontal="center" vertical="center"/>
    </xf>
    <xf numFmtId="14" fontId="17" fillId="0" borderId="28" xfId="2" applyNumberFormat="1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14" fontId="17" fillId="0" borderId="13" xfId="2" applyNumberFormat="1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9" fillId="0" borderId="33" xfId="2" applyBorder="1" applyAlignment="1">
      <alignment horizontal="center" vertical="center"/>
    </xf>
    <xf numFmtId="0" fontId="19" fillId="0" borderId="39" xfId="2" applyBorder="1" applyAlignment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2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left" vertical="center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19" fillId="0" borderId="35" xfId="2" applyBorder="1" applyAlignment="1">
      <alignment horizontal="center" vertical="center"/>
    </xf>
    <xf numFmtId="0" fontId="19" fillId="0" borderId="40" xfId="2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1" fillId="0" borderId="27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17" fillId="0" borderId="1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top"/>
    </xf>
    <xf numFmtId="0" fontId="22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3" fillId="0" borderId="20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19" fillId="0" borderId="20" xfId="2" applyBorder="1" applyAlignment="1">
      <alignment horizontal="left" vertical="center"/>
    </xf>
    <xf numFmtId="0" fontId="19" fillId="0" borderId="19" xfId="2" applyBorder="1" applyAlignment="1">
      <alignment horizontal="left" vertical="center"/>
    </xf>
    <xf numFmtId="0" fontId="19" fillId="0" borderId="30" xfId="2" applyBorder="1" applyAlignment="1">
      <alignment horizontal="left" vertical="center"/>
    </xf>
    <xf numFmtId="0" fontId="19" fillId="0" borderId="15" xfId="2" applyBorder="1" applyAlignment="1">
      <alignment horizontal="center" vertical="center"/>
    </xf>
    <xf numFmtId="0" fontId="19" fillId="0" borderId="28" xfId="2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 wrapText="1"/>
    </xf>
    <xf numFmtId="0" fontId="22" fillId="0" borderId="13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 wrapText="1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2" fillId="0" borderId="27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1" fillId="0" borderId="15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top"/>
    </xf>
    <xf numFmtId="0" fontId="17" fillId="0" borderId="11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58" fontId="22" fillId="0" borderId="1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58" fontId="12" fillId="0" borderId="3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quotePrefix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11</xdr:row>
          <xdr:rowOff>0</xdr:rowOff>
        </xdr:from>
        <xdr:to>
          <xdr:col>2</xdr:col>
          <xdr:colOff>571500</xdr:colOff>
          <xdr:row>12</xdr:row>
          <xdr:rowOff>10886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103414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10</xdr:row>
          <xdr:rowOff>125186</xdr:rowOff>
        </xdr:from>
        <xdr:to>
          <xdr:col>6</xdr:col>
          <xdr:colOff>598714</xdr:colOff>
          <xdr:row>12</xdr:row>
          <xdr:rowOff>65314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10</xdr:row>
          <xdr:rowOff>125186</xdr:rowOff>
        </xdr:from>
        <xdr:to>
          <xdr:col>10</xdr:col>
          <xdr:colOff>598714</xdr:colOff>
          <xdr:row>12</xdr:row>
          <xdr:rowOff>65314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10</xdr:row>
          <xdr:rowOff>0</xdr:rowOff>
        </xdr:from>
        <xdr:to>
          <xdr:col>2</xdr:col>
          <xdr:colOff>571500</xdr:colOff>
          <xdr:row>11</xdr:row>
          <xdr:rowOff>10886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391886</xdr:colOff>
          <xdr:row>52</xdr:row>
          <xdr:rowOff>10886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9</xdr:row>
          <xdr:rowOff>179614</xdr:rowOff>
        </xdr:from>
        <xdr:to>
          <xdr:col>6</xdr:col>
          <xdr:colOff>598714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11</xdr:row>
          <xdr:rowOff>0</xdr:rowOff>
        </xdr:from>
        <xdr:to>
          <xdr:col>5</xdr:col>
          <xdr:colOff>598714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10</xdr:row>
          <xdr:rowOff>0</xdr:rowOff>
        </xdr:from>
        <xdr:to>
          <xdr:col>1</xdr:col>
          <xdr:colOff>571500</xdr:colOff>
          <xdr:row>11</xdr:row>
          <xdr:rowOff>10886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582386</xdr:colOff>
          <xdr:row>11</xdr:row>
          <xdr:rowOff>65314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582386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15</xdr:row>
          <xdr:rowOff>10886</xdr:rowOff>
        </xdr:from>
        <xdr:to>
          <xdr:col>1</xdr:col>
          <xdr:colOff>598714</xdr:colOff>
          <xdr:row>16</xdr:row>
          <xdr:rowOff>27214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16</xdr:row>
          <xdr:rowOff>10886</xdr:rowOff>
        </xdr:from>
        <xdr:to>
          <xdr:col>1</xdr:col>
          <xdr:colOff>598714</xdr:colOff>
          <xdr:row>17</xdr:row>
          <xdr:rowOff>10886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582386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15</xdr:row>
          <xdr:rowOff>0</xdr:rowOff>
        </xdr:from>
        <xdr:to>
          <xdr:col>2</xdr:col>
          <xdr:colOff>598714</xdr:colOff>
          <xdr:row>16</xdr:row>
          <xdr:rowOff>10886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582386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179614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16</xdr:row>
          <xdr:rowOff>0</xdr:rowOff>
        </xdr:from>
        <xdr:to>
          <xdr:col>6</xdr:col>
          <xdr:colOff>598714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15</xdr:row>
          <xdr:rowOff>0</xdr:rowOff>
        </xdr:from>
        <xdr:to>
          <xdr:col>6</xdr:col>
          <xdr:colOff>598714</xdr:colOff>
          <xdr:row>16</xdr:row>
          <xdr:rowOff>10886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16</xdr:row>
          <xdr:rowOff>0</xdr:rowOff>
        </xdr:from>
        <xdr:to>
          <xdr:col>9</xdr:col>
          <xdr:colOff>598714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15</xdr:row>
          <xdr:rowOff>0</xdr:rowOff>
        </xdr:from>
        <xdr:to>
          <xdr:col>9</xdr:col>
          <xdr:colOff>598714</xdr:colOff>
          <xdr:row>16</xdr:row>
          <xdr:rowOff>10886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15</xdr:row>
          <xdr:rowOff>0</xdr:rowOff>
        </xdr:from>
        <xdr:to>
          <xdr:col>10</xdr:col>
          <xdr:colOff>609600</xdr:colOff>
          <xdr:row>16</xdr:row>
          <xdr:rowOff>10886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6</xdr:row>
          <xdr:rowOff>0</xdr:rowOff>
        </xdr:from>
        <xdr:to>
          <xdr:col>9</xdr:col>
          <xdr:colOff>636814</xdr:colOff>
          <xdr:row>6</xdr:row>
          <xdr:rowOff>185057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7</xdr:row>
          <xdr:rowOff>0</xdr:rowOff>
        </xdr:from>
        <xdr:to>
          <xdr:col>9</xdr:col>
          <xdr:colOff>636814</xdr:colOff>
          <xdr:row>7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5</xdr:row>
          <xdr:rowOff>0</xdr:rowOff>
        </xdr:from>
        <xdr:to>
          <xdr:col>9</xdr:col>
          <xdr:colOff>636814</xdr:colOff>
          <xdr:row>6</xdr:row>
          <xdr:rowOff>5443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163286</xdr:rowOff>
        </xdr:from>
        <xdr:to>
          <xdr:col>9</xdr:col>
          <xdr:colOff>620486</xdr:colOff>
          <xdr:row>4</xdr:row>
          <xdr:rowOff>16329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</xdr:row>
          <xdr:rowOff>179614</xdr:rowOff>
        </xdr:from>
        <xdr:to>
          <xdr:col>9</xdr:col>
          <xdr:colOff>609600</xdr:colOff>
          <xdr:row>3</xdr:row>
          <xdr:rowOff>195943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141514</xdr:rowOff>
        </xdr:from>
        <xdr:to>
          <xdr:col>10</xdr:col>
          <xdr:colOff>582386</xdr:colOff>
          <xdr:row>3</xdr:row>
          <xdr:rowOff>168729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3</xdr:row>
          <xdr:rowOff>152400</xdr:rowOff>
        </xdr:from>
        <xdr:to>
          <xdr:col>10</xdr:col>
          <xdr:colOff>598714</xdr:colOff>
          <xdr:row>3</xdr:row>
          <xdr:rowOff>326571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6</xdr:row>
          <xdr:rowOff>0</xdr:rowOff>
        </xdr:from>
        <xdr:to>
          <xdr:col>10</xdr:col>
          <xdr:colOff>609600</xdr:colOff>
          <xdr:row>6</xdr:row>
          <xdr:rowOff>185057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12</xdr:row>
          <xdr:rowOff>0</xdr:rowOff>
        </xdr:from>
        <xdr:to>
          <xdr:col>6</xdr:col>
          <xdr:colOff>598714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12</xdr:row>
          <xdr:rowOff>0</xdr:rowOff>
        </xdr:from>
        <xdr:to>
          <xdr:col>8</xdr:col>
          <xdr:colOff>190500</xdr:colOff>
          <xdr:row>13</xdr:row>
          <xdr:rowOff>10886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46</xdr:row>
          <xdr:rowOff>10886</xdr:rowOff>
        </xdr:from>
        <xdr:to>
          <xdr:col>1</xdr:col>
          <xdr:colOff>598714</xdr:colOff>
          <xdr:row>47</xdr:row>
          <xdr:rowOff>27214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47</xdr:row>
          <xdr:rowOff>0</xdr:rowOff>
        </xdr:from>
        <xdr:to>
          <xdr:col>1</xdr:col>
          <xdr:colOff>598714</xdr:colOff>
          <xdr:row>48</xdr:row>
          <xdr:rowOff>10886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47</xdr:row>
          <xdr:rowOff>0</xdr:rowOff>
        </xdr:from>
        <xdr:to>
          <xdr:col>2</xdr:col>
          <xdr:colOff>598714</xdr:colOff>
          <xdr:row>48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46</xdr:row>
          <xdr:rowOff>0</xdr:rowOff>
        </xdr:from>
        <xdr:to>
          <xdr:col>2</xdr:col>
          <xdr:colOff>598714</xdr:colOff>
          <xdr:row>47</xdr:row>
          <xdr:rowOff>10886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239486</xdr:colOff>
          <xdr:row>47</xdr:row>
          <xdr:rowOff>0</xdr:rowOff>
        </xdr:from>
        <xdr:to>
          <xdr:col>5</xdr:col>
          <xdr:colOff>636814</xdr:colOff>
          <xdr:row>48</xdr:row>
          <xdr:rowOff>10886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620486</xdr:colOff>
          <xdr:row>47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47</xdr:row>
          <xdr:rowOff>0</xdr:rowOff>
        </xdr:from>
        <xdr:to>
          <xdr:col>9</xdr:col>
          <xdr:colOff>598714</xdr:colOff>
          <xdr:row>48</xdr:row>
          <xdr:rowOff>10886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47</xdr:row>
          <xdr:rowOff>0</xdr:rowOff>
        </xdr:from>
        <xdr:to>
          <xdr:col>10</xdr:col>
          <xdr:colOff>609600</xdr:colOff>
          <xdr:row>48</xdr:row>
          <xdr:rowOff>10886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582386</xdr:colOff>
          <xdr:row>47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46</xdr:row>
          <xdr:rowOff>0</xdr:rowOff>
        </xdr:from>
        <xdr:to>
          <xdr:col>8</xdr:col>
          <xdr:colOff>190500</xdr:colOff>
          <xdr:row>47</xdr:row>
          <xdr:rowOff>10886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47</xdr:row>
          <xdr:rowOff>0</xdr:rowOff>
        </xdr:from>
        <xdr:to>
          <xdr:col>4</xdr:col>
          <xdr:colOff>190500</xdr:colOff>
          <xdr:row>48</xdr:row>
          <xdr:rowOff>10886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46</xdr:row>
          <xdr:rowOff>0</xdr:rowOff>
        </xdr:from>
        <xdr:to>
          <xdr:col>4</xdr:col>
          <xdr:colOff>190500</xdr:colOff>
          <xdr:row>47</xdr:row>
          <xdr:rowOff>10886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11</xdr:row>
          <xdr:rowOff>141514</xdr:rowOff>
        </xdr:from>
        <xdr:to>
          <xdr:col>10</xdr:col>
          <xdr:colOff>598714</xdr:colOff>
          <xdr:row>13</xdr:row>
          <xdr:rowOff>65314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12</xdr:row>
          <xdr:rowOff>0</xdr:rowOff>
        </xdr:from>
        <xdr:to>
          <xdr:col>9</xdr:col>
          <xdr:colOff>571500</xdr:colOff>
          <xdr:row>13</xdr:row>
          <xdr:rowOff>10886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11</xdr:row>
          <xdr:rowOff>0</xdr:rowOff>
        </xdr:from>
        <xdr:to>
          <xdr:col>8</xdr:col>
          <xdr:colOff>190500</xdr:colOff>
          <xdr:row>12</xdr:row>
          <xdr:rowOff>10886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10</xdr:row>
          <xdr:rowOff>0</xdr:rowOff>
        </xdr:from>
        <xdr:to>
          <xdr:col>8</xdr:col>
          <xdr:colOff>190500</xdr:colOff>
          <xdr:row>11</xdr:row>
          <xdr:rowOff>10886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33</xdr:row>
          <xdr:rowOff>0</xdr:rowOff>
        </xdr:from>
        <xdr:to>
          <xdr:col>2</xdr:col>
          <xdr:colOff>598714</xdr:colOff>
          <xdr:row>34</xdr:row>
          <xdr:rowOff>10886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201386</xdr:colOff>
          <xdr:row>33</xdr:row>
          <xdr:rowOff>0</xdr:rowOff>
        </xdr:from>
        <xdr:to>
          <xdr:col>3</xdr:col>
          <xdr:colOff>598714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103414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261257</xdr:colOff>
          <xdr:row>9</xdr:row>
          <xdr:rowOff>168729</xdr:rowOff>
        </xdr:from>
        <xdr:to>
          <xdr:col>6</xdr:col>
          <xdr:colOff>658586</xdr:colOff>
          <xdr:row>11</xdr:row>
          <xdr:rowOff>65314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315686</xdr:colOff>
          <xdr:row>9</xdr:row>
          <xdr:rowOff>5443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391886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32657</xdr:rowOff>
        </xdr:from>
        <xdr:to>
          <xdr:col>2</xdr:col>
          <xdr:colOff>734786</xdr:colOff>
          <xdr:row>11</xdr:row>
          <xdr:rowOff>27214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359229</xdr:colOff>
          <xdr:row>8</xdr:row>
          <xdr:rowOff>201386</xdr:rowOff>
        </xdr:from>
        <xdr:to>
          <xdr:col>6</xdr:col>
          <xdr:colOff>10886</xdr:colOff>
          <xdr:row>10</xdr:row>
          <xdr:rowOff>43543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163286</xdr:rowOff>
        </xdr:from>
        <xdr:to>
          <xdr:col>6</xdr:col>
          <xdr:colOff>664029</xdr:colOff>
          <xdr:row>10</xdr:row>
          <xdr:rowOff>48986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353786</xdr:colOff>
          <xdr:row>10</xdr:row>
          <xdr:rowOff>27214</xdr:rowOff>
        </xdr:from>
        <xdr:to>
          <xdr:col>6</xdr:col>
          <xdr:colOff>5443</xdr:colOff>
          <xdr:row>11</xdr:row>
          <xdr:rowOff>21771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348343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353786</xdr:colOff>
          <xdr:row>10</xdr:row>
          <xdr:rowOff>32657</xdr:rowOff>
        </xdr:from>
        <xdr:to>
          <xdr:col>2</xdr:col>
          <xdr:colOff>16329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8</xdr:row>
          <xdr:rowOff>206829</xdr:rowOff>
        </xdr:from>
        <xdr:to>
          <xdr:col>10</xdr:col>
          <xdr:colOff>5443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310243</xdr:colOff>
          <xdr:row>8</xdr:row>
          <xdr:rowOff>179614</xdr:rowOff>
        </xdr:from>
        <xdr:to>
          <xdr:col>10</xdr:col>
          <xdr:colOff>723900</xdr:colOff>
          <xdr:row>10</xdr:row>
          <xdr:rowOff>65314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10</xdr:row>
          <xdr:rowOff>21771</xdr:rowOff>
        </xdr:from>
        <xdr:to>
          <xdr:col>10</xdr:col>
          <xdr:colOff>5443</xdr:colOff>
          <xdr:row>11</xdr:row>
          <xdr:rowOff>21771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315686</xdr:colOff>
          <xdr:row>9</xdr:row>
          <xdr:rowOff>174171</xdr:rowOff>
        </xdr:from>
        <xdr:to>
          <xdr:col>10</xdr:col>
          <xdr:colOff>729343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174171</xdr:rowOff>
        </xdr:from>
        <xdr:to>
          <xdr:col>9</xdr:col>
          <xdr:colOff>718457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337457</xdr:colOff>
          <xdr:row>3</xdr:row>
          <xdr:rowOff>16329</xdr:rowOff>
        </xdr:from>
        <xdr:to>
          <xdr:col>10</xdr:col>
          <xdr:colOff>745671</xdr:colOff>
          <xdr:row>4</xdr:row>
          <xdr:rowOff>21771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310243</xdr:colOff>
          <xdr:row>3</xdr:row>
          <xdr:rowOff>168729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326571</xdr:colOff>
          <xdr:row>3</xdr:row>
          <xdr:rowOff>163286</xdr:rowOff>
        </xdr:from>
        <xdr:to>
          <xdr:col>11</xdr:col>
          <xdr:colOff>5443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179614</xdr:rowOff>
        </xdr:from>
        <xdr:to>
          <xdr:col>2</xdr:col>
          <xdr:colOff>582386</xdr:colOff>
          <xdr:row>23</xdr:row>
          <xdr:rowOff>10886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179614</xdr:rowOff>
        </xdr:from>
        <xdr:to>
          <xdr:col>3</xdr:col>
          <xdr:colOff>582386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26</xdr:row>
          <xdr:rowOff>10886</xdr:rowOff>
        </xdr:from>
        <xdr:to>
          <xdr:col>1</xdr:col>
          <xdr:colOff>598714</xdr:colOff>
          <xdr:row>27</xdr:row>
          <xdr:rowOff>10886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582386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26</xdr:row>
          <xdr:rowOff>10886</xdr:rowOff>
        </xdr:from>
        <xdr:to>
          <xdr:col>2</xdr:col>
          <xdr:colOff>571500</xdr:colOff>
          <xdr:row>27</xdr:row>
          <xdr:rowOff>10886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26</xdr:row>
          <xdr:rowOff>190500</xdr:rowOff>
        </xdr:from>
        <xdr:to>
          <xdr:col>5</xdr:col>
          <xdr:colOff>598714</xdr:colOff>
          <xdr:row>27</xdr:row>
          <xdr:rowOff>179614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26</xdr:row>
          <xdr:rowOff>0</xdr:rowOff>
        </xdr:from>
        <xdr:to>
          <xdr:col>5</xdr:col>
          <xdr:colOff>598714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27</xdr:row>
          <xdr:rowOff>0</xdr:rowOff>
        </xdr:from>
        <xdr:to>
          <xdr:col>6</xdr:col>
          <xdr:colOff>598714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582386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27</xdr:row>
          <xdr:rowOff>10886</xdr:rowOff>
        </xdr:from>
        <xdr:to>
          <xdr:col>10</xdr:col>
          <xdr:colOff>598714</xdr:colOff>
          <xdr:row>28</xdr:row>
          <xdr:rowOff>10886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26</xdr:row>
          <xdr:rowOff>0</xdr:rowOff>
        </xdr:from>
        <xdr:to>
          <xdr:col>9</xdr:col>
          <xdr:colOff>598714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26</xdr:row>
          <xdr:rowOff>0</xdr:rowOff>
        </xdr:from>
        <xdr:to>
          <xdr:col>10</xdr:col>
          <xdr:colOff>598714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462643</xdr:colOff>
          <xdr:row>6</xdr:row>
          <xdr:rowOff>174171</xdr:rowOff>
        </xdr:from>
        <xdr:to>
          <xdr:col>2</xdr:col>
          <xdr:colOff>27214</xdr:colOff>
          <xdr:row>8</xdr:row>
          <xdr:rowOff>81643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48986</xdr:colOff>
          <xdr:row>37</xdr:row>
          <xdr:rowOff>0</xdr:rowOff>
        </xdr:from>
        <xdr:to>
          <xdr:col>6</xdr:col>
          <xdr:colOff>446314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87086</xdr:colOff>
          <xdr:row>37</xdr:row>
          <xdr:rowOff>0</xdr:rowOff>
        </xdr:from>
        <xdr:to>
          <xdr:col>8</xdr:col>
          <xdr:colOff>484414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65314</xdr:colOff>
          <xdr:row>37</xdr:row>
          <xdr:rowOff>10886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468086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10</xdr:row>
          <xdr:rowOff>190500</xdr:rowOff>
        </xdr:from>
        <xdr:to>
          <xdr:col>5</xdr:col>
          <xdr:colOff>772886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65314</xdr:rowOff>
        </xdr:from>
        <xdr:to>
          <xdr:col>7</xdr:col>
          <xdr:colOff>332014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65314</xdr:rowOff>
        </xdr:from>
        <xdr:to>
          <xdr:col>7</xdr:col>
          <xdr:colOff>332014</xdr:colOff>
          <xdr:row>13</xdr:row>
          <xdr:rowOff>48986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12</xdr:row>
          <xdr:rowOff>190500</xdr:rowOff>
        </xdr:from>
        <xdr:to>
          <xdr:col>5</xdr:col>
          <xdr:colOff>772886</xdr:colOff>
          <xdr:row>13</xdr:row>
          <xdr:rowOff>163286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87086</xdr:rowOff>
        </xdr:from>
        <xdr:to>
          <xdr:col>7</xdr:col>
          <xdr:colOff>332014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48986</xdr:rowOff>
        </xdr:from>
        <xdr:to>
          <xdr:col>10</xdr:col>
          <xdr:colOff>772886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65314</xdr:rowOff>
        </xdr:from>
        <xdr:to>
          <xdr:col>10</xdr:col>
          <xdr:colOff>772886</xdr:colOff>
          <xdr:row>13</xdr:row>
          <xdr:rowOff>48986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190500</xdr:rowOff>
        </xdr:from>
        <xdr:to>
          <xdr:col>9</xdr:col>
          <xdr:colOff>772886</xdr:colOff>
          <xdr:row>13</xdr:row>
          <xdr:rowOff>163286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27214</xdr:rowOff>
        </xdr:from>
        <xdr:to>
          <xdr:col>10</xdr:col>
          <xdr:colOff>772886</xdr:colOff>
          <xdr:row>14</xdr:row>
          <xdr:rowOff>141514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10886</xdr:rowOff>
        </xdr:from>
        <xdr:to>
          <xdr:col>9</xdr:col>
          <xdr:colOff>620486</xdr:colOff>
          <xdr:row>6</xdr:row>
          <xdr:rowOff>21771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10886</xdr:rowOff>
        </xdr:from>
        <xdr:to>
          <xdr:col>10</xdr:col>
          <xdr:colOff>620486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10886</xdr:rowOff>
        </xdr:from>
        <xdr:to>
          <xdr:col>10</xdr:col>
          <xdr:colOff>620486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8</xdr:row>
          <xdr:rowOff>10886</xdr:rowOff>
        </xdr:from>
        <xdr:to>
          <xdr:col>4</xdr:col>
          <xdr:colOff>201386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9</xdr:row>
          <xdr:rowOff>10886</xdr:rowOff>
        </xdr:from>
        <xdr:to>
          <xdr:col>4</xdr:col>
          <xdr:colOff>201386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391886</xdr:colOff>
          <xdr:row>7</xdr:row>
          <xdr:rowOff>0</xdr:rowOff>
        </xdr:from>
        <xdr:to>
          <xdr:col>5</xdr:col>
          <xdr:colOff>299357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429986</xdr:colOff>
          <xdr:row>7</xdr:row>
          <xdr:rowOff>0</xdr:rowOff>
        </xdr:from>
        <xdr:to>
          <xdr:col>4</xdr:col>
          <xdr:colOff>370114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484414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239486</xdr:colOff>
          <xdr:row>22</xdr:row>
          <xdr:rowOff>163286</xdr:rowOff>
        </xdr:from>
        <xdr:to>
          <xdr:col>3</xdr:col>
          <xdr:colOff>636814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11</xdr:row>
          <xdr:rowOff>0</xdr:rowOff>
        </xdr:from>
        <xdr:to>
          <xdr:col>9</xdr:col>
          <xdr:colOff>772886</xdr:colOff>
          <xdr:row>11</xdr:row>
          <xdr:rowOff>163286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0</xdr:rowOff>
        </xdr:from>
        <xdr:to>
          <xdr:col>9</xdr:col>
          <xdr:colOff>772886</xdr:colOff>
          <xdr:row>12</xdr:row>
          <xdr:rowOff>163286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10886</xdr:rowOff>
        </xdr:from>
        <xdr:to>
          <xdr:col>10</xdr:col>
          <xdr:colOff>620486</xdr:colOff>
          <xdr:row>6</xdr:row>
          <xdr:rowOff>21771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10886</xdr:rowOff>
        </xdr:from>
        <xdr:to>
          <xdr:col>9</xdr:col>
          <xdr:colOff>620486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10886</xdr:rowOff>
        </xdr:from>
        <xdr:to>
          <xdr:col>9</xdr:col>
          <xdr:colOff>620486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408214</xdr:colOff>
          <xdr:row>11</xdr:row>
          <xdr:rowOff>157843</xdr:rowOff>
        </xdr:from>
        <xdr:to>
          <xdr:col>2</xdr:col>
          <xdr:colOff>76200</xdr:colOff>
          <xdr:row>13</xdr:row>
          <xdr:rowOff>48986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21</xdr:row>
          <xdr:rowOff>163286</xdr:rowOff>
        </xdr:from>
        <xdr:to>
          <xdr:col>3</xdr:col>
          <xdr:colOff>506186</xdr:colOff>
          <xdr:row>25</xdr:row>
          <xdr:rowOff>27214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397329</xdr:colOff>
          <xdr:row>12</xdr:row>
          <xdr:rowOff>190500</xdr:rowOff>
        </xdr:from>
        <xdr:to>
          <xdr:col>2</xdr:col>
          <xdr:colOff>179614</xdr:colOff>
          <xdr:row>14</xdr:row>
          <xdr:rowOff>10886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391886</xdr:colOff>
          <xdr:row>10</xdr:row>
          <xdr:rowOff>179614</xdr:rowOff>
        </xdr:from>
        <xdr:to>
          <xdr:col>2</xdr:col>
          <xdr:colOff>179614</xdr:colOff>
          <xdr:row>12</xdr:row>
          <xdr:rowOff>27214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163286</xdr:rowOff>
        </xdr:from>
        <xdr:to>
          <xdr:col>6</xdr:col>
          <xdr:colOff>255814</xdr:colOff>
          <xdr:row>13</xdr:row>
          <xdr:rowOff>10886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413657</xdr:colOff>
          <xdr:row>6</xdr:row>
          <xdr:rowOff>152400</xdr:rowOff>
        </xdr:from>
        <xdr:to>
          <xdr:col>3</xdr:col>
          <xdr:colOff>125186</xdr:colOff>
          <xdr:row>8</xdr:row>
          <xdr:rowOff>65314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375557</xdr:colOff>
          <xdr:row>8</xdr:row>
          <xdr:rowOff>190500</xdr:rowOff>
        </xdr:from>
        <xdr:to>
          <xdr:col>3</xdr:col>
          <xdr:colOff>87086</xdr:colOff>
          <xdr:row>10</xdr:row>
          <xdr:rowOff>21771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16" sqref="B16:C17"/>
    </sheetView>
  </sheetViews>
  <sheetFormatPr defaultColWidth="11" defaultRowHeight="15"/>
  <cols>
    <col min="1" max="1" width="5.5" customWidth="1"/>
    <col min="2" max="2" width="96.35546875" style="154" customWidth="1"/>
    <col min="3" max="3" width="10.140625" customWidth="1"/>
  </cols>
  <sheetData>
    <row r="1" spans="1:2" ht="21" customHeight="1">
      <c r="A1" s="155"/>
      <c r="B1" s="156" t="s">
        <v>0</v>
      </c>
    </row>
    <row r="2" spans="1:2">
      <c r="A2" s="11">
        <v>1</v>
      </c>
      <c r="B2" s="157" t="s">
        <v>1</v>
      </c>
    </row>
    <row r="3" spans="1:2">
      <c r="A3" s="11">
        <v>2</v>
      </c>
      <c r="B3" s="157" t="s">
        <v>2</v>
      </c>
    </row>
    <row r="4" spans="1:2">
      <c r="A4" s="11">
        <v>3</v>
      </c>
      <c r="B4" s="157" t="s">
        <v>3</v>
      </c>
    </row>
    <row r="5" spans="1:2">
      <c r="A5" s="11">
        <v>4</v>
      </c>
      <c r="B5" s="157" t="s">
        <v>4</v>
      </c>
    </row>
    <row r="6" spans="1:2">
      <c r="A6" s="11">
        <v>5</v>
      </c>
      <c r="B6" s="157" t="s">
        <v>5</v>
      </c>
    </row>
    <row r="7" spans="1:2">
      <c r="A7" s="11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9" customHeight="1">
      <c r="A9" s="155"/>
      <c r="B9" s="160" t="s">
        <v>8</v>
      </c>
    </row>
    <row r="10" spans="1:2" ht="16" customHeight="1">
      <c r="A10" s="11">
        <v>1</v>
      </c>
      <c r="B10" s="161" t="s">
        <v>9</v>
      </c>
    </row>
    <row r="11" spans="1:2">
      <c r="A11" s="11">
        <v>2</v>
      </c>
      <c r="B11" s="157" t="s">
        <v>10</v>
      </c>
    </row>
    <row r="12" spans="1:2">
      <c r="A12" s="11">
        <v>3</v>
      </c>
      <c r="B12" s="159" t="s">
        <v>11</v>
      </c>
    </row>
    <row r="13" spans="1:2">
      <c r="A13" s="11">
        <v>4</v>
      </c>
      <c r="B13" s="157" t="s">
        <v>12</v>
      </c>
    </row>
    <row r="14" spans="1:2">
      <c r="A14" s="11">
        <v>5</v>
      </c>
      <c r="B14" s="157" t="s">
        <v>13</v>
      </c>
    </row>
    <row r="15" spans="1:2">
      <c r="A15" s="11">
        <v>6</v>
      </c>
      <c r="B15" s="157" t="s">
        <v>14</v>
      </c>
    </row>
    <row r="16" spans="1:2">
      <c r="A16" s="11">
        <v>7</v>
      </c>
      <c r="B16" s="157" t="s">
        <v>15</v>
      </c>
    </row>
    <row r="17" spans="1:2">
      <c r="A17" s="11">
        <v>8</v>
      </c>
      <c r="B17" s="157" t="s">
        <v>16</v>
      </c>
    </row>
    <row r="18" spans="1:2">
      <c r="A18" s="11">
        <v>9</v>
      </c>
      <c r="B18" s="157" t="s">
        <v>17</v>
      </c>
    </row>
    <row r="19" spans="1:2">
      <c r="A19" s="11"/>
      <c r="B19" s="157"/>
    </row>
    <row r="20" spans="1:2" ht="20.149999999999999">
      <c r="A20" s="155"/>
      <c r="B20" s="156" t="s">
        <v>18</v>
      </c>
    </row>
    <row r="21" spans="1:2">
      <c r="A21" s="11">
        <v>1</v>
      </c>
      <c r="B21" s="157" t="s">
        <v>19</v>
      </c>
    </row>
    <row r="22" spans="1:2">
      <c r="A22" s="11">
        <v>2</v>
      </c>
      <c r="B22" s="157" t="s">
        <v>20</v>
      </c>
    </row>
    <row r="23" spans="1:2">
      <c r="A23" s="11">
        <v>3</v>
      </c>
      <c r="B23" s="157" t="s">
        <v>21</v>
      </c>
    </row>
    <row r="24" spans="1:2">
      <c r="A24" s="11">
        <v>4</v>
      </c>
      <c r="B24" s="157" t="s">
        <v>22</v>
      </c>
    </row>
    <row r="25" spans="1:2">
      <c r="A25" s="11">
        <v>5</v>
      </c>
      <c r="B25" s="157" t="s">
        <v>23</v>
      </c>
    </row>
    <row r="26" spans="1:2">
      <c r="A26" s="11">
        <v>6</v>
      </c>
      <c r="B26" s="157" t="s">
        <v>24</v>
      </c>
    </row>
    <row r="27" spans="1:2">
      <c r="A27" s="11">
        <v>7</v>
      </c>
      <c r="B27" s="157" t="s">
        <v>25</v>
      </c>
    </row>
    <row r="28" spans="1:2">
      <c r="A28" s="11"/>
      <c r="B28" s="157"/>
    </row>
    <row r="29" spans="1:2" ht="20.149999999999999">
      <c r="A29" s="155"/>
      <c r="B29" s="156" t="s">
        <v>26</v>
      </c>
    </row>
    <row r="30" spans="1:2">
      <c r="A30" s="11">
        <v>1</v>
      </c>
      <c r="B30" s="157" t="s">
        <v>27</v>
      </c>
    </row>
    <row r="31" spans="1:2">
      <c r="A31" s="11">
        <v>2</v>
      </c>
      <c r="B31" s="157" t="s">
        <v>28</v>
      </c>
    </row>
    <row r="32" spans="1:2">
      <c r="A32" s="11">
        <v>3</v>
      </c>
      <c r="B32" s="157" t="s">
        <v>29</v>
      </c>
    </row>
    <row r="33" spans="1:2" ht="30">
      <c r="A33" s="11">
        <v>4</v>
      </c>
      <c r="B33" s="157" t="s">
        <v>30</v>
      </c>
    </row>
    <row r="34" spans="1:2">
      <c r="A34" s="11">
        <v>5</v>
      </c>
      <c r="B34" s="157" t="s">
        <v>31</v>
      </c>
    </row>
    <row r="35" spans="1:2">
      <c r="A35" s="11">
        <v>6</v>
      </c>
      <c r="B35" s="157" t="s">
        <v>32</v>
      </c>
    </row>
    <row r="36" spans="1:2">
      <c r="A36" s="11">
        <v>7</v>
      </c>
      <c r="B36" s="157" t="s">
        <v>33</v>
      </c>
    </row>
    <row r="37" spans="1:2">
      <c r="A37" s="11"/>
      <c r="B37" s="157"/>
    </row>
    <row r="39" spans="1:2">
      <c r="A39" s="162" t="s">
        <v>34</v>
      </c>
      <c r="B39" s="163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view="pageBreakPreview" zoomScaleNormal="125" workbookViewId="0">
      <selection activeCell="D9" sqref="D9"/>
    </sheetView>
  </sheetViews>
  <sheetFormatPr defaultColWidth="9" defaultRowHeight="15"/>
  <cols>
    <col min="1" max="1" width="10.0703125" customWidth="1"/>
    <col min="2" max="2" width="9.0703125" customWidth="1"/>
    <col min="3" max="3" width="12.140625" customWidth="1"/>
    <col min="4" max="4" width="19.92578125" customWidth="1"/>
    <col min="5" max="5" width="12.140625" customWidth="1"/>
    <col min="6" max="6" width="14.35546875" customWidth="1"/>
    <col min="7" max="10" width="10" customWidth="1"/>
    <col min="11" max="11" width="8.5" customWidth="1"/>
    <col min="12" max="13" width="9.5703125" customWidth="1"/>
  </cols>
  <sheetData>
    <row r="1" spans="1:13" ht="28.3">
      <c r="A1" s="344" t="s">
        <v>311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s="1" customFormat="1" ht="16.3">
      <c r="A2" s="353" t="s">
        <v>291</v>
      </c>
      <c r="B2" s="354" t="s">
        <v>297</v>
      </c>
      <c r="C2" s="354" t="s">
        <v>292</v>
      </c>
      <c r="D2" s="354" t="s">
        <v>293</v>
      </c>
      <c r="E2" s="354" t="s">
        <v>294</v>
      </c>
      <c r="F2" s="354" t="s">
        <v>296</v>
      </c>
      <c r="G2" s="353" t="s">
        <v>312</v>
      </c>
      <c r="H2" s="353"/>
      <c r="I2" s="353" t="s">
        <v>313</v>
      </c>
      <c r="J2" s="353"/>
      <c r="K2" s="363" t="s">
        <v>314</v>
      </c>
      <c r="L2" s="365" t="s">
        <v>315</v>
      </c>
      <c r="M2" s="367" t="s">
        <v>316</v>
      </c>
    </row>
    <row r="3" spans="1:13" s="1" customFormat="1" ht="16.3">
      <c r="A3" s="353"/>
      <c r="B3" s="355"/>
      <c r="C3" s="355"/>
      <c r="D3" s="355"/>
      <c r="E3" s="355"/>
      <c r="F3" s="355"/>
      <c r="G3" s="4" t="s">
        <v>317</v>
      </c>
      <c r="H3" s="4" t="s">
        <v>318</v>
      </c>
      <c r="I3" s="4" t="s">
        <v>317</v>
      </c>
      <c r="J3" s="4" t="s">
        <v>318</v>
      </c>
      <c r="K3" s="364"/>
      <c r="L3" s="366"/>
      <c r="M3" s="368"/>
    </row>
    <row r="4" spans="1:13" s="28" customFormat="1" ht="21" customHeight="1">
      <c r="A4" s="357"/>
      <c r="B4" s="361"/>
      <c r="C4" s="24"/>
      <c r="D4" s="24" t="s">
        <v>388</v>
      </c>
      <c r="E4" s="24" t="s">
        <v>386</v>
      </c>
      <c r="F4" s="24">
        <v>844</v>
      </c>
      <c r="G4" s="29">
        <v>4.0000000000000001E-3</v>
      </c>
      <c r="H4" s="29">
        <v>0.01</v>
      </c>
      <c r="I4" s="29">
        <v>0</v>
      </c>
      <c r="J4" s="29">
        <v>5.0000000000000001E-3</v>
      </c>
      <c r="K4" s="29">
        <v>1.9E-2</v>
      </c>
      <c r="L4" s="24" t="s">
        <v>68</v>
      </c>
      <c r="M4" s="24" t="s">
        <v>319</v>
      </c>
    </row>
    <row r="5" spans="1:13" s="2" customFormat="1">
      <c r="A5" s="358"/>
      <c r="B5" s="362"/>
      <c r="C5" s="6"/>
      <c r="D5" s="24"/>
      <c r="E5" s="24" t="s">
        <v>123</v>
      </c>
      <c r="F5" s="24">
        <v>844</v>
      </c>
      <c r="G5" s="9">
        <v>6.0000000000000001E-3</v>
      </c>
      <c r="H5" s="9">
        <v>0.01</v>
      </c>
      <c r="I5" s="29">
        <v>0</v>
      </c>
      <c r="J5" s="9">
        <v>0.01</v>
      </c>
      <c r="K5" s="29">
        <f>J5+I5+H5+G5</f>
        <v>2.6000000000000002E-2</v>
      </c>
      <c r="L5" s="24" t="s">
        <v>68</v>
      </c>
      <c r="M5" s="24" t="s">
        <v>319</v>
      </c>
    </row>
    <row r="6" spans="1:13" s="2" customFormat="1">
      <c r="A6" s="30"/>
      <c r="B6" s="31"/>
      <c r="C6" s="6"/>
      <c r="D6" s="24"/>
      <c r="E6" s="24" t="s">
        <v>123</v>
      </c>
      <c r="F6" s="24">
        <v>844</v>
      </c>
      <c r="G6" s="9">
        <v>4.0000000000000001E-3</v>
      </c>
      <c r="H6" s="9">
        <v>0.02</v>
      </c>
      <c r="I6" s="29">
        <v>0</v>
      </c>
      <c r="J6" s="9">
        <v>0.01</v>
      </c>
      <c r="K6" s="29">
        <f t="shared" ref="K6:K11" si="0">J6+I6+H6+G6</f>
        <v>3.4000000000000002E-2</v>
      </c>
      <c r="L6" s="24" t="s">
        <v>68</v>
      </c>
      <c r="M6" s="24" t="s">
        <v>319</v>
      </c>
    </row>
    <row r="7" spans="1:13" s="2" customFormat="1">
      <c r="A7" s="30"/>
      <c r="B7" s="31"/>
      <c r="C7" s="6"/>
      <c r="D7" s="24"/>
      <c r="E7" s="24" t="s">
        <v>123</v>
      </c>
      <c r="F7" s="24">
        <v>844</v>
      </c>
      <c r="G7" s="9">
        <v>0.01</v>
      </c>
      <c r="H7" s="9">
        <v>4.0000000000000001E-3</v>
      </c>
      <c r="I7" s="29">
        <v>0</v>
      </c>
      <c r="J7" s="9">
        <v>0.01</v>
      </c>
      <c r="K7" s="29">
        <f t="shared" si="0"/>
        <v>2.4E-2</v>
      </c>
      <c r="L7" s="24" t="s">
        <v>68</v>
      </c>
      <c r="M7" s="24" t="s">
        <v>319</v>
      </c>
    </row>
    <row r="8" spans="1:13" s="2" customFormat="1">
      <c r="A8" s="359"/>
      <c r="B8" s="361"/>
      <c r="C8" s="24"/>
      <c r="D8" s="24"/>
      <c r="E8" s="24" t="s">
        <v>385</v>
      </c>
      <c r="F8" s="24">
        <v>844</v>
      </c>
      <c r="G8" s="29">
        <v>5.0000000000000001E-3</v>
      </c>
      <c r="H8" s="29">
        <v>1.4999999999999999E-2</v>
      </c>
      <c r="I8" s="29">
        <v>2E-3</v>
      </c>
      <c r="J8" s="9">
        <v>5.0000000000000001E-3</v>
      </c>
      <c r="K8" s="29">
        <f t="shared" si="0"/>
        <v>2.7E-2</v>
      </c>
      <c r="L8" s="24" t="s">
        <v>68</v>
      </c>
      <c r="M8" s="24" t="s">
        <v>319</v>
      </c>
    </row>
    <row r="9" spans="1:13" s="2" customFormat="1">
      <c r="A9" s="360"/>
      <c r="B9" s="362"/>
      <c r="C9" s="24"/>
      <c r="D9" s="24"/>
      <c r="E9" s="24" t="s">
        <v>385</v>
      </c>
      <c r="F9" s="24">
        <v>844</v>
      </c>
      <c r="G9" s="29">
        <v>6.0000000000000001E-3</v>
      </c>
      <c r="H9" s="29">
        <v>0.01</v>
      </c>
      <c r="I9" s="29">
        <v>4.0000000000000001E-3</v>
      </c>
      <c r="J9" s="9">
        <v>5.0000000000000001E-3</v>
      </c>
      <c r="K9" s="29">
        <f t="shared" si="0"/>
        <v>2.5000000000000001E-2</v>
      </c>
      <c r="L9" s="24" t="s">
        <v>68</v>
      </c>
      <c r="M9" s="24" t="s">
        <v>319</v>
      </c>
    </row>
    <row r="10" spans="1:13" s="2" customFormat="1">
      <c r="A10" s="6"/>
      <c r="B10" s="24"/>
      <c r="C10" s="24"/>
      <c r="D10" s="24"/>
      <c r="E10" s="24" t="s">
        <v>385</v>
      </c>
      <c r="F10" s="24">
        <v>844</v>
      </c>
      <c r="G10" s="29">
        <v>0.01</v>
      </c>
      <c r="H10" s="29">
        <v>0.01</v>
      </c>
      <c r="I10" s="29">
        <v>4.0000000000000001E-3</v>
      </c>
      <c r="J10" s="9">
        <v>5.0000000000000001E-3</v>
      </c>
      <c r="K10" s="29">
        <f t="shared" si="0"/>
        <v>2.9000000000000005E-2</v>
      </c>
      <c r="L10" s="24" t="s">
        <v>68</v>
      </c>
      <c r="M10" s="24" t="s">
        <v>319</v>
      </c>
    </row>
    <row r="11" spans="1:13" s="2" customFormat="1">
      <c r="A11" s="6"/>
      <c r="B11" s="24"/>
      <c r="C11" s="24"/>
      <c r="D11" s="24"/>
      <c r="E11" s="24" t="s">
        <v>385</v>
      </c>
      <c r="F11" s="24">
        <v>844</v>
      </c>
      <c r="G11" s="29">
        <v>6.0000000000000001E-3</v>
      </c>
      <c r="H11" s="29">
        <v>0.01</v>
      </c>
      <c r="I11" s="29">
        <v>4.0000000000000001E-3</v>
      </c>
      <c r="J11" s="9">
        <v>5.0000000000000001E-3</v>
      </c>
      <c r="K11" s="29">
        <f t="shared" si="0"/>
        <v>2.5000000000000001E-2</v>
      </c>
      <c r="L11" s="24" t="s">
        <v>68</v>
      </c>
      <c r="M11" s="24" t="s">
        <v>319</v>
      </c>
    </row>
    <row r="12" spans="1:13" s="2" customFormat="1">
      <c r="A12" s="6"/>
      <c r="B12" s="24"/>
      <c r="C12" s="24"/>
      <c r="D12" s="24"/>
      <c r="E12" s="24"/>
      <c r="F12" s="24"/>
      <c r="G12" s="29"/>
      <c r="H12" s="29"/>
      <c r="I12" s="29"/>
      <c r="J12" s="9"/>
      <c r="K12" s="29"/>
      <c r="L12" s="6"/>
      <c r="M12" s="6"/>
    </row>
    <row r="13" spans="1:13" s="2" customFormat="1">
      <c r="A13" s="6"/>
      <c r="B13" s="24"/>
      <c r="C13" s="24"/>
      <c r="D13" s="24"/>
      <c r="E13" s="24"/>
      <c r="F13" s="24"/>
      <c r="G13" s="29"/>
      <c r="H13" s="29"/>
      <c r="I13" s="29"/>
      <c r="J13" s="9"/>
      <c r="K13" s="6"/>
      <c r="L13" s="6"/>
      <c r="M13" s="6"/>
    </row>
    <row r="14" spans="1:13" s="2" customFormat="1">
      <c r="A14" s="6"/>
      <c r="B14" s="24"/>
      <c r="C14" s="24"/>
      <c r="D14" s="24"/>
      <c r="E14" s="24"/>
      <c r="F14" s="24"/>
      <c r="G14" s="29"/>
      <c r="H14" s="29"/>
      <c r="I14" s="29"/>
      <c r="J14" s="9"/>
      <c r="K14" s="6"/>
      <c r="L14" s="6"/>
      <c r="M14" s="6"/>
    </row>
    <row r="15" spans="1:13" s="2" customFormat="1">
      <c r="A15" s="6"/>
      <c r="B15" s="24"/>
      <c r="C15" s="24"/>
      <c r="D15" s="24"/>
      <c r="E15" s="24"/>
      <c r="F15" s="24"/>
      <c r="G15" s="29"/>
      <c r="H15" s="29"/>
      <c r="I15" s="29"/>
      <c r="J15" s="9"/>
      <c r="K15" s="6"/>
      <c r="L15" s="6"/>
      <c r="M15" s="6"/>
    </row>
    <row r="16" spans="1:13" s="3" customFormat="1" ht="18.45">
      <c r="A16" s="345" t="s">
        <v>321</v>
      </c>
      <c r="B16" s="346"/>
      <c r="C16" s="346"/>
      <c r="D16" s="346"/>
      <c r="E16" s="347"/>
      <c r="F16" s="348"/>
      <c r="G16" s="350"/>
      <c r="H16" s="345" t="s">
        <v>309</v>
      </c>
      <c r="I16" s="346"/>
      <c r="J16" s="346"/>
      <c r="K16" s="347"/>
      <c r="L16" s="369"/>
      <c r="M16" s="370"/>
    </row>
    <row r="17" spans="1:13">
      <c r="A17" s="356" t="s">
        <v>322</v>
      </c>
      <c r="B17" s="356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</row>
  </sheetData>
  <mergeCells count="21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A4:A5"/>
    <mergeCell ref="A8:A9"/>
    <mergeCell ref="B2:B3"/>
    <mergeCell ref="B4:B5"/>
    <mergeCell ref="B8:B9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rintOptions horizontalCentered="1"/>
  <pageMargins left="0" right="0" top="0.196527777777778" bottom="0" header="0.5" footer="0.5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"/>
  <sheetViews>
    <sheetView zoomScale="125" zoomScaleNormal="125" workbookViewId="0">
      <selection activeCell="T13" sqref="T13"/>
    </sheetView>
  </sheetViews>
  <sheetFormatPr defaultColWidth="9" defaultRowHeight="15"/>
  <cols>
    <col min="1" max="2" width="8.640625" customWidth="1"/>
    <col min="3" max="3" width="12.140625" customWidth="1"/>
    <col min="4" max="4" width="10.7109375" customWidth="1"/>
    <col min="5" max="5" width="12.140625" customWidth="1"/>
    <col min="6" max="6" width="13" customWidth="1"/>
    <col min="7" max="7" width="7.85546875" customWidth="1"/>
    <col min="8" max="8" width="9.28515625" customWidth="1"/>
    <col min="9" max="9" width="6.35546875" customWidth="1"/>
    <col min="10" max="20" width="8.140625" customWidth="1"/>
    <col min="21" max="21" width="7.85546875" customWidth="1"/>
    <col min="22" max="22" width="7" customWidth="1"/>
    <col min="23" max="23" width="8.5" customWidth="1"/>
  </cols>
  <sheetData>
    <row r="1" spans="1:23" ht="28.3">
      <c r="A1" s="344" t="s">
        <v>323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23" s="1" customFormat="1" ht="16" customHeight="1">
      <c r="A2" s="387" t="s">
        <v>324</v>
      </c>
      <c r="B2" s="387" t="s">
        <v>297</v>
      </c>
      <c r="C2" s="387" t="s">
        <v>292</v>
      </c>
      <c r="D2" s="387" t="s">
        <v>293</v>
      </c>
      <c r="E2" s="387" t="s">
        <v>294</v>
      </c>
      <c r="F2" s="387" t="s">
        <v>296</v>
      </c>
      <c r="G2" s="384" t="s">
        <v>325</v>
      </c>
      <c r="H2" s="385"/>
      <c r="I2" s="386"/>
      <c r="J2" s="384" t="s">
        <v>326</v>
      </c>
      <c r="K2" s="385"/>
      <c r="L2" s="386"/>
      <c r="M2" s="384" t="s">
        <v>327</v>
      </c>
      <c r="N2" s="385"/>
      <c r="O2" s="386"/>
      <c r="P2" s="384" t="s">
        <v>328</v>
      </c>
      <c r="Q2" s="385"/>
      <c r="R2" s="386"/>
      <c r="S2" s="385" t="s">
        <v>329</v>
      </c>
      <c r="T2" s="385"/>
      <c r="U2" s="386"/>
      <c r="V2" s="387" t="s">
        <v>330</v>
      </c>
      <c r="W2" s="387" t="s">
        <v>306</v>
      </c>
    </row>
    <row r="3" spans="1:23" s="1" customFormat="1" ht="16.3">
      <c r="A3" s="388"/>
      <c r="B3" s="389"/>
      <c r="C3" s="389"/>
      <c r="D3" s="389"/>
      <c r="E3" s="389"/>
      <c r="F3" s="389"/>
      <c r="G3" s="16" t="s">
        <v>331</v>
      </c>
      <c r="H3" s="16" t="s">
        <v>69</v>
      </c>
      <c r="I3" s="16" t="s">
        <v>297</v>
      </c>
      <c r="J3" s="16" t="s">
        <v>331</v>
      </c>
      <c r="K3" s="16" t="s">
        <v>69</v>
      </c>
      <c r="L3" s="16" t="s">
        <v>297</v>
      </c>
      <c r="M3" s="16" t="s">
        <v>331</v>
      </c>
      <c r="N3" s="16" t="s">
        <v>69</v>
      </c>
      <c r="O3" s="16" t="s">
        <v>297</v>
      </c>
      <c r="P3" s="16" t="s">
        <v>331</v>
      </c>
      <c r="Q3" s="16" t="s">
        <v>69</v>
      </c>
      <c r="R3" s="16" t="s">
        <v>297</v>
      </c>
      <c r="S3" s="16" t="s">
        <v>331</v>
      </c>
      <c r="T3" s="16" t="s">
        <v>69</v>
      </c>
      <c r="U3" s="16" t="s">
        <v>297</v>
      </c>
      <c r="V3" s="389"/>
      <c r="W3" s="389"/>
    </row>
    <row r="4" spans="1:23" ht="36" customHeight="1">
      <c r="A4" s="376" t="s">
        <v>332</v>
      </c>
      <c r="B4" s="390" t="s">
        <v>387</v>
      </c>
      <c r="C4" s="6"/>
      <c r="D4" s="391" t="s">
        <v>388</v>
      </c>
      <c r="E4" s="6" t="s">
        <v>123</v>
      </c>
      <c r="F4" s="376">
        <v>844</v>
      </c>
      <c r="G4" s="21" t="s">
        <v>390</v>
      </c>
      <c r="H4" s="6" t="s">
        <v>333</v>
      </c>
      <c r="I4" s="6" t="s">
        <v>334</v>
      </c>
      <c r="J4" s="21" t="s">
        <v>320</v>
      </c>
      <c r="K4" s="24" t="s">
        <v>335</v>
      </c>
      <c r="L4" s="25" t="s">
        <v>389</v>
      </c>
      <c r="M4" s="164"/>
      <c r="N4" s="6" t="s">
        <v>336</v>
      </c>
      <c r="O4" s="165" t="s">
        <v>391</v>
      </c>
      <c r="P4" s="21"/>
      <c r="Q4" s="27" t="s">
        <v>392</v>
      </c>
      <c r="R4" s="25" t="s">
        <v>337</v>
      </c>
      <c r="S4" s="26"/>
      <c r="T4" s="6"/>
      <c r="U4" s="25"/>
      <c r="V4" s="371" t="s">
        <v>338</v>
      </c>
      <c r="W4" s="15"/>
    </row>
    <row r="5" spans="1:23">
      <c r="A5" s="376"/>
      <c r="B5" s="372"/>
      <c r="C5" s="6"/>
      <c r="D5" s="376"/>
      <c r="E5" s="6" t="s">
        <v>123</v>
      </c>
      <c r="F5" s="376"/>
      <c r="G5" s="384" t="s">
        <v>339</v>
      </c>
      <c r="H5" s="385"/>
      <c r="I5" s="386"/>
      <c r="J5" s="384" t="s">
        <v>340</v>
      </c>
      <c r="K5" s="385"/>
      <c r="L5" s="386"/>
      <c r="M5" s="384" t="s">
        <v>341</v>
      </c>
      <c r="N5" s="385"/>
      <c r="O5" s="386"/>
      <c r="P5" s="384" t="s">
        <v>342</v>
      </c>
      <c r="Q5" s="385"/>
      <c r="R5" s="386"/>
      <c r="S5" s="385" t="s">
        <v>343</v>
      </c>
      <c r="T5" s="385"/>
      <c r="U5" s="386"/>
      <c r="V5" s="372"/>
      <c r="W5" s="15"/>
    </row>
    <row r="6" spans="1:23">
      <c r="A6" s="376"/>
      <c r="B6" s="372"/>
      <c r="C6" s="6"/>
      <c r="D6" s="376"/>
      <c r="E6" s="6" t="s">
        <v>123</v>
      </c>
      <c r="F6" s="376"/>
      <c r="G6" s="16" t="s">
        <v>331</v>
      </c>
      <c r="H6" s="16" t="s">
        <v>69</v>
      </c>
      <c r="I6" s="16" t="s">
        <v>297</v>
      </c>
      <c r="J6" s="16" t="s">
        <v>331</v>
      </c>
      <c r="K6" s="16" t="s">
        <v>69</v>
      </c>
      <c r="L6" s="16" t="s">
        <v>297</v>
      </c>
      <c r="M6" s="16" t="s">
        <v>331</v>
      </c>
      <c r="N6" s="16" t="s">
        <v>69</v>
      </c>
      <c r="O6" s="16" t="s">
        <v>297</v>
      </c>
      <c r="P6" s="16" t="s">
        <v>331</v>
      </c>
      <c r="Q6" s="16" t="s">
        <v>69</v>
      </c>
      <c r="R6" s="16" t="s">
        <v>297</v>
      </c>
      <c r="S6" s="16" t="s">
        <v>331</v>
      </c>
      <c r="T6" s="16" t="s">
        <v>69</v>
      </c>
      <c r="U6" s="16" t="s">
        <v>297</v>
      </c>
      <c r="V6" s="372"/>
      <c r="W6" s="15"/>
    </row>
    <row r="7" spans="1:23" ht="45" customHeight="1">
      <c r="A7" s="376"/>
      <c r="B7" s="372"/>
      <c r="C7" s="6"/>
      <c r="D7" s="376"/>
      <c r="E7" s="6" t="s">
        <v>123</v>
      </c>
      <c r="F7" s="376"/>
      <c r="G7" s="164"/>
      <c r="H7" s="166" t="s">
        <v>344</v>
      </c>
      <c r="I7" s="6" t="s">
        <v>345</v>
      </c>
      <c r="J7" s="164"/>
      <c r="K7" s="167" t="s">
        <v>393</v>
      </c>
      <c r="L7" s="25" t="s">
        <v>346</v>
      </c>
      <c r="M7" s="168" t="s">
        <v>347</v>
      </c>
      <c r="N7" s="22" t="s">
        <v>348</v>
      </c>
      <c r="O7" s="21" t="s">
        <v>349</v>
      </c>
      <c r="P7" s="168" t="s">
        <v>350</v>
      </c>
      <c r="Q7" s="167" t="s">
        <v>351</v>
      </c>
      <c r="R7" s="25" t="s">
        <v>349</v>
      </c>
      <c r="S7" s="168" t="s">
        <v>352</v>
      </c>
      <c r="T7" s="6" t="s">
        <v>353</v>
      </c>
      <c r="U7" s="25" t="s">
        <v>354</v>
      </c>
      <c r="V7" s="373"/>
      <c r="W7" s="6"/>
    </row>
    <row r="8" spans="1:23">
      <c r="A8" s="376" t="s">
        <v>355</v>
      </c>
      <c r="B8" s="372"/>
      <c r="C8" s="6"/>
      <c r="D8" s="376"/>
      <c r="E8" s="6" t="s">
        <v>123</v>
      </c>
      <c r="F8" s="376"/>
      <c r="G8" s="384" t="s">
        <v>339</v>
      </c>
      <c r="H8" s="385"/>
      <c r="I8" s="386"/>
      <c r="J8" s="384" t="s">
        <v>340</v>
      </c>
      <c r="K8" s="385"/>
      <c r="L8" s="386"/>
      <c r="M8" s="384" t="s">
        <v>341</v>
      </c>
      <c r="N8" s="385"/>
      <c r="O8" s="386"/>
      <c r="P8" s="384" t="s">
        <v>342</v>
      </c>
      <c r="Q8" s="385"/>
      <c r="R8" s="386"/>
      <c r="S8" s="385" t="s">
        <v>343</v>
      </c>
      <c r="T8" s="385"/>
      <c r="U8" s="386"/>
      <c r="V8" s="371" t="s">
        <v>338</v>
      </c>
      <c r="W8" s="15"/>
    </row>
    <row r="9" spans="1:23">
      <c r="A9" s="376"/>
      <c r="B9" s="372"/>
      <c r="C9" s="15"/>
      <c r="D9" s="376"/>
      <c r="E9" s="169" t="s">
        <v>385</v>
      </c>
      <c r="F9" s="376"/>
      <c r="G9" s="16" t="s">
        <v>331</v>
      </c>
      <c r="H9" s="16" t="s">
        <v>69</v>
      </c>
      <c r="I9" s="16" t="s">
        <v>297</v>
      </c>
      <c r="J9" s="16" t="s">
        <v>331</v>
      </c>
      <c r="K9" s="16" t="s">
        <v>69</v>
      </c>
      <c r="L9" s="16" t="s">
        <v>297</v>
      </c>
      <c r="M9" s="16" t="s">
        <v>331</v>
      </c>
      <c r="N9" s="16" t="s">
        <v>69</v>
      </c>
      <c r="O9" s="16" t="s">
        <v>297</v>
      </c>
      <c r="P9" s="16" t="s">
        <v>331</v>
      </c>
      <c r="Q9" s="16" t="s">
        <v>69</v>
      </c>
      <c r="R9" s="16" t="s">
        <v>297</v>
      </c>
      <c r="S9" s="16" t="s">
        <v>331</v>
      </c>
      <c r="T9" s="16" t="s">
        <v>69</v>
      </c>
      <c r="U9" s="16" t="s">
        <v>297</v>
      </c>
      <c r="V9" s="373"/>
      <c r="W9" s="15"/>
    </row>
    <row r="10" spans="1:23" ht="23.05" customHeight="1">
      <c r="A10" s="376" t="s">
        <v>356</v>
      </c>
      <c r="B10" s="372"/>
      <c r="C10" s="15"/>
      <c r="D10" s="376"/>
      <c r="E10" s="169" t="s">
        <v>385</v>
      </c>
      <c r="F10" s="376"/>
      <c r="G10" s="377"/>
      <c r="H10" s="379"/>
      <c r="I10" s="361"/>
      <c r="J10" s="382"/>
      <c r="K10" s="379"/>
      <c r="L10" s="361"/>
      <c r="M10" s="374"/>
      <c r="N10" s="374"/>
      <c r="O10" s="374"/>
      <c r="P10" s="374"/>
      <c r="Q10" s="374"/>
      <c r="R10" s="374"/>
      <c r="S10" s="374"/>
      <c r="T10" s="374"/>
      <c r="U10" s="374"/>
      <c r="V10" s="371"/>
      <c r="W10" s="15"/>
    </row>
    <row r="11" spans="1:23" ht="23.05" customHeight="1">
      <c r="A11" s="376"/>
      <c r="B11" s="372"/>
      <c r="C11" s="15"/>
      <c r="D11" s="376"/>
      <c r="E11" s="169" t="s">
        <v>385</v>
      </c>
      <c r="F11" s="376"/>
      <c r="G11" s="378"/>
      <c r="H11" s="380"/>
      <c r="I11" s="381"/>
      <c r="J11" s="383"/>
      <c r="K11" s="380"/>
      <c r="L11" s="381"/>
      <c r="M11" s="375"/>
      <c r="N11" s="375"/>
      <c r="O11" s="375"/>
      <c r="P11" s="375"/>
      <c r="Q11" s="375"/>
      <c r="R11" s="375"/>
      <c r="S11" s="375"/>
      <c r="T11" s="375"/>
      <c r="U11" s="375"/>
      <c r="V11" s="373"/>
      <c r="W11" s="15"/>
    </row>
    <row r="12" spans="1:23">
      <c r="A12" s="376" t="s">
        <v>357</v>
      </c>
      <c r="B12" s="372"/>
      <c r="C12" s="15"/>
      <c r="D12" s="376"/>
      <c r="E12" s="169" t="s">
        <v>385</v>
      </c>
      <c r="F12" s="37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S12" s="15"/>
      <c r="T12" s="15"/>
      <c r="U12" s="15"/>
      <c r="V12" s="371"/>
      <c r="W12" s="15"/>
    </row>
    <row r="13" spans="1:23">
      <c r="A13" s="376"/>
      <c r="B13" s="372"/>
      <c r="C13" s="15"/>
      <c r="D13" s="376"/>
      <c r="E13" s="169" t="s">
        <v>385</v>
      </c>
      <c r="F13" s="37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373"/>
      <c r="W13" s="15"/>
    </row>
    <row r="14" spans="1:23">
      <c r="A14" s="376" t="s">
        <v>358</v>
      </c>
      <c r="B14" s="372"/>
      <c r="C14" s="15"/>
      <c r="D14" s="376"/>
      <c r="E14" s="169" t="s">
        <v>385</v>
      </c>
      <c r="F14" s="37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71"/>
      <c r="W14" s="11"/>
    </row>
    <row r="15" spans="1:23">
      <c r="A15" s="376"/>
      <c r="B15" s="372"/>
      <c r="C15" s="15"/>
      <c r="D15" s="376"/>
      <c r="E15" s="169" t="s">
        <v>385</v>
      </c>
      <c r="F15" s="37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73"/>
      <c r="W15" s="11"/>
    </row>
    <row r="16" spans="1:23">
      <c r="A16" s="6"/>
      <c r="B16" s="372"/>
      <c r="C16" s="15"/>
      <c r="D16" s="376"/>
      <c r="E16" s="6"/>
      <c r="F16" s="37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6"/>
      <c r="B17" s="372"/>
      <c r="C17" s="15"/>
      <c r="D17" s="376"/>
      <c r="E17" s="6"/>
      <c r="F17" s="37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6"/>
      <c r="B18" s="372"/>
      <c r="C18" s="15"/>
      <c r="D18" s="376"/>
      <c r="E18" s="15"/>
      <c r="F18" s="37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6"/>
      <c r="B19" s="372"/>
      <c r="C19" s="15"/>
      <c r="D19" s="376"/>
      <c r="E19" s="15"/>
      <c r="F19" s="37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6"/>
      <c r="B20" s="372"/>
      <c r="C20" s="15"/>
      <c r="D20" s="376"/>
      <c r="E20" s="15"/>
      <c r="F20" s="37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6"/>
      <c r="B21" s="373"/>
      <c r="C21" s="15"/>
      <c r="D21" s="376"/>
      <c r="E21" s="15"/>
      <c r="F21" s="37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>
      <c r="A22" s="23"/>
      <c r="B22" s="23"/>
      <c r="C22" s="23"/>
      <c r="D22" s="23"/>
      <c r="E22" s="23"/>
      <c r="F22" s="2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>
      <c r="A23" s="23"/>
      <c r="B23" s="23"/>
      <c r="C23" s="23"/>
      <c r="D23" s="23"/>
      <c r="E23" s="23"/>
      <c r="F23" s="2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>
      <c r="A24" s="23"/>
      <c r="B24" s="23"/>
      <c r="C24" s="23"/>
      <c r="D24" s="23"/>
      <c r="E24" s="23"/>
      <c r="F24" s="2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23"/>
      <c r="B25" s="23"/>
      <c r="C25" s="23"/>
      <c r="D25" s="23"/>
      <c r="E25" s="23"/>
      <c r="F25" s="2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23"/>
      <c r="B26" s="23"/>
      <c r="C26" s="23"/>
      <c r="D26" s="23"/>
      <c r="E26" s="23"/>
      <c r="F26" s="2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23"/>
      <c r="B27" s="23"/>
      <c r="C27" s="23"/>
      <c r="D27" s="23"/>
      <c r="E27" s="23"/>
      <c r="F27" s="2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s="3" customFormat="1" ht="18.45">
      <c r="A29" s="345" t="s">
        <v>321</v>
      </c>
      <c r="B29" s="346"/>
      <c r="C29" s="346"/>
      <c r="D29" s="346"/>
      <c r="E29" s="347"/>
      <c r="F29" s="348"/>
      <c r="G29" s="350"/>
      <c r="H29" s="20"/>
      <c r="I29" s="20"/>
      <c r="J29" s="345" t="s">
        <v>309</v>
      </c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7"/>
      <c r="V29" s="12"/>
      <c r="W29" s="14"/>
    </row>
    <row r="30" spans="1:23" ht="52" customHeight="1">
      <c r="A30" s="351" t="s">
        <v>359</v>
      </c>
      <c r="B30" s="351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</row>
  </sheetData>
  <mergeCells count="56">
    <mergeCell ref="A1:W1"/>
    <mergeCell ref="G2:I2"/>
    <mergeCell ref="J2:L2"/>
    <mergeCell ref="M2:O2"/>
    <mergeCell ref="P2:R2"/>
    <mergeCell ref="S2:U2"/>
    <mergeCell ref="F2:F3"/>
    <mergeCell ref="W2:W3"/>
    <mergeCell ref="V2:V3"/>
    <mergeCell ref="M8:O8"/>
    <mergeCell ref="P8:R8"/>
    <mergeCell ref="S8:U8"/>
    <mergeCell ref="G5:I5"/>
    <mergeCell ref="J5:L5"/>
    <mergeCell ref="M5:O5"/>
    <mergeCell ref="P5:R5"/>
    <mergeCell ref="S5:U5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4:F21"/>
    <mergeCell ref="G10:G11"/>
    <mergeCell ref="H10:H11"/>
    <mergeCell ref="I10:I11"/>
    <mergeCell ref="J10:J11"/>
    <mergeCell ref="G8:I8"/>
    <mergeCell ref="J8:L8"/>
    <mergeCell ref="K10:K11"/>
    <mergeCell ref="L10:L11"/>
    <mergeCell ref="V12:V13"/>
    <mergeCell ref="V14:V15"/>
    <mergeCell ref="U10:U11"/>
    <mergeCell ref="M10:M11"/>
    <mergeCell ref="N10:N11"/>
    <mergeCell ref="O10:O11"/>
    <mergeCell ref="P10:P11"/>
    <mergeCell ref="Q10:Q11"/>
    <mergeCell ref="V4:V7"/>
    <mergeCell ref="V8:V9"/>
    <mergeCell ref="V10:V11"/>
    <mergeCell ref="R10:R11"/>
    <mergeCell ref="S10:S11"/>
    <mergeCell ref="T10:T11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5546875" customWidth="1"/>
    <col min="3" max="3" width="12.85546875" customWidth="1"/>
    <col min="4" max="4" width="9.85546875" customWidth="1"/>
    <col min="5" max="6" width="13.5" customWidth="1"/>
    <col min="7" max="7" width="11.640625" customWidth="1"/>
    <col min="8" max="8" width="14" customWidth="1"/>
    <col min="9" max="9" width="11.5" customWidth="1"/>
    <col min="10" max="13" width="10" customWidth="1"/>
    <col min="14" max="14" width="10.640625" customWidth="1"/>
  </cols>
  <sheetData>
    <row r="1" spans="1:14" ht="28.3">
      <c r="A1" s="344" t="s">
        <v>360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s="1" customFormat="1" ht="16.3">
      <c r="A2" s="16" t="s">
        <v>361</v>
      </c>
      <c r="B2" s="17" t="s">
        <v>292</v>
      </c>
      <c r="C2" s="17" t="s">
        <v>293</v>
      </c>
      <c r="D2" s="17" t="s">
        <v>294</v>
      </c>
      <c r="E2" s="17" t="s">
        <v>296</v>
      </c>
      <c r="F2" s="17" t="s">
        <v>297</v>
      </c>
      <c r="G2" s="16" t="s">
        <v>362</v>
      </c>
      <c r="H2" s="16" t="s">
        <v>363</v>
      </c>
      <c r="I2" s="16" t="s">
        <v>364</v>
      </c>
      <c r="J2" s="16" t="s">
        <v>363</v>
      </c>
      <c r="K2" s="16" t="s">
        <v>365</v>
      </c>
      <c r="L2" s="16" t="s">
        <v>363</v>
      </c>
      <c r="M2" s="17" t="s">
        <v>330</v>
      </c>
      <c r="N2" s="17" t="s">
        <v>306</v>
      </c>
    </row>
    <row r="3" spans="1:14">
      <c r="A3" s="1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>
      <c r="A4" s="18" t="s">
        <v>361</v>
      </c>
      <c r="B4" s="19" t="s">
        <v>366</v>
      </c>
      <c r="C4" s="19" t="s">
        <v>331</v>
      </c>
      <c r="D4" s="19" t="s">
        <v>294</v>
      </c>
      <c r="E4" s="17" t="s">
        <v>296</v>
      </c>
      <c r="F4" s="17" t="s">
        <v>297</v>
      </c>
      <c r="G4" s="16" t="s">
        <v>362</v>
      </c>
      <c r="H4" s="16" t="s">
        <v>363</v>
      </c>
      <c r="I4" s="16" t="s">
        <v>364</v>
      </c>
      <c r="J4" s="16" t="s">
        <v>363</v>
      </c>
      <c r="K4" s="16" t="s">
        <v>365</v>
      </c>
      <c r="L4" s="16" t="s">
        <v>363</v>
      </c>
      <c r="M4" s="17" t="s">
        <v>330</v>
      </c>
      <c r="N4" s="17" t="s">
        <v>306</v>
      </c>
    </row>
    <row r="5" spans="1:14">
      <c r="A5" s="1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1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3" customFormat="1" ht="18.45">
      <c r="A11" s="345" t="s">
        <v>321</v>
      </c>
      <c r="B11" s="346"/>
      <c r="C11" s="346"/>
      <c r="D11" s="347"/>
      <c r="E11" s="348"/>
      <c r="F11" s="349"/>
      <c r="G11" s="350"/>
      <c r="H11" s="20"/>
      <c r="I11" s="345" t="s">
        <v>367</v>
      </c>
      <c r="J11" s="346"/>
      <c r="K11" s="346"/>
      <c r="L11" s="12"/>
      <c r="M11" s="12"/>
      <c r="N11" s="14"/>
    </row>
    <row r="12" spans="1:14" ht="53.05" customHeight="1">
      <c r="A12" s="351" t="s">
        <v>368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B1" zoomScale="125" zoomScaleNormal="125" workbookViewId="0">
      <selection activeCell="H16" sqref="H16"/>
    </sheetView>
  </sheetViews>
  <sheetFormatPr defaultColWidth="9" defaultRowHeight="15"/>
  <cols>
    <col min="1" max="1" width="8.78515625" customWidth="1"/>
    <col min="2" max="2" width="7" customWidth="1"/>
    <col min="3" max="3" width="12.140625" customWidth="1"/>
    <col min="4" max="4" width="12.85546875" customWidth="1"/>
    <col min="5" max="5" width="16.7109375" customWidth="1"/>
    <col min="6" max="6" width="14.35546875" customWidth="1"/>
    <col min="7" max="7" width="13.7109375" customWidth="1"/>
    <col min="8" max="9" width="14" customWidth="1"/>
    <col min="10" max="10" width="11.5" customWidth="1"/>
  </cols>
  <sheetData>
    <row r="1" spans="1:12" ht="28.3">
      <c r="A1" s="344" t="s">
        <v>369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2" s="1" customFormat="1" ht="16.3">
      <c r="A2" s="4" t="s">
        <v>324</v>
      </c>
      <c r="B2" s="5" t="s">
        <v>297</v>
      </c>
      <c r="C2" s="5" t="s">
        <v>292</v>
      </c>
      <c r="D2" s="5" t="s">
        <v>293</v>
      </c>
      <c r="E2" s="5" t="s">
        <v>294</v>
      </c>
      <c r="F2" s="5" t="s">
        <v>296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330</v>
      </c>
      <c r="L2" s="5" t="s">
        <v>306</v>
      </c>
    </row>
    <row r="3" spans="1:12">
      <c r="A3" s="11" t="s">
        <v>332</v>
      </c>
      <c r="B3" s="11" t="s">
        <v>337</v>
      </c>
      <c r="C3" s="15"/>
      <c r="D3" s="169" t="s">
        <v>388</v>
      </c>
      <c r="E3" s="15" t="s">
        <v>374</v>
      </c>
      <c r="F3" s="6" t="s">
        <v>63</v>
      </c>
      <c r="G3" s="170" t="s">
        <v>394</v>
      </c>
      <c r="H3" s="15" t="s">
        <v>375</v>
      </c>
      <c r="I3" s="15"/>
      <c r="J3" s="15"/>
      <c r="K3" s="15" t="s">
        <v>376</v>
      </c>
      <c r="L3" s="15"/>
    </row>
    <row r="4" spans="1:12">
      <c r="A4" s="11" t="s">
        <v>355</v>
      </c>
      <c r="B4" s="11" t="s">
        <v>337</v>
      </c>
      <c r="C4" s="15"/>
      <c r="D4" s="6"/>
      <c r="E4" s="15" t="s">
        <v>374</v>
      </c>
      <c r="F4" s="6" t="s">
        <v>63</v>
      </c>
      <c r="G4" s="170" t="s">
        <v>394</v>
      </c>
      <c r="H4" s="15" t="s">
        <v>375</v>
      </c>
      <c r="I4" s="15"/>
      <c r="J4" s="15"/>
      <c r="K4" s="15" t="s">
        <v>376</v>
      </c>
      <c r="L4" s="15"/>
    </row>
    <row r="5" spans="1:12">
      <c r="A5" s="11" t="s">
        <v>356</v>
      </c>
      <c r="B5" s="11" t="s">
        <v>337</v>
      </c>
      <c r="C5" s="15"/>
      <c r="D5" s="6"/>
      <c r="E5" s="15" t="s">
        <v>374</v>
      </c>
      <c r="F5" s="6" t="s">
        <v>63</v>
      </c>
      <c r="G5" s="170" t="s">
        <v>394</v>
      </c>
      <c r="H5" s="15" t="s">
        <v>375</v>
      </c>
      <c r="I5" s="15"/>
      <c r="J5" s="15"/>
      <c r="K5" s="15" t="s">
        <v>376</v>
      </c>
      <c r="L5" s="15"/>
    </row>
    <row r="6" spans="1:12">
      <c r="A6" s="11" t="s">
        <v>357</v>
      </c>
      <c r="B6" s="11" t="s">
        <v>337</v>
      </c>
      <c r="C6" s="15"/>
      <c r="D6" s="6"/>
      <c r="E6" s="15" t="s">
        <v>374</v>
      </c>
      <c r="F6" s="6" t="s">
        <v>63</v>
      </c>
      <c r="G6" s="170" t="s">
        <v>394</v>
      </c>
      <c r="H6" s="15" t="s">
        <v>375</v>
      </c>
      <c r="I6" s="15"/>
      <c r="J6" s="15"/>
      <c r="K6" s="15" t="s">
        <v>376</v>
      </c>
      <c r="L6" s="15"/>
    </row>
    <row r="7" spans="1:12">
      <c r="A7" s="11" t="s">
        <v>358</v>
      </c>
      <c r="B7" s="11" t="s">
        <v>337</v>
      </c>
      <c r="C7" s="11"/>
      <c r="D7" s="6"/>
      <c r="E7" s="15" t="s">
        <v>374</v>
      </c>
      <c r="F7" s="6" t="s">
        <v>63</v>
      </c>
      <c r="G7" s="170" t="s">
        <v>394</v>
      </c>
      <c r="H7" s="15" t="s">
        <v>375</v>
      </c>
      <c r="I7" s="11"/>
      <c r="J7" s="11"/>
      <c r="K7" s="15" t="s">
        <v>376</v>
      </c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3" customFormat="1" ht="18.45">
      <c r="A11" s="345" t="s">
        <v>321</v>
      </c>
      <c r="B11" s="346"/>
      <c r="C11" s="346"/>
      <c r="D11" s="346"/>
      <c r="E11" s="347"/>
      <c r="F11" s="348"/>
      <c r="G11" s="350"/>
      <c r="H11" s="345" t="s">
        <v>309</v>
      </c>
      <c r="I11" s="346"/>
      <c r="J11" s="346"/>
      <c r="K11" s="12"/>
      <c r="L11" s="14"/>
    </row>
    <row r="12" spans="1:12" ht="69" customHeight="1">
      <c r="A12" s="351" t="s">
        <v>377</v>
      </c>
      <c r="B12" s="351"/>
      <c r="C12" s="352"/>
      <c r="D12" s="352"/>
      <c r="E12" s="352"/>
      <c r="F12" s="352"/>
      <c r="G12" s="352"/>
      <c r="H12" s="352"/>
      <c r="I12" s="352"/>
      <c r="J12" s="352"/>
      <c r="K12" s="352"/>
      <c r="L12" s="352"/>
    </row>
  </sheetData>
  <mergeCells count="5">
    <mergeCell ref="A1:J1"/>
    <mergeCell ref="A11:E11"/>
    <mergeCell ref="F11:G11"/>
    <mergeCell ref="H11:J11"/>
    <mergeCell ref="A12:L12"/>
  </mergeCells>
  <phoneticPr fontId="3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zoomScale="125" zoomScaleNormal="125" workbookViewId="0">
      <selection activeCell="A16" sqref="A16:I16"/>
    </sheetView>
  </sheetViews>
  <sheetFormatPr defaultColWidth="9" defaultRowHeight="15"/>
  <cols>
    <col min="1" max="1" width="7" customWidth="1"/>
    <col min="2" max="2" width="11.2109375" customWidth="1"/>
    <col min="3" max="3" width="18.0703125" customWidth="1"/>
    <col min="4" max="4" width="12.140625" customWidth="1"/>
    <col min="5" max="5" width="17.5703125" customWidth="1"/>
    <col min="6" max="6" width="12.85546875" customWidth="1"/>
    <col min="7" max="7" width="12" customWidth="1"/>
    <col min="8" max="8" width="12.640625" customWidth="1"/>
    <col min="9" max="9" width="13.35546875" customWidth="1"/>
  </cols>
  <sheetData>
    <row r="1" spans="1:9" ht="28.3">
      <c r="A1" s="344" t="s">
        <v>378</v>
      </c>
      <c r="B1" s="344"/>
      <c r="C1" s="344"/>
      <c r="D1" s="344"/>
      <c r="E1" s="344"/>
      <c r="F1" s="344"/>
      <c r="G1" s="344"/>
      <c r="H1" s="344"/>
      <c r="I1" s="344"/>
    </row>
    <row r="2" spans="1:9" s="1" customFormat="1" ht="16.3">
      <c r="A2" s="353" t="s">
        <v>291</v>
      </c>
      <c r="B2" s="354" t="s">
        <v>297</v>
      </c>
      <c r="C2" s="354" t="s">
        <v>331</v>
      </c>
      <c r="D2" s="354" t="s">
        <v>294</v>
      </c>
      <c r="E2" s="354" t="s">
        <v>296</v>
      </c>
      <c r="F2" s="4" t="s">
        <v>379</v>
      </c>
      <c r="G2" s="4" t="s">
        <v>313</v>
      </c>
      <c r="H2" s="363" t="s">
        <v>314</v>
      </c>
      <c r="I2" s="367" t="s">
        <v>316</v>
      </c>
    </row>
    <row r="3" spans="1:9" s="1" customFormat="1" ht="16.3">
      <c r="A3" s="353"/>
      <c r="B3" s="355"/>
      <c r="C3" s="355"/>
      <c r="D3" s="355"/>
      <c r="E3" s="355"/>
      <c r="F3" s="4" t="s">
        <v>380</v>
      </c>
      <c r="G3" s="4" t="s">
        <v>317</v>
      </c>
      <c r="H3" s="364"/>
      <c r="I3" s="368"/>
    </row>
    <row r="4" spans="1:9" s="2" customFormat="1">
      <c r="A4" s="6">
        <v>1</v>
      </c>
      <c r="B4" s="6" t="s">
        <v>381</v>
      </c>
      <c r="C4" s="169" t="s">
        <v>395</v>
      </c>
      <c r="D4" s="6" t="s">
        <v>123</v>
      </c>
      <c r="E4" s="7">
        <v>844</v>
      </c>
      <c r="F4" s="8">
        <v>0.01</v>
      </c>
      <c r="G4" s="8">
        <v>0</v>
      </c>
      <c r="H4" s="8">
        <v>0.01</v>
      </c>
      <c r="I4" s="6" t="s">
        <v>319</v>
      </c>
    </row>
    <row r="5" spans="1:9" s="2" customFormat="1" ht="22" customHeight="1">
      <c r="A5" s="6"/>
      <c r="B5" s="6"/>
      <c r="C5" s="6"/>
      <c r="D5" s="6"/>
      <c r="E5" s="6"/>
      <c r="F5" s="9"/>
      <c r="G5" s="9"/>
      <c r="H5" s="8"/>
      <c r="I5" s="6"/>
    </row>
    <row r="6" spans="1:9" s="2" customFormat="1">
      <c r="A6" s="6"/>
      <c r="B6" s="6"/>
      <c r="C6" s="6"/>
      <c r="D6" s="6"/>
      <c r="E6" s="6"/>
      <c r="F6" s="10"/>
      <c r="G6" s="6"/>
      <c r="H6" s="6"/>
      <c r="I6" s="6"/>
    </row>
    <row r="7" spans="1:9" s="2" customFormat="1">
      <c r="A7" s="6"/>
      <c r="B7" s="6"/>
      <c r="C7" s="6"/>
      <c r="D7" s="6"/>
      <c r="E7" s="6"/>
      <c r="F7" s="10"/>
      <c r="G7" s="6"/>
      <c r="H7" s="6"/>
      <c r="I7" s="6"/>
    </row>
    <row r="8" spans="1:9" s="2" customFormat="1">
      <c r="A8" s="6"/>
      <c r="B8" s="6"/>
      <c r="C8" s="6"/>
      <c r="D8" s="6"/>
      <c r="E8" s="6"/>
      <c r="F8" s="6"/>
      <c r="G8" s="6"/>
      <c r="H8" s="6"/>
      <c r="I8" s="6"/>
    </row>
    <row r="9" spans="1:9" s="2" customFormat="1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A14" s="11"/>
      <c r="B14" s="11"/>
      <c r="C14" s="11"/>
      <c r="D14" s="11"/>
      <c r="E14" s="11"/>
      <c r="F14" s="11"/>
      <c r="G14" s="11"/>
      <c r="H14" s="11"/>
      <c r="I14" s="11"/>
    </row>
    <row r="15" spans="1:9" s="3" customFormat="1" ht="18.45">
      <c r="A15" s="392">
        <v>45278</v>
      </c>
      <c r="B15" s="346"/>
      <c r="C15" s="346"/>
      <c r="D15" s="347"/>
      <c r="E15" s="13"/>
      <c r="F15" s="345" t="s">
        <v>309</v>
      </c>
      <c r="G15" s="346"/>
      <c r="H15" s="347"/>
      <c r="I15" s="14"/>
    </row>
    <row r="16" spans="1:9">
      <c r="A16" s="351" t="s">
        <v>382</v>
      </c>
      <c r="B16" s="351"/>
      <c r="C16" s="352"/>
      <c r="D16" s="352"/>
      <c r="E16" s="352"/>
      <c r="F16" s="352"/>
      <c r="G16" s="352"/>
      <c r="H16" s="352"/>
      <c r="I16" s="352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3 I4:I5 I6:I8 I9:I1048576" xr:uid="{00000000-0002-0000-0D00-000000000000}">
      <formula1>"YES,NO"</formula1>
    </dataValidation>
  </dataValidations>
  <printOptions horizontalCentered="1"/>
  <pageMargins left="0" right="0" top="0.196527777777778" bottom="0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5546875" customWidth="1"/>
    <col min="3" max="3" width="11.85546875" customWidth="1"/>
    <col min="4" max="4" width="11" customWidth="1"/>
    <col min="5" max="5" width="10" customWidth="1"/>
  </cols>
  <sheetData>
    <row r="2" spans="2:9" ht="41.05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41"/>
      <c r="C3" s="142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41" t="s">
        <v>39</v>
      </c>
      <c r="C4" s="142" t="s">
        <v>40</v>
      </c>
      <c r="D4" s="142" t="s">
        <v>41</v>
      </c>
      <c r="E4" s="142" t="s">
        <v>42</v>
      </c>
      <c r="F4" s="143" t="s">
        <v>41</v>
      </c>
      <c r="G4" s="143" t="s">
        <v>42</v>
      </c>
      <c r="H4" s="142" t="s">
        <v>41</v>
      </c>
      <c r="I4" s="150" t="s">
        <v>42</v>
      </c>
    </row>
    <row r="5" spans="2:9" ht="28" customHeight="1">
      <c r="B5" s="144" t="s">
        <v>43</v>
      </c>
      <c r="C5" s="11">
        <v>13</v>
      </c>
      <c r="D5" s="11">
        <v>0</v>
      </c>
      <c r="E5" s="11">
        <v>1</v>
      </c>
      <c r="F5" s="145">
        <v>0</v>
      </c>
      <c r="G5" s="145">
        <v>1</v>
      </c>
      <c r="H5" s="11">
        <v>1</v>
      </c>
      <c r="I5" s="151">
        <v>2</v>
      </c>
    </row>
    <row r="6" spans="2:9" ht="28" customHeight="1">
      <c r="B6" s="144" t="s">
        <v>44</v>
      </c>
      <c r="C6" s="11">
        <v>20</v>
      </c>
      <c r="D6" s="11">
        <v>0</v>
      </c>
      <c r="E6" s="11">
        <v>1</v>
      </c>
      <c r="F6" s="145">
        <v>1</v>
      </c>
      <c r="G6" s="145">
        <v>2</v>
      </c>
      <c r="H6" s="11">
        <v>2</v>
      </c>
      <c r="I6" s="151">
        <v>3</v>
      </c>
    </row>
    <row r="7" spans="2:9" ht="28" customHeight="1">
      <c r="B7" s="144" t="s">
        <v>45</v>
      </c>
      <c r="C7" s="11">
        <v>32</v>
      </c>
      <c r="D7" s="11">
        <v>0</v>
      </c>
      <c r="E7" s="11">
        <v>1</v>
      </c>
      <c r="F7" s="145">
        <v>2</v>
      </c>
      <c r="G7" s="145">
        <v>3</v>
      </c>
      <c r="H7" s="11">
        <v>3</v>
      </c>
      <c r="I7" s="151">
        <v>4</v>
      </c>
    </row>
    <row r="8" spans="2:9" ht="28" customHeight="1">
      <c r="B8" s="144" t="s">
        <v>46</v>
      </c>
      <c r="C8" s="11">
        <v>50</v>
      </c>
      <c r="D8" s="11">
        <v>1</v>
      </c>
      <c r="E8" s="11">
        <v>2</v>
      </c>
      <c r="F8" s="145">
        <v>3</v>
      </c>
      <c r="G8" s="145">
        <v>4</v>
      </c>
      <c r="H8" s="11">
        <v>5</v>
      </c>
      <c r="I8" s="151">
        <v>6</v>
      </c>
    </row>
    <row r="9" spans="2:9" ht="28" customHeight="1">
      <c r="B9" s="144" t="s">
        <v>47</v>
      </c>
      <c r="C9" s="11">
        <v>80</v>
      </c>
      <c r="D9" s="11">
        <v>2</v>
      </c>
      <c r="E9" s="11">
        <v>3</v>
      </c>
      <c r="F9" s="145">
        <v>5</v>
      </c>
      <c r="G9" s="145">
        <v>6</v>
      </c>
      <c r="H9" s="11">
        <v>7</v>
      </c>
      <c r="I9" s="151">
        <v>8</v>
      </c>
    </row>
    <row r="10" spans="2:9" ht="28" customHeight="1">
      <c r="B10" s="144" t="s">
        <v>48</v>
      </c>
      <c r="C10" s="11">
        <v>125</v>
      </c>
      <c r="D10" s="11">
        <v>3</v>
      </c>
      <c r="E10" s="11">
        <v>4</v>
      </c>
      <c r="F10" s="145">
        <v>7</v>
      </c>
      <c r="G10" s="145">
        <v>8</v>
      </c>
      <c r="H10" s="11">
        <v>10</v>
      </c>
      <c r="I10" s="151">
        <v>11</v>
      </c>
    </row>
    <row r="11" spans="2:9" ht="28" customHeight="1">
      <c r="B11" s="144" t="s">
        <v>49</v>
      </c>
      <c r="C11" s="11">
        <v>200</v>
      </c>
      <c r="D11" s="11">
        <v>5</v>
      </c>
      <c r="E11" s="11">
        <v>6</v>
      </c>
      <c r="F11" s="145">
        <v>10</v>
      </c>
      <c r="G11" s="145">
        <v>11</v>
      </c>
      <c r="H11" s="11">
        <v>14</v>
      </c>
      <c r="I11" s="151">
        <v>15</v>
      </c>
    </row>
    <row r="12" spans="2:9" ht="28" customHeight="1">
      <c r="B12" s="146" t="s">
        <v>50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51</v>
      </c>
      <c r="C14" s="149"/>
      <c r="D14" s="149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="125" zoomScaleNormal="125" workbookViewId="0">
      <selection activeCell="F8" sqref="F8:G8"/>
    </sheetView>
  </sheetViews>
  <sheetFormatPr defaultColWidth="10.35546875" defaultRowHeight="16.5" customHeight="1"/>
  <cols>
    <col min="1" max="1" width="11.140625" style="55" customWidth="1"/>
    <col min="2" max="9" width="10.35546875" style="55"/>
    <col min="10" max="10" width="8.85546875" style="55" customWidth="1"/>
    <col min="11" max="11" width="12" style="55" customWidth="1"/>
    <col min="12" max="16384" width="10.35546875" style="55"/>
  </cols>
  <sheetData>
    <row r="1" spans="1:11" ht="20.149999999999999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>
      <c r="A2" s="83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84" t="s">
        <v>57</v>
      </c>
      <c r="I2" s="250" t="s">
        <v>58</v>
      </c>
      <c r="J2" s="250"/>
      <c r="K2" s="251"/>
    </row>
    <row r="3" spans="1:11" ht="15">
      <c r="A3" s="240" t="s">
        <v>59</v>
      </c>
      <c r="B3" s="241"/>
      <c r="C3" s="242"/>
      <c r="D3" s="243" t="s">
        <v>60</v>
      </c>
      <c r="E3" s="244"/>
      <c r="F3" s="244"/>
      <c r="G3" s="245"/>
      <c r="H3" s="243" t="s">
        <v>61</v>
      </c>
      <c r="I3" s="244"/>
      <c r="J3" s="244"/>
      <c r="K3" s="245"/>
    </row>
    <row r="4" spans="1:11" ht="27" customHeight="1">
      <c r="A4" s="87" t="s">
        <v>62</v>
      </c>
      <c r="B4" s="238" t="s">
        <v>63</v>
      </c>
      <c r="C4" s="239"/>
      <c r="D4" s="232" t="s">
        <v>64</v>
      </c>
      <c r="E4" s="233"/>
      <c r="F4" s="246" t="s">
        <v>65</v>
      </c>
      <c r="G4" s="231"/>
      <c r="H4" s="232" t="s">
        <v>66</v>
      </c>
      <c r="I4" s="233"/>
      <c r="J4" s="101" t="s">
        <v>67</v>
      </c>
      <c r="K4" s="110" t="s">
        <v>68</v>
      </c>
    </row>
    <row r="5" spans="1:11" ht="15">
      <c r="A5" s="89" t="s">
        <v>69</v>
      </c>
      <c r="B5" s="238" t="s">
        <v>70</v>
      </c>
      <c r="C5" s="239"/>
      <c r="D5" s="232" t="s">
        <v>71</v>
      </c>
      <c r="E5" s="233"/>
      <c r="F5" s="230">
        <v>44900</v>
      </c>
      <c r="G5" s="231"/>
      <c r="H5" s="232" t="s">
        <v>72</v>
      </c>
      <c r="I5" s="233"/>
      <c r="J5" s="101" t="s">
        <v>67</v>
      </c>
      <c r="K5" s="110" t="s">
        <v>68</v>
      </c>
    </row>
    <row r="6" spans="1:11" ht="15">
      <c r="A6" s="87" t="s">
        <v>73</v>
      </c>
      <c r="B6" s="75">
        <v>2</v>
      </c>
      <c r="C6" s="117">
        <v>5</v>
      </c>
      <c r="D6" s="89" t="s">
        <v>74</v>
      </c>
      <c r="E6" s="103"/>
      <c r="F6" s="230">
        <v>44915</v>
      </c>
      <c r="G6" s="231"/>
      <c r="H6" s="232" t="s">
        <v>75</v>
      </c>
      <c r="I6" s="233"/>
      <c r="J6" s="101" t="s">
        <v>67</v>
      </c>
      <c r="K6" s="110" t="s">
        <v>68</v>
      </c>
    </row>
    <row r="7" spans="1:11" ht="15">
      <c r="A7" s="87" t="s">
        <v>76</v>
      </c>
      <c r="B7" s="229" t="s">
        <v>77</v>
      </c>
      <c r="C7" s="199"/>
      <c r="D7" s="89" t="s">
        <v>78</v>
      </c>
      <c r="E7" s="102"/>
      <c r="F7" s="230">
        <v>44917</v>
      </c>
      <c r="G7" s="231"/>
      <c r="H7" s="232" t="s">
        <v>79</v>
      </c>
      <c r="I7" s="233"/>
      <c r="J7" s="101" t="s">
        <v>67</v>
      </c>
      <c r="K7" s="110" t="s">
        <v>68</v>
      </c>
    </row>
    <row r="8" spans="1:11" ht="15">
      <c r="A8" s="94" t="s">
        <v>80</v>
      </c>
      <c r="B8" s="234" t="s">
        <v>383</v>
      </c>
      <c r="C8" s="235"/>
      <c r="D8" s="191" t="s">
        <v>81</v>
      </c>
      <c r="E8" s="192"/>
      <c r="F8" s="236">
        <v>44965</v>
      </c>
      <c r="G8" s="237"/>
      <c r="H8" s="191" t="s">
        <v>82</v>
      </c>
      <c r="I8" s="192"/>
      <c r="J8" s="104" t="s">
        <v>67</v>
      </c>
      <c r="K8" s="112" t="s">
        <v>68</v>
      </c>
    </row>
    <row r="9" spans="1:11" ht="15">
      <c r="A9" s="223" t="s">
        <v>83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>
      <c r="A10" s="188" t="s">
        <v>84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>
      <c r="A11" s="118" t="s">
        <v>85</v>
      </c>
      <c r="B11" s="119" t="s">
        <v>86</v>
      </c>
      <c r="C11" s="120" t="s">
        <v>87</v>
      </c>
      <c r="D11" s="121"/>
      <c r="E11" s="122" t="s">
        <v>88</v>
      </c>
      <c r="F11" s="119" t="s">
        <v>86</v>
      </c>
      <c r="G11" s="120" t="s">
        <v>87</v>
      </c>
      <c r="H11" s="120" t="s">
        <v>89</v>
      </c>
      <c r="I11" s="122" t="s">
        <v>90</v>
      </c>
      <c r="J11" s="119" t="s">
        <v>86</v>
      </c>
      <c r="K11" s="137" t="s">
        <v>87</v>
      </c>
    </row>
    <row r="12" spans="1:11" ht="15">
      <c r="A12" s="89" t="s">
        <v>91</v>
      </c>
      <c r="B12" s="100" t="s">
        <v>86</v>
      </c>
      <c r="C12" s="101" t="s">
        <v>87</v>
      </c>
      <c r="D12" s="102"/>
      <c r="E12" s="103" t="s">
        <v>92</v>
      </c>
      <c r="F12" s="100" t="s">
        <v>86</v>
      </c>
      <c r="G12" s="101" t="s">
        <v>87</v>
      </c>
      <c r="H12" s="101" t="s">
        <v>89</v>
      </c>
      <c r="I12" s="103" t="s">
        <v>93</v>
      </c>
      <c r="J12" s="100" t="s">
        <v>86</v>
      </c>
      <c r="K12" s="110" t="s">
        <v>87</v>
      </c>
    </row>
    <row r="13" spans="1:11" ht="15">
      <c r="A13" s="89" t="s">
        <v>94</v>
      </c>
      <c r="B13" s="100" t="s">
        <v>86</v>
      </c>
      <c r="C13" s="101" t="s">
        <v>87</v>
      </c>
      <c r="D13" s="102"/>
      <c r="E13" s="103" t="s">
        <v>95</v>
      </c>
      <c r="F13" s="101" t="s">
        <v>96</v>
      </c>
      <c r="G13" s="101" t="s">
        <v>97</v>
      </c>
      <c r="H13" s="101" t="s">
        <v>89</v>
      </c>
      <c r="I13" s="103" t="s">
        <v>98</v>
      </c>
      <c r="J13" s="100" t="s">
        <v>86</v>
      </c>
      <c r="K13" s="110" t="s">
        <v>87</v>
      </c>
    </row>
    <row r="14" spans="1:11" ht="15">
      <c r="A14" s="191" t="s">
        <v>99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5">
      <c r="A15" s="188" t="s">
        <v>100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>
      <c r="A16" s="123" t="s">
        <v>101</v>
      </c>
      <c r="B16" s="120" t="s">
        <v>96</v>
      </c>
      <c r="C16" s="120" t="s">
        <v>97</v>
      </c>
      <c r="D16" s="124"/>
      <c r="E16" s="125" t="s">
        <v>102</v>
      </c>
      <c r="F16" s="120" t="s">
        <v>96</v>
      </c>
      <c r="G16" s="120" t="s">
        <v>97</v>
      </c>
      <c r="H16" s="126"/>
      <c r="I16" s="125" t="s">
        <v>103</v>
      </c>
      <c r="J16" s="120" t="s">
        <v>96</v>
      </c>
      <c r="K16" s="137" t="s">
        <v>97</v>
      </c>
    </row>
    <row r="17" spans="1:22" ht="16.5" customHeight="1">
      <c r="A17" s="92" t="s">
        <v>104</v>
      </c>
      <c r="B17" s="101" t="s">
        <v>96</v>
      </c>
      <c r="C17" s="101" t="s">
        <v>97</v>
      </c>
      <c r="D17" s="61"/>
      <c r="E17" s="105" t="s">
        <v>105</v>
      </c>
      <c r="F17" s="101" t="s">
        <v>96</v>
      </c>
      <c r="G17" s="101" t="s">
        <v>97</v>
      </c>
      <c r="H17" s="127"/>
      <c r="I17" s="105" t="s">
        <v>106</v>
      </c>
      <c r="J17" s="101" t="s">
        <v>96</v>
      </c>
      <c r="K17" s="110" t="s">
        <v>97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ht="18" customHeight="1">
      <c r="A18" s="226" t="s">
        <v>107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>
      <c r="A19" s="188" t="s">
        <v>108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>
      <c r="A20" s="214" t="s">
        <v>109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28" t="s">
        <v>110</v>
      </c>
      <c r="B21" s="105" t="s">
        <v>111</v>
      </c>
      <c r="C21" s="105" t="s">
        <v>112</v>
      </c>
      <c r="D21" s="105" t="s">
        <v>113</v>
      </c>
      <c r="E21" s="105" t="s">
        <v>114</v>
      </c>
      <c r="F21" s="105" t="s">
        <v>115</v>
      </c>
      <c r="G21" s="105" t="s">
        <v>116</v>
      </c>
      <c r="H21" s="105" t="s">
        <v>117</v>
      </c>
      <c r="I21" s="105" t="s">
        <v>118</v>
      </c>
      <c r="J21" s="105" t="s">
        <v>119</v>
      </c>
      <c r="K21" s="81" t="s">
        <v>120</v>
      </c>
    </row>
    <row r="22" spans="1:22" ht="16.5" customHeight="1">
      <c r="A22" s="93" t="s">
        <v>121</v>
      </c>
      <c r="B22" s="129"/>
      <c r="C22" s="129"/>
      <c r="D22" s="130" t="s">
        <v>122</v>
      </c>
      <c r="E22" s="130">
        <v>122</v>
      </c>
      <c r="F22" s="130">
        <v>257</v>
      </c>
      <c r="G22" s="130">
        <v>273</v>
      </c>
      <c r="H22" s="130">
        <v>181</v>
      </c>
      <c r="I22" s="130">
        <v>136</v>
      </c>
      <c r="J22" s="129"/>
      <c r="K22" s="139"/>
    </row>
    <row r="23" spans="1:22" ht="16.5" customHeight="1">
      <c r="A23" s="93" t="s">
        <v>123</v>
      </c>
      <c r="B23" s="129"/>
      <c r="C23" s="129"/>
      <c r="D23" s="130">
        <v>37</v>
      </c>
      <c r="E23" s="130">
        <v>122</v>
      </c>
      <c r="F23" s="130">
        <v>257</v>
      </c>
      <c r="G23" s="130">
        <v>273</v>
      </c>
      <c r="H23" s="130">
        <v>181</v>
      </c>
      <c r="I23" s="130">
        <v>136</v>
      </c>
      <c r="J23" s="129"/>
      <c r="K23" s="140"/>
    </row>
    <row r="24" spans="1:22" ht="16.5" customHeight="1">
      <c r="A24" s="93"/>
      <c r="B24" s="129"/>
      <c r="C24" s="129"/>
      <c r="D24" s="61"/>
      <c r="E24" s="61"/>
      <c r="F24" s="61"/>
      <c r="G24" s="61"/>
      <c r="H24" s="61"/>
      <c r="I24" s="61"/>
      <c r="J24" s="129"/>
      <c r="K24" s="140"/>
    </row>
    <row r="25" spans="1:22" ht="16.5" customHeight="1">
      <c r="A25" s="93"/>
      <c r="B25" s="129"/>
      <c r="C25" s="129"/>
      <c r="D25" s="129"/>
      <c r="E25" s="129"/>
      <c r="F25" s="129"/>
      <c r="G25" s="129"/>
      <c r="H25" s="129"/>
      <c r="I25" s="129"/>
      <c r="J25" s="129"/>
      <c r="K25" s="79"/>
    </row>
    <row r="26" spans="1:22" ht="16.5" customHeight="1">
      <c r="A26" s="93"/>
      <c r="B26" s="129"/>
      <c r="C26" s="129"/>
      <c r="D26" s="129"/>
      <c r="E26" s="129"/>
      <c r="F26" s="129"/>
      <c r="G26" s="129"/>
      <c r="H26" s="129"/>
      <c r="I26" s="129"/>
      <c r="J26" s="129"/>
      <c r="K26" s="79"/>
    </row>
    <row r="27" spans="1:22" ht="16.5" customHeight="1">
      <c r="A27" s="93"/>
      <c r="B27" s="129"/>
      <c r="C27" s="129"/>
      <c r="D27" s="129"/>
      <c r="E27" s="129"/>
      <c r="F27" s="129"/>
      <c r="G27" s="129"/>
      <c r="H27" s="129"/>
      <c r="I27" s="129"/>
      <c r="J27" s="129"/>
      <c r="K27" s="79"/>
    </row>
    <row r="28" spans="1:22" ht="16.5" customHeight="1">
      <c r="A28" s="93"/>
      <c r="B28" s="129"/>
      <c r="C28" s="129"/>
      <c r="D28" s="129"/>
      <c r="E28" s="129"/>
      <c r="F28" s="129"/>
      <c r="G28" s="129"/>
      <c r="H28" s="129"/>
      <c r="I28" s="129"/>
      <c r="J28" s="129"/>
      <c r="K28" s="79"/>
    </row>
    <row r="29" spans="1:22" ht="18" customHeight="1">
      <c r="A29" s="203" t="s">
        <v>124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17" t="s">
        <v>125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03" t="s">
        <v>126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>
      <c r="A33" s="206" t="s">
        <v>127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>
      <c r="A34" s="209" t="s">
        <v>128</v>
      </c>
      <c r="B34" s="210"/>
      <c r="C34" s="101" t="s">
        <v>67</v>
      </c>
      <c r="D34" s="101" t="s">
        <v>68</v>
      </c>
      <c r="E34" s="211" t="s">
        <v>129</v>
      </c>
      <c r="F34" s="212"/>
      <c r="G34" s="212"/>
      <c r="H34" s="212"/>
      <c r="I34" s="212"/>
      <c r="J34" s="212"/>
      <c r="K34" s="213"/>
    </row>
    <row r="35" spans="1:11" ht="15">
      <c r="A35" s="179" t="s">
        <v>130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9" customHeight="1">
      <c r="A36" s="194" t="s">
        <v>131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9" customHeight="1">
      <c r="A37" s="197" t="s">
        <v>132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9" customHeight="1">
      <c r="A38" s="197" t="s">
        <v>133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9" customHeight="1">
      <c r="A39" s="197" t="s">
        <v>134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20.05" customHeight="1">
      <c r="A40" s="197" t="s">
        <v>135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9" customHeight="1">
      <c r="A41" s="197" t="s">
        <v>136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20.05" customHeight="1">
      <c r="A42" s="197" t="s">
        <v>137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9" customHeight="1">
      <c r="A43" s="197" t="s">
        <v>138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9" customHeight="1">
      <c r="A44" s="197" t="s">
        <v>139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200" t="s">
        <v>140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2"/>
    </row>
    <row r="46" spans="1:11" ht="15">
      <c r="A46" s="188" t="s">
        <v>141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90"/>
    </row>
    <row r="47" spans="1:11" ht="15">
      <c r="A47" s="123" t="s">
        <v>142</v>
      </c>
      <c r="B47" s="120" t="s">
        <v>96</v>
      </c>
      <c r="C47" s="120" t="s">
        <v>97</v>
      </c>
      <c r="D47" s="120" t="s">
        <v>89</v>
      </c>
      <c r="E47" s="125" t="s">
        <v>143</v>
      </c>
      <c r="F47" s="120" t="s">
        <v>96</v>
      </c>
      <c r="G47" s="120" t="s">
        <v>97</v>
      </c>
      <c r="H47" s="120" t="s">
        <v>89</v>
      </c>
      <c r="I47" s="125" t="s">
        <v>144</v>
      </c>
      <c r="J47" s="120" t="s">
        <v>96</v>
      </c>
      <c r="K47" s="137" t="s">
        <v>97</v>
      </c>
    </row>
    <row r="48" spans="1:11" ht="15">
      <c r="A48" s="92" t="s">
        <v>88</v>
      </c>
      <c r="B48" s="101" t="s">
        <v>96</v>
      </c>
      <c r="C48" s="101" t="s">
        <v>97</v>
      </c>
      <c r="D48" s="101" t="s">
        <v>89</v>
      </c>
      <c r="E48" s="105" t="s">
        <v>95</v>
      </c>
      <c r="F48" s="101" t="s">
        <v>96</v>
      </c>
      <c r="G48" s="101" t="s">
        <v>97</v>
      </c>
      <c r="H48" s="101" t="s">
        <v>89</v>
      </c>
      <c r="I48" s="105" t="s">
        <v>106</v>
      </c>
      <c r="J48" s="101" t="s">
        <v>96</v>
      </c>
      <c r="K48" s="110" t="s">
        <v>97</v>
      </c>
    </row>
    <row r="49" spans="1:11" ht="15">
      <c r="A49" s="191" t="s">
        <v>99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11" ht="15">
      <c r="A50" s="179" t="s">
        <v>145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1" ht="15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6"/>
    </row>
    <row r="52" spans="1:11" ht="15">
      <c r="A52" s="131" t="s">
        <v>146</v>
      </c>
      <c r="B52" s="183" t="s">
        <v>147</v>
      </c>
      <c r="C52" s="183"/>
      <c r="D52" s="132" t="s">
        <v>148</v>
      </c>
      <c r="E52" s="133"/>
      <c r="F52" s="134" t="s">
        <v>149</v>
      </c>
      <c r="G52" s="135">
        <v>44711</v>
      </c>
      <c r="H52" s="184" t="s">
        <v>150</v>
      </c>
      <c r="I52" s="185"/>
      <c r="J52" s="186" t="s">
        <v>151</v>
      </c>
      <c r="K52" s="187"/>
    </row>
    <row r="53" spans="1:11" ht="15">
      <c r="A53" s="179" t="s">
        <v>152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1:11" ht="15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2"/>
    </row>
    <row r="55" spans="1:11" ht="15">
      <c r="A55" s="131" t="s">
        <v>146</v>
      </c>
      <c r="B55" s="183" t="s">
        <v>147</v>
      </c>
      <c r="C55" s="183"/>
      <c r="D55" s="132" t="s">
        <v>148</v>
      </c>
      <c r="E55" s="136"/>
      <c r="F55" s="134" t="s">
        <v>153</v>
      </c>
      <c r="G55" s="135">
        <v>44711</v>
      </c>
      <c r="H55" s="184" t="s">
        <v>150</v>
      </c>
      <c r="I55" s="185"/>
      <c r="J55" s="186" t="s">
        <v>151</v>
      </c>
      <c r="K55" s="187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179614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201386</xdr:colOff>
                    <xdr:row>10</xdr:row>
                    <xdr:rowOff>125186</xdr:rowOff>
                  </from>
                  <to>
                    <xdr:col>6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179614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201386</xdr:colOff>
                    <xdr:row>10</xdr:row>
                    <xdr:rowOff>125186</xdr:rowOff>
                  </from>
                  <to>
                    <xdr:col>10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179614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391886</xdr:colOff>
                    <xdr:row>52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217714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201386</xdr:colOff>
                    <xdr:row>9</xdr:row>
                    <xdr:rowOff>179614</xdr:rowOff>
                  </from>
                  <to>
                    <xdr:col>6</xdr:col>
                    <xdr:colOff>598714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201386</xdr:colOff>
                    <xdr:row>11</xdr:row>
                    <xdr:rowOff>0</xdr:rowOff>
                  </from>
                  <to>
                    <xdr:col>5</xdr:col>
                    <xdr:colOff>598714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179614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179614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582386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582386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201386</xdr:colOff>
                    <xdr:row>15</xdr:row>
                    <xdr:rowOff>10886</xdr:rowOff>
                  </from>
                  <to>
                    <xdr:col>1</xdr:col>
                    <xdr:colOff>598714</xdr:colOff>
                    <xdr:row>16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201386</xdr:colOff>
                    <xdr:row>16</xdr:row>
                    <xdr:rowOff>10886</xdr:rowOff>
                  </from>
                  <to>
                    <xdr:col>1</xdr:col>
                    <xdr:colOff>598714</xdr:colOff>
                    <xdr:row>17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201386</xdr:colOff>
                    <xdr:row>15</xdr:row>
                    <xdr:rowOff>0</xdr:rowOff>
                  </from>
                  <to>
                    <xdr:col>2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179614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201386</xdr:colOff>
                    <xdr:row>16</xdr:row>
                    <xdr:rowOff>0</xdr:rowOff>
                  </from>
                  <to>
                    <xdr:col>6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201386</xdr:colOff>
                    <xdr:row>15</xdr:row>
                    <xdr:rowOff>0</xdr:rowOff>
                  </from>
                  <to>
                    <xdr:col>6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201386</xdr:colOff>
                    <xdr:row>16</xdr:row>
                    <xdr:rowOff>0</xdr:rowOff>
                  </from>
                  <to>
                    <xdr:col>9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217714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201386</xdr:colOff>
                    <xdr:row>15</xdr:row>
                    <xdr:rowOff>0</xdr:rowOff>
                  </from>
                  <to>
                    <xdr:col>9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217714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239486</xdr:colOff>
                    <xdr:row>6</xdr:row>
                    <xdr:rowOff>0</xdr:rowOff>
                  </from>
                  <to>
                    <xdr:col>9</xdr:col>
                    <xdr:colOff>636814</xdr:colOff>
                    <xdr:row>6</xdr:row>
                    <xdr:rowOff>185057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239486</xdr:colOff>
                    <xdr:row>7</xdr:row>
                    <xdr:rowOff>0</xdr:rowOff>
                  </from>
                  <to>
                    <xdr:col>9</xdr:col>
                    <xdr:colOff>636814</xdr:colOff>
                    <xdr:row>7</xdr:row>
                    <xdr:rowOff>201386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239486</xdr:colOff>
                    <xdr:row>5</xdr:row>
                    <xdr:rowOff>0</xdr:rowOff>
                  </from>
                  <to>
                    <xdr:col>9</xdr:col>
                    <xdr:colOff>636814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163286</xdr:rowOff>
                  </from>
                  <to>
                    <xdr:col>9</xdr:col>
                    <xdr:colOff>620486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217714</xdr:colOff>
                    <xdr:row>2</xdr:row>
                    <xdr:rowOff>179614</xdr:rowOff>
                  </from>
                  <to>
                    <xdr:col>9</xdr:col>
                    <xdr:colOff>609600</xdr:colOff>
                    <xdr:row>3</xdr:row>
                    <xdr:rowOff>195943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141514</xdr:rowOff>
                  </from>
                  <to>
                    <xdr:col>10</xdr:col>
                    <xdr:colOff>582386</xdr:colOff>
                    <xdr:row>3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201386</xdr:colOff>
                    <xdr:row>3</xdr:row>
                    <xdr:rowOff>152400</xdr:rowOff>
                  </from>
                  <to>
                    <xdr:col>10</xdr:col>
                    <xdr:colOff>598714</xdr:colOff>
                    <xdr:row>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217714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217714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185057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217714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179614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179614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217714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201386</xdr:colOff>
                    <xdr:row>12</xdr:row>
                    <xdr:rowOff>0</xdr:rowOff>
                  </from>
                  <to>
                    <xdr:col>6</xdr:col>
                    <xdr:colOff>598714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582386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201386</xdr:colOff>
                    <xdr:row>46</xdr:row>
                    <xdr:rowOff>10886</xdr:rowOff>
                  </from>
                  <to>
                    <xdr:col>1</xdr:col>
                    <xdr:colOff>598714</xdr:colOff>
                    <xdr:row>47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201386</xdr:colOff>
                    <xdr:row>47</xdr:row>
                    <xdr:rowOff>0</xdr:rowOff>
                  </from>
                  <to>
                    <xdr:col>1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201386</xdr:colOff>
                    <xdr:row>47</xdr:row>
                    <xdr:rowOff>0</xdr:rowOff>
                  </from>
                  <to>
                    <xdr:col>2</xdr:col>
                    <xdr:colOff>598714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201386</xdr:colOff>
                    <xdr:row>46</xdr:row>
                    <xdr:rowOff>0</xdr:rowOff>
                  </from>
                  <to>
                    <xdr:col>2</xdr:col>
                    <xdr:colOff>598714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239486</xdr:colOff>
                    <xdr:row>47</xdr:row>
                    <xdr:rowOff>0</xdr:rowOff>
                  </from>
                  <to>
                    <xdr:col>5</xdr:col>
                    <xdr:colOff>636814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620486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179614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179614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201386</xdr:colOff>
                    <xdr:row>47</xdr:row>
                    <xdr:rowOff>0</xdr:rowOff>
                  </from>
                  <to>
                    <xdr:col>9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217714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582386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217714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582386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582386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582386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201386</xdr:colOff>
                    <xdr:row>11</xdr:row>
                    <xdr:rowOff>141514</xdr:rowOff>
                  </from>
                  <to>
                    <xdr:col>10</xdr:col>
                    <xdr:colOff>598714</xdr:colOff>
                    <xdr:row>13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179614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582386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582386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201386</xdr:colOff>
                    <xdr:row>33</xdr:row>
                    <xdr:rowOff>0</xdr:rowOff>
                  </from>
                  <to>
                    <xdr:col>2</xdr:col>
                    <xdr:colOff>598714</xdr:colOff>
                    <xdr:row>34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201386</xdr:colOff>
                    <xdr:row>33</xdr:row>
                    <xdr:rowOff>0</xdr:rowOff>
                  </from>
                  <to>
                    <xdr:col>3</xdr:col>
                    <xdr:colOff>598714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K10" sqref="K10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6" t="s">
        <v>154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05" customHeight="1">
      <c r="A2" s="34" t="s">
        <v>62</v>
      </c>
      <c r="B2" s="258" t="s">
        <v>63</v>
      </c>
      <c r="C2" s="258"/>
      <c r="D2" s="35" t="s">
        <v>69</v>
      </c>
      <c r="E2" s="258" t="s">
        <v>155</v>
      </c>
      <c r="F2" s="258"/>
      <c r="G2" s="258"/>
      <c r="H2" s="255"/>
      <c r="I2" s="34" t="s">
        <v>57</v>
      </c>
      <c r="J2" s="259" t="s">
        <v>58</v>
      </c>
      <c r="K2" s="259"/>
      <c r="L2" s="259"/>
      <c r="M2" s="259"/>
      <c r="N2" s="259"/>
    </row>
    <row r="3" spans="1:14" ht="29.05" customHeight="1">
      <c r="A3" s="254" t="s">
        <v>156</v>
      </c>
      <c r="B3" s="254" t="s">
        <v>157</v>
      </c>
      <c r="C3" s="254"/>
      <c r="D3" s="254"/>
      <c r="E3" s="254"/>
      <c r="F3" s="254"/>
      <c r="G3" s="254"/>
      <c r="H3" s="255"/>
      <c r="I3" s="254" t="s">
        <v>158</v>
      </c>
      <c r="J3" s="254"/>
      <c r="K3" s="254"/>
      <c r="L3" s="254"/>
      <c r="M3" s="254"/>
      <c r="N3" s="254"/>
    </row>
    <row r="4" spans="1:14" ht="29.05" customHeight="1">
      <c r="A4" s="254"/>
      <c r="B4" s="36" t="s">
        <v>113</v>
      </c>
      <c r="C4" s="36" t="s">
        <v>114</v>
      </c>
      <c r="D4" s="113" t="s">
        <v>115</v>
      </c>
      <c r="E4" s="36" t="s">
        <v>116</v>
      </c>
      <c r="F4" s="36" t="s">
        <v>117</v>
      </c>
      <c r="G4" s="36" t="s">
        <v>118</v>
      </c>
      <c r="H4" s="255"/>
      <c r="I4" s="82" t="s">
        <v>159</v>
      </c>
      <c r="J4" s="82" t="s">
        <v>160</v>
      </c>
      <c r="K4" s="82"/>
      <c r="L4" s="82"/>
      <c r="M4" s="82"/>
      <c r="N4" s="82"/>
    </row>
    <row r="5" spans="1:14" ht="29.05" customHeight="1">
      <c r="A5" s="254"/>
      <c r="B5" s="38" t="s">
        <v>161</v>
      </c>
      <c r="C5" s="38" t="s">
        <v>162</v>
      </c>
      <c r="D5" s="113" t="s">
        <v>163</v>
      </c>
      <c r="E5" s="38" t="s">
        <v>164</v>
      </c>
      <c r="F5" s="38" t="s">
        <v>165</v>
      </c>
      <c r="G5" s="38" t="s">
        <v>166</v>
      </c>
      <c r="H5" s="255"/>
      <c r="I5" s="252" t="s">
        <v>165</v>
      </c>
      <c r="J5" s="253"/>
      <c r="K5" s="52"/>
      <c r="L5" s="52"/>
      <c r="M5" s="52"/>
      <c r="N5" s="52"/>
    </row>
    <row r="6" spans="1:14" ht="29.05" customHeight="1">
      <c r="A6" s="39" t="s">
        <v>167</v>
      </c>
      <c r="B6" s="38">
        <v>93.9</v>
      </c>
      <c r="C6" s="38">
        <v>96</v>
      </c>
      <c r="D6" s="113">
        <v>98.1</v>
      </c>
      <c r="E6" s="38">
        <v>100.2</v>
      </c>
      <c r="F6" s="38">
        <v>102.3</v>
      </c>
      <c r="G6" s="38">
        <v>104.4</v>
      </c>
      <c r="H6" s="255"/>
      <c r="I6" s="38">
        <v>-0.8</v>
      </c>
      <c r="J6" s="38">
        <v>-1.3</v>
      </c>
      <c r="K6" s="52"/>
      <c r="L6" s="52"/>
      <c r="M6" s="52"/>
      <c r="N6" s="52"/>
    </row>
    <row r="7" spans="1:14" ht="29.05" customHeight="1">
      <c r="A7" s="40" t="s">
        <v>168</v>
      </c>
      <c r="B7" s="38">
        <v>65.5</v>
      </c>
      <c r="C7" s="38">
        <v>67</v>
      </c>
      <c r="D7" s="114">
        <v>68.5</v>
      </c>
      <c r="E7" s="38">
        <v>70</v>
      </c>
      <c r="F7" s="38">
        <v>71.5</v>
      </c>
      <c r="G7" s="38">
        <v>73</v>
      </c>
      <c r="H7" s="255"/>
      <c r="I7" s="51" t="s">
        <v>169</v>
      </c>
      <c r="J7" s="51" t="s">
        <v>170</v>
      </c>
      <c r="K7" s="51"/>
      <c r="L7" s="51"/>
      <c r="M7" s="51"/>
      <c r="N7" s="51"/>
    </row>
    <row r="8" spans="1:14" ht="29.05" customHeight="1">
      <c r="A8" s="40" t="s">
        <v>171</v>
      </c>
      <c r="B8" s="38">
        <v>70</v>
      </c>
      <c r="C8" s="38">
        <v>74</v>
      </c>
      <c r="D8" s="114">
        <v>78</v>
      </c>
      <c r="E8" s="38">
        <v>83</v>
      </c>
      <c r="F8" s="38">
        <v>89</v>
      </c>
      <c r="G8" s="38">
        <v>95</v>
      </c>
      <c r="H8" s="255"/>
      <c r="I8" s="51" t="s">
        <v>172</v>
      </c>
      <c r="J8" s="51" t="s">
        <v>173</v>
      </c>
      <c r="K8" s="51"/>
      <c r="L8" s="51"/>
      <c r="M8" s="51"/>
      <c r="N8" s="51"/>
    </row>
    <row r="9" spans="1:14" ht="29.05" customHeight="1">
      <c r="A9" s="40" t="s">
        <v>174</v>
      </c>
      <c r="B9" s="38">
        <v>94.4</v>
      </c>
      <c r="C9" s="38">
        <v>98</v>
      </c>
      <c r="D9" s="114">
        <v>102</v>
      </c>
      <c r="E9" s="38">
        <v>106</v>
      </c>
      <c r="F9" s="38">
        <v>110</v>
      </c>
      <c r="G9" s="38">
        <v>114</v>
      </c>
      <c r="H9" s="255"/>
      <c r="I9" s="51" t="s">
        <v>172</v>
      </c>
      <c r="J9" s="53" t="s">
        <v>172</v>
      </c>
      <c r="K9" s="53"/>
      <c r="L9" s="53"/>
      <c r="M9" s="53"/>
      <c r="N9" s="53"/>
    </row>
    <row r="10" spans="1:14" ht="29.05" customHeight="1">
      <c r="A10" s="40" t="s">
        <v>175</v>
      </c>
      <c r="B10" s="38">
        <v>28.4</v>
      </c>
      <c r="C10" s="42">
        <v>29.5</v>
      </c>
      <c r="D10" s="114">
        <v>30.8</v>
      </c>
      <c r="E10" s="38">
        <v>32.1</v>
      </c>
      <c r="F10" s="38">
        <v>33.4</v>
      </c>
      <c r="G10" s="38">
        <v>34.700000000000003</v>
      </c>
      <c r="H10" s="255"/>
      <c r="I10" s="51" t="s">
        <v>176</v>
      </c>
      <c r="J10" s="51" t="s">
        <v>176</v>
      </c>
      <c r="K10" s="51"/>
      <c r="L10" s="51"/>
      <c r="M10" s="51"/>
      <c r="N10" s="51"/>
    </row>
    <row r="11" spans="1:14" ht="29.05" customHeight="1">
      <c r="A11" s="40" t="s">
        <v>177</v>
      </c>
      <c r="B11" s="38">
        <v>20.3</v>
      </c>
      <c r="C11" s="38">
        <v>21</v>
      </c>
      <c r="D11" s="114">
        <v>21.7</v>
      </c>
      <c r="E11" s="38">
        <v>22.4</v>
      </c>
      <c r="F11" s="38">
        <v>23.3</v>
      </c>
      <c r="G11" s="38">
        <v>24.2</v>
      </c>
      <c r="H11" s="255"/>
      <c r="I11" s="51" t="s">
        <v>178</v>
      </c>
      <c r="J11" s="51" t="s">
        <v>172</v>
      </c>
      <c r="K11" s="51"/>
      <c r="L11" s="51"/>
      <c r="M11" s="51"/>
      <c r="N11" s="51"/>
    </row>
    <row r="12" spans="1:14" ht="29.05" customHeight="1">
      <c r="A12" s="40" t="s">
        <v>179</v>
      </c>
      <c r="B12" s="38">
        <v>15.5</v>
      </c>
      <c r="C12" s="38">
        <v>16</v>
      </c>
      <c r="D12" s="114">
        <v>16.5</v>
      </c>
      <c r="E12" s="38">
        <v>17</v>
      </c>
      <c r="F12" s="38">
        <v>17.7</v>
      </c>
      <c r="G12" s="38">
        <v>18.399999999999999</v>
      </c>
      <c r="H12" s="255"/>
      <c r="I12" s="51" t="s">
        <v>169</v>
      </c>
      <c r="J12" s="51" t="s">
        <v>176</v>
      </c>
      <c r="K12" s="51"/>
      <c r="L12" s="51"/>
      <c r="M12" s="51"/>
      <c r="N12" s="51"/>
    </row>
    <row r="13" spans="1:14" ht="29.05" customHeight="1">
      <c r="A13" s="43" t="s">
        <v>180</v>
      </c>
      <c r="B13" s="44">
        <v>28.4</v>
      </c>
      <c r="C13" s="45">
        <v>29</v>
      </c>
      <c r="D13" s="115">
        <v>29.6</v>
      </c>
      <c r="E13" s="45">
        <v>30.3</v>
      </c>
      <c r="F13" s="45">
        <v>30.9</v>
      </c>
      <c r="G13" s="45">
        <v>31.6</v>
      </c>
      <c r="H13" s="255"/>
      <c r="I13" s="51" t="s">
        <v>169</v>
      </c>
      <c r="J13" s="51" t="s">
        <v>169</v>
      </c>
      <c r="K13" s="51"/>
      <c r="L13" s="51"/>
      <c r="M13" s="51"/>
      <c r="N13" s="51"/>
    </row>
    <row r="14" spans="1:14" ht="29.05" customHeight="1">
      <c r="A14" s="47" t="s">
        <v>181</v>
      </c>
      <c r="B14" s="48">
        <v>38.6</v>
      </c>
      <c r="C14" s="48">
        <v>39.5</v>
      </c>
      <c r="D14" s="116">
        <v>40.6</v>
      </c>
      <c r="E14" s="48">
        <v>41.7</v>
      </c>
      <c r="F14" s="48">
        <v>42.8</v>
      </c>
      <c r="G14" s="48">
        <v>43.9</v>
      </c>
      <c r="H14" s="255"/>
      <c r="I14" s="51" t="s">
        <v>178</v>
      </c>
      <c r="J14" s="51" t="s">
        <v>182</v>
      </c>
      <c r="K14" s="51"/>
      <c r="L14" s="51"/>
      <c r="M14" s="51"/>
      <c r="N14" s="51"/>
    </row>
    <row r="15" spans="1:14" ht="29.05" customHeight="1">
      <c r="A15" s="47" t="s">
        <v>183</v>
      </c>
      <c r="B15" s="48">
        <v>14</v>
      </c>
      <c r="C15" s="48">
        <v>14.5</v>
      </c>
      <c r="D15" s="116">
        <v>14.5</v>
      </c>
      <c r="E15" s="48">
        <v>16</v>
      </c>
      <c r="F15" s="48">
        <v>16</v>
      </c>
      <c r="G15" s="48">
        <v>16</v>
      </c>
      <c r="H15" s="255"/>
      <c r="I15" s="51" t="s">
        <v>169</v>
      </c>
      <c r="J15" s="51" t="s">
        <v>169</v>
      </c>
      <c r="K15" s="51"/>
      <c r="L15" s="51"/>
      <c r="M15" s="51"/>
      <c r="N15" s="51"/>
    </row>
    <row r="16" spans="1:14" ht="29.05" customHeight="1">
      <c r="A16" s="47" t="s">
        <v>184</v>
      </c>
      <c r="B16" s="48">
        <v>15.5</v>
      </c>
      <c r="C16" s="48">
        <v>16</v>
      </c>
      <c r="D16" s="116">
        <v>16</v>
      </c>
      <c r="E16" s="48">
        <v>17.5</v>
      </c>
      <c r="F16" s="48">
        <v>17.5</v>
      </c>
      <c r="G16" s="48">
        <v>17.5</v>
      </c>
      <c r="H16" s="255"/>
      <c r="I16" s="51" t="s">
        <v>169</v>
      </c>
      <c r="J16" s="51" t="s">
        <v>169</v>
      </c>
      <c r="K16" s="51"/>
      <c r="L16" s="51"/>
      <c r="M16" s="51"/>
      <c r="N16" s="51"/>
    </row>
    <row r="17" spans="1:14" ht="29.05" customHeight="1">
      <c r="A17" s="47" t="s">
        <v>185</v>
      </c>
      <c r="B17" s="48">
        <v>4.5</v>
      </c>
      <c r="C17" s="48">
        <v>4.5</v>
      </c>
      <c r="D17" s="116">
        <v>4.5</v>
      </c>
      <c r="E17" s="48">
        <v>4.5</v>
      </c>
      <c r="F17" s="48">
        <v>4.5</v>
      </c>
      <c r="G17" s="48">
        <v>4.5</v>
      </c>
      <c r="H17" s="255"/>
      <c r="I17" s="51" t="s">
        <v>169</v>
      </c>
      <c r="J17" s="51" t="s">
        <v>169</v>
      </c>
      <c r="K17" s="51"/>
      <c r="L17" s="51"/>
      <c r="M17" s="51"/>
      <c r="N17" s="51"/>
    </row>
    <row r="18" spans="1:14" ht="15">
      <c r="A18" s="49" t="s">
        <v>129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5">
      <c r="A19" s="33" t="s">
        <v>186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5">
      <c r="A20" s="50"/>
      <c r="B20" s="50"/>
      <c r="C20" s="50"/>
      <c r="D20" s="50"/>
      <c r="E20" s="50"/>
      <c r="F20" s="50"/>
      <c r="G20" s="50"/>
      <c r="H20" s="50"/>
      <c r="I20" s="49" t="s">
        <v>187</v>
      </c>
      <c r="J20" s="54"/>
      <c r="K20" s="49" t="s">
        <v>188</v>
      </c>
      <c r="L20" s="49"/>
      <c r="M20" s="49" t="s">
        <v>189</v>
      </c>
      <c r="N20" s="33" t="s">
        <v>190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6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8" sqref="F8:G8"/>
    </sheetView>
  </sheetViews>
  <sheetFormatPr defaultColWidth="10" defaultRowHeight="16.5" customHeight="1"/>
  <cols>
    <col min="1" max="1" width="10.85546875" style="55" customWidth="1"/>
    <col min="2" max="16384" width="10" style="55"/>
  </cols>
  <sheetData>
    <row r="1" spans="1:11" ht="22.5" customHeight="1">
      <c r="A1" s="306" t="s">
        <v>191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7.25" customHeight="1">
      <c r="A2" s="83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84" t="s">
        <v>57</v>
      </c>
      <c r="I2" s="250" t="s">
        <v>58</v>
      </c>
      <c r="J2" s="250"/>
      <c r="K2" s="251"/>
    </row>
    <row r="3" spans="1:11" ht="16.5" customHeight="1">
      <c r="A3" s="240" t="s">
        <v>59</v>
      </c>
      <c r="B3" s="241"/>
      <c r="C3" s="242"/>
      <c r="D3" s="243" t="s">
        <v>60</v>
      </c>
      <c r="E3" s="244"/>
      <c r="F3" s="244"/>
      <c r="G3" s="245"/>
      <c r="H3" s="243" t="s">
        <v>61</v>
      </c>
      <c r="I3" s="244"/>
      <c r="J3" s="244"/>
      <c r="K3" s="245"/>
    </row>
    <row r="4" spans="1:11" ht="16.5" customHeight="1">
      <c r="A4" s="87" t="s">
        <v>62</v>
      </c>
      <c r="B4" s="298" t="s">
        <v>63</v>
      </c>
      <c r="C4" s="299"/>
      <c r="D4" s="232" t="s">
        <v>64</v>
      </c>
      <c r="E4" s="233"/>
      <c r="F4" s="246">
        <v>44967</v>
      </c>
      <c r="G4" s="231"/>
      <c r="H4" s="232" t="s">
        <v>192</v>
      </c>
      <c r="I4" s="233"/>
      <c r="J4" s="101" t="s">
        <v>67</v>
      </c>
      <c r="K4" s="110" t="s">
        <v>68</v>
      </c>
    </row>
    <row r="5" spans="1:11" ht="16.5" customHeight="1">
      <c r="A5" s="89" t="s">
        <v>69</v>
      </c>
      <c r="B5" s="301" t="s">
        <v>70</v>
      </c>
      <c r="C5" s="302"/>
      <c r="D5" s="232" t="s">
        <v>193</v>
      </c>
      <c r="E5" s="233"/>
      <c r="F5" s="298">
        <v>2012</v>
      </c>
      <c r="G5" s="299"/>
      <c r="H5" s="232" t="s">
        <v>194</v>
      </c>
      <c r="I5" s="233"/>
      <c r="J5" s="101" t="s">
        <v>67</v>
      </c>
      <c r="K5" s="110" t="s">
        <v>68</v>
      </c>
    </row>
    <row r="6" spans="1:11" ht="16.5" customHeight="1">
      <c r="A6" s="87" t="s">
        <v>73</v>
      </c>
      <c r="B6" s="90">
        <v>2</v>
      </c>
      <c r="C6" s="91">
        <v>5</v>
      </c>
      <c r="D6" s="232" t="s">
        <v>195</v>
      </c>
      <c r="E6" s="233"/>
      <c r="F6" s="298">
        <v>2012</v>
      </c>
      <c r="G6" s="299"/>
      <c r="H6" s="303" t="s">
        <v>196</v>
      </c>
      <c r="I6" s="304"/>
      <c r="J6" s="304"/>
      <c r="K6" s="305"/>
    </row>
    <row r="7" spans="1:11" ht="16.5" customHeight="1">
      <c r="A7" s="87" t="s">
        <v>76</v>
      </c>
      <c r="B7" s="298">
        <v>2012</v>
      </c>
      <c r="C7" s="299"/>
      <c r="D7" s="87" t="s">
        <v>197</v>
      </c>
      <c r="E7" s="88"/>
      <c r="F7" s="298">
        <v>2012</v>
      </c>
      <c r="G7" s="299"/>
      <c r="H7" s="300"/>
      <c r="I7" s="238"/>
      <c r="J7" s="238"/>
      <c r="K7" s="239"/>
    </row>
    <row r="8" spans="1:11" ht="16.5" customHeight="1">
      <c r="A8" s="94" t="s">
        <v>80</v>
      </c>
      <c r="B8" s="234" t="s">
        <v>383</v>
      </c>
      <c r="C8" s="235"/>
      <c r="D8" s="191" t="s">
        <v>81</v>
      </c>
      <c r="E8" s="192"/>
      <c r="F8" s="236">
        <v>44965</v>
      </c>
      <c r="G8" s="237"/>
      <c r="H8" s="191"/>
      <c r="I8" s="192"/>
      <c r="J8" s="192"/>
      <c r="K8" s="193"/>
    </row>
    <row r="9" spans="1:11" ht="16.5" customHeight="1">
      <c r="A9" s="270" t="s">
        <v>198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95" t="s">
        <v>85</v>
      </c>
      <c r="B10" s="96" t="s">
        <v>86</v>
      </c>
      <c r="C10" s="97" t="s">
        <v>87</v>
      </c>
      <c r="D10" s="98"/>
      <c r="E10" s="99" t="s">
        <v>90</v>
      </c>
      <c r="F10" s="96" t="s">
        <v>86</v>
      </c>
      <c r="G10" s="97" t="s">
        <v>87</v>
      </c>
      <c r="H10" s="96"/>
      <c r="I10" s="99" t="s">
        <v>88</v>
      </c>
      <c r="J10" s="96" t="s">
        <v>86</v>
      </c>
      <c r="K10" s="111" t="s">
        <v>87</v>
      </c>
    </row>
    <row r="11" spans="1:11" ht="16.5" customHeight="1">
      <c r="A11" s="89" t="s">
        <v>91</v>
      </c>
      <c r="B11" s="100" t="s">
        <v>86</v>
      </c>
      <c r="C11" s="101" t="s">
        <v>87</v>
      </c>
      <c r="D11" s="102"/>
      <c r="E11" s="103" t="s">
        <v>93</v>
      </c>
      <c r="F11" s="100" t="s">
        <v>86</v>
      </c>
      <c r="G11" s="101" t="s">
        <v>87</v>
      </c>
      <c r="H11" s="100"/>
      <c r="I11" s="103" t="s">
        <v>98</v>
      </c>
      <c r="J11" s="100" t="s">
        <v>86</v>
      </c>
      <c r="K11" s="110" t="s">
        <v>87</v>
      </c>
    </row>
    <row r="12" spans="1:11" ht="16.5" customHeight="1">
      <c r="A12" s="191" t="s">
        <v>129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3"/>
    </row>
    <row r="13" spans="1:11" ht="16.5" customHeight="1">
      <c r="A13" s="288" t="s">
        <v>199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>
      <c r="A14" s="289" t="s">
        <v>200</v>
      </c>
      <c r="B14" s="290"/>
      <c r="C14" s="290"/>
      <c r="D14" s="290"/>
      <c r="E14" s="290"/>
      <c r="F14" s="290"/>
      <c r="G14" s="290"/>
      <c r="H14" s="290"/>
      <c r="I14" s="286"/>
      <c r="J14" s="286"/>
      <c r="K14" s="287"/>
    </row>
    <row r="15" spans="1:11" ht="16.5" customHeight="1">
      <c r="A15" s="291" t="s">
        <v>201</v>
      </c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>
      <c r="A17" s="288" t="s">
        <v>202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>
      <c r="A18" s="289" t="s">
        <v>203</v>
      </c>
      <c r="B18" s="290"/>
      <c r="C18" s="290"/>
      <c r="D18" s="290"/>
      <c r="E18" s="290"/>
      <c r="F18" s="290"/>
      <c r="G18" s="290"/>
      <c r="H18" s="290"/>
      <c r="I18" s="286"/>
      <c r="J18" s="286"/>
      <c r="K18" s="287"/>
    </row>
    <row r="19" spans="1:11" ht="16.5" customHeight="1">
      <c r="A19" s="291" t="s">
        <v>204</v>
      </c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>
      <c r="A21" s="284" t="s">
        <v>126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>
      <c r="A22" s="285" t="s">
        <v>127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09" t="s">
        <v>128</v>
      </c>
      <c r="B23" s="210"/>
      <c r="C23" s="101" t="s">
        <v>67</v>
      </c>
      <c r="D23" s="101" t="s">
        <v>68</v>
      </c>
      <c r="E23" s="279"/>
      <c r="F23" s="279"/>
      <c r="G23" s="279"/>
      <c r="H23" s="279"/>
      <c r="I23" s="279"/>
      <c r="J23" s="279"/>
      <c r="K23" s="280"/>
    </row>
    <row r="24" spans="1:11" ht="16.5" customHeight="1">
      <c r="A24" s="232" t="s">
        <v>205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9"/>
    </row>
    <row r="25" spans="1:11" ht="16.5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>
      <c r="A26" s="270" t="s">
        <v>141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85" t="s">
        <v>142</v>
      </c>
      <c r="B27" s="97" t="s">
        <v>96</v>
      </c>
      <c r="C27" s="97" t="s">
        <v>97</v>
      </c>
      <c r="D27" s="97" t="s">
        <v>89</v>
      </c>
      <c r="E27" s="86" t="s">
        <v>143</v>
      </c>
      <c r="F27" s="97" t="s">
        <v>96</v>
      </c>
      <c r="G27" s="97" t="s">
        <v>97</v>
      </c>
      <c r="H27" s="97" t="s">
        <v>89</v>
      </c>
      <c r="I27" s="86" t="s">
        <v>144</v>
      </c>
      <c r="J27" s="97" t="s">
        <v>96</v>
      </c>
      <c r="K27" s="111" t="s">
        <v>97</v>
      </c>
    </row>
    <row r="28" spans="1:11" ht="16.5" customHeight="1">
      <c r="A28" s="92" t="s">
        <v>88</v>
      </c>
      <c r="B28" s="101" t="s">
        <v>96</v>
      </c>
      <c r="C28" s="101" t="s">
        <v>97</v>
      </c>
      <c r="D28" s="101" t="s">
        <v>89</v>
      </c>
      <c r="E28" s="105" t="s">
        <v>95</v>
      </c>
      <c r="F28" s="101" t="s">
        <v>96</v>
      </c>
      <c r="G28" s="101" t="s">
        <v>97</v>
      </c>
      <c r="H28" s="101" t="s">
        <v>89</v>
      </c>
      <c r="I28" s="105" t="s">
        <v>106</v>
      </c>
      <c r="J28" s="101" t="s">
        <v>96</v>
      </c>
      <c r="K28" s="110" t="s">
        <v>97</v>
      </c>
    </row>
    <row r="29" spans="1:11" ht="16.5" customHeight="1">
      <c r="A29" s="232" t="s">
        <v>99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78"/>
    </row>
    <row r="30" spans="1:11" ht="16.5" customHeight="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>
      <c r="A31" s="270" t="s">
        <v>206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>
      <c r="A32" s="197" t="s">
        <v>207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7.25" customHeight="1">
      <c r="A33" s="197" t="s">
        <v>208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>
      <c r="A43" s="200" t="s">
        <v>140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>
      <c r="A44" s="270" t="s">
        <v>209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>
      <c r="A45" s="271" t="s">
        <v>129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ht="18" customHeight="1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8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106" t="s">
        <v>146</v>
      </c>
      <c r="B48" s="266" t="s">
        <v>147</v>
      </c>
      <c r="C48" s="266"/>
      <c r="D48" s="107" t="s">
        <v>148</v>
      </c>
      <c r="E48" s="108"/>
      <c r="F48" s="107" t="s">
        <v>149</v>
      </c>
      <c r="G48" s="109"/>
      <c r="H48" s="267" t="s">
        <v>150</v>
      </c>
      <c r="I48" s="267"/>
      <c r="J48" s="266" t="s">
        <v>151</v>
      </c>
      <c r="K48" s="277"/>
    </row>
    <row r="49" spans="1:11" ht="16.5" customHeight="1">
      <c r="A49" s="188" t="s">
        <v>152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6.5" customHeight="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2"/>
    </row>
    <row r="51" spans="1:11" ht="16.5" customHeight="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21" customHeight="1">
      <c r="A52" s="106" t="s">
        <v>146</v>
      </c>
      <c r="B52" s="266" t="s">
        <v>147</v>
      </c>
      <c r="C52" s="266"/>
      <c r="D52" s="107" t="s">
        <v>148</v>
      </c>
      <c r="E52" s="107"/>
      <c r="F52" s="107" t="s">
        <v>149</v>
      </c>
      <c r="G52" s="107"/>
      <c r="H52" s="267" t="s">
        <v>150</v>
      </c>
      <c r="I52" s="267"/>
      <c r="J52" s="268" t="s">
        <v>151</v>
      </c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261257</xdr:colOff>
                    <xdr:row>9</xdr:row>
                    <xdr:rowOff>168729</xdr:rowOff>
                  </from>
                  <to>
                    <xdr:col>6</xdr:col>
                    <xdr:colOff>658586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315686</xdr:colOff>
                    <xdr:row>9</xdr:row>
                    <xdr:rowOff>5443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391886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32657</xdr:rowOff>
                  </from>
                  <to>
                    <xdr:col>2</xdr:col>
                    <xdr:colOff>734786</xdr:colOff>
                    <xdr:row>11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359229</xdr:colOff>
                    <xdr:row>8</xdr:row>
                    <xdr:rowOff>201386</xdr:rowOff>
                  </from>
                  <to>
                    <xdr:col>6</xdr:col>
                    <xdr:colOff>10886</xdr:colOff>
                    <xdr:row>10</xdr:row>
                    <xdr:rowOff>43543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163286</xdr:rowOff>
                  </from>
                  <to>
                    <xdr:col>6</xdr:col>
                    <xdr:colOff>664029</xdr:colOff>
                    <xdr:row>10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353786</xdr:colOff>
                    <xdr:row>10</xdr:row>
                    <xdr:rowOff>27214</xdr:rowOff>
                  </from>
                  <to>
                    <xdr:col>6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348343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353786</xdr:colOff>
                    <xdr:row>10</xdr:row>
                    <xdr:rowOff>32657</xdr:rowOff>
                  </from>
                  <to>
                    <xdr:col>2</xdr:col>
                    <xdr:colOff>16329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353786</xdr:colOff>
                    <xdr:row>8</xdr:row>
                    <xdr:rowOff>206829</xdr:rowOff>
                  </from>
                  <to>
                    <xdr:col>10</xdr:col>
                    <xdr:colOff>5443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310243</xdr:colOff>
                    <xdr:row>8</xdr:row>
                    <xdr:rowOff>179614</xdr:rowOff>
                  </from>
                  <to>
                    <xdr:col>10</xdr:col>
                    <xdr:colOff>723900</xdr:colOff>
                    <xdr:row>10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353786</xdr:colOff>
                    <xdr:row>10</xdr:row>
                    <xdr:rowOff>21771</xdr:rowOff>
                  </from>
                  <to>
                    <xdr:col>10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315686</xdr:colOff>
                    <xdr:row>9</xdr:row>
                    <xdr:rowOff>174171</xdr:rowOff>
                  </from>
                  <to>
                    <xdr:col>10</xdr:col>
                    <xdr:colOff>729343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174171</xdr:rowOff>
                  </from>
                  <to>
                    <xdr:col>9</xdr:col>
                    <xdr:colOff>718457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337457</xdr:colOff>
                    <xdr:row>3</xdr:row>
                    <xdr:rowOff>16329</xdr:rowOff>
                  </from>
                  <to>
                    <xdr:col>10</xdr:col>
                    <xdr:colOff>745671</xdr:colOff>
                    <xdr:row>4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310243</xdr:colOff>
                    <xdr:row>3</xdr:row>
                    <xdr:rowOff>168729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326571</xdr:colOff>
                    <xdr:row>3</xdr:row>
                    <xdr:rowOff>163286</xdr:rowOff>
                  </from>
                  <to>
                    <xdr:col>11</xdr:col>
                    <xdr:colOff>5443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179614</xdr:rowOff>
                  </from>
                  <to>
                    <xdr:col>2</xdr:col>
                    <xdr:colOff>582386</xdr:colOff>
                    <xdr:row>23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179614</xdr:rowOff>
                  </from>
                  <to>
                    <xdr:col>3</xdr:col>
                    <xdr:colOff>582386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201386</xdr:colOff>
                    <xdr:row>26</xdr:row>
                    <xdr:rowOff>10886</xdr:rowOff>
                  </from>
                  <to>
                    <xdr:col>1</xdr:col>
                    <xdr:colOff>598714</xdr:colOff>
                    <xdr:row>27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582386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179614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179614</xdr:colOff>
                    <xdr:row>26</xdr:row>
                    <xdr:rowOff>10886</xdr:rowOff>
                  </from>
                  <to>
                    <xdr:col>2</xdr:col>
                    <xdr:colOff>571500</xdr:colOff>
                    <xdr:row>27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201386</xdr:colOff>
                    <xdr:row>26</xdr:row>
                    <xdr:rowOff>190500</xdr:rowOff>
                  </from>
                  <to>
                    <xdr:col>5</xdr:col>
                    <xdr:colOff>598714</xdr:colOff>
                    <xdr:row>27</xdr:row>
                    <xdr:rowOff>179614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201386</xdr:colOff>
                    <xdr:row>26</xdr:row>
                    <xdr:rowOff>0</xdr:rowOff>
                  </from>
                  <to>
                    <xdr:col>5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201386</xdr:colOff>
                    <xdr:row>27</xdr:row>
                    <xdr:rowOff>0</xdr:rowOff>
                  </from>
                  <to>
                    <xdr:col>6</xdr:col>
                    <xdr:colOff>598714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582386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217714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201386</xdr:colOff>
                    <xdr:row>27</xdr:row>
                    <xdr:rowOff>10886</xdr:rowOff>
                  </from>
                  <to>
                    <xdr:col>10</xdr:col>
                    <xdr:colOff>598714</xdr:colOff>
                    <xdr:row>28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201386</xdr:colOff>
                    <xdr:row>26</xdr:row>
                    <xdr:rowOff>0</xdr:rowOff>
                  </from>
                  <to>
                    <xdr:col>9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201386</xdr:colOff>
                    <xdr:row>26</xdr:row>
                    <xdr:rowOff>0</xdr:rowOff>
                  </from>
                  <to>
                    <xdr:col>10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598714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598714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598714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598714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598714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G21" sqref="G21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6" t="s">
        <v>154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05" customHeight="1">
      <c r="A2" s="34" t="s">
        <v>62</v>
      </c>
      <c r="B2" s="258" t="s">
        <v>63</v>
      </c>
      <c r="C2" s="258"/>
      <c r="D2" s="35" t="s">
        <v>69</v>
      </c>
      <c r="E2" s="258" t="s">
        <v>155</v>
      </c>
      <c r="F2" s="258"/>
      <c r="G2" s="258"/>
      <c r="H2" s="255"/>
      <c r="I2" s="34" t="s">
        <v>57</v>
      </c>
      <c r="J2" s="259" t="s">
        <v>58</v>
      </c>
      <c r="K2" s="259"/>
      <c r="L2" s="259"/>
      <c r="M2" s="259"/>
      <c r="N2" s="259"/>
    </row>
    <row r="3" spans="1:14" ht="29.05" customHeight="1">
      <c r="A3" s="254" t="s">
        <v>156</v>
      </c>
      <c r="B3" s="254" t="s">
        <v>157</v>
      </c>
      <c r="C3" s="254"/>
      <c r="D3" s="254"/>
      <c r="E3" s="254"/>
      <c r="F3" s="254"/>
      <c r="G3" s="254"/>
      <c r="H3" s="255"/>
      <c r="I3" s="254" t="s">
        <v>210</v>
      </c>
      <c r="J3" s="254"/>
      <c r="K3" s="254"/>
      <c r="L3" s="254"/>
      <c r="M3" s="254"/>
      <c r="N3" s="254"/>
    </row>
    <row r="4" spans="1:14" ht="29.05" customHeight="1">
      <c r="A4" s="254"/>
      <c r="B4" s="36" t="s">
        <v>113</v>
      </c>
      <c r="C4" s="36" t="s">
        <v>114</v>
      </c>
      <c r="D4" s="37" t="s">
        <v>115</v>
      </c>
      <c r="E4" s="36" t="s">
        <v>116</v>
      </c>
      <c r="F4" s="36" t="s">
        <v>117</v>
      </c>
      <c r="G4" s="36" t="s">
        <v>118</v>
      </c>
      <c r="H4" s="255"/>
      <c r="I4" s="82" t="s">
        <v>159</v>
      </c>
      <c r="J4" s="82" t="s">
        <v>160</v>
      </c>
      <c r="K4" s="82"/>
      <c r="L4" s="82"/>
      <c r="M4" s="82"/>
      <c r="N4" s="82"/>
    </row>
    <row r="5" spans="1:14" ht="29.05" customHeight="1">
      <c r="A5" s="254"/>
      <c r="B5" s="38" t="s">
        <v>161</v>
      </c>
      <c r="C5" s="38" t="s">
        <v>162</v>
      </c>
      <c r="D5" s="37" t="s">
        <v>163</v>
      </c>
      <c r="E5" s="38" t="s">
        <v>164</v>
      </c>
      <c r="F5" s="38" t="s">
        <v>165</v>
      </c>
      <c r="G5" s="38" t="s">
        <v>166</v>
      </c>
      <c r="H5" s="255"/>
      <c r="I5" s="252" t="s">
        <v>165</v>
      </c>
      <c r="J5" s="253"/>
      <c r="K5" s="52"/>
      <c r="L5" s="52"/>
      <c r="M5" s="52"/>
      <c r="N5" s="52"/>
    </row>
    <row r="6" spans="1:14" ht="29.05" customHeight="1">
      <c r="A6" s="39" t="s">
        <v>167</v>
      </c>
      <c r="B6" s="38">
        <v>93.9</v>
      </c>
      <c r="C6" s="38">
        <v>96</v>
      </c>
      <c r="D6" s="37">
        <v>98.1</v>
      </c>
      <c r="E6" s="38">
        <v>100.2</v>
      </c>
      <c r="F6" s="38">
        <v>102.3</v>
      </c>
      <c r="G6" s="38">
        <v>104.4</v>
      </c>
      <c r="H6" s="255"/>
      <c r="I6" s="38">
        <v>-0.8</v>
      </c>
      <c r="J6" s="38">
        <v>-1.3</v>
      </c>
      <c r="K6" s="52"/>
      <c r="L6" s="52"/>
      <c r="M6" s="52"/>
      <c r="N6" s="52"/>
    </row>
    <row r="7" spans="1:14" ht="29.05" customHeight="1">
      <c r="A7" s="40" t="s">
        <v>168</v>
      </c>
      <c r="B7" s="38">
        <v>65.5</v>
      </c>
      <c r="C7" s="38">
        <v>67</v>
      </c>
      <c r="D7" s="41">
        <v>68.5</v>
      </c>
      <c r="E7" s="38">
        <v>70</v>
      </c>
      <c r="F7" s="38">
        <v>71.5</v>
      </c>
      <c r="G7" s="38">
        <v>73</v>
      </c>
      <c r="H7" s="255"/>
      <c r="I7" s="51" t="s">
        <v>169</v>
      </c>
      <c r="J7" s="51" t="s">
        <v>170</v>
      </c>
      <c r="K7" s="51"/>
      <c r="L7" s="51"/>
      <c r="M7" s="51"/>
      <c r="N7" s="51"/>
    </row>
    <row r="8" spans="1:14" ht="29.05" customHeight="1">
      <c r="A8" s="40" t="s">
        <v>171</v>
      </c>
      <c r="B8" s="38">
        <v>70</v>
      </c>
      <c r="C8" s="38">
        <v>74</v>
      </c>
      <c r="D8" s="41">
        <v>78</v>
      </c>
      <c r="E8" s="38">
        <v>83</v>
      </c>
      <c r="F8" s="38">
        <v>89</v>
      </c>
      <c r="G8" s="38">
        <v>95</v>
      </c>
      <c r="H8" s="255"/>
      <c r="I8" s="51" t="s">
        <v>172</v>
      </c>
      <c r="J8" s="51" t="s">
        <v>173</v>
      </c>
      <c r="K8" s="51"/>
      <c r="L8" s="51"/>
      <c r="M8" s="51"/>
      <c r="N8" s="51"/>
    </row>
    <row r="9" spans="1:14" ht="29.05" customHeight="1">
      <c r="A9" s="40" t="s">
        <v>174</v>
      </c>
      <c r="B9" s="38">
        <v>94.4</v>
      </c>
      <c r="C9" s="38">
        <v>98</v>
      </c>
      <c r="D9" s="41">
        <v>102</v>
      </c>
      <c r="E9" s="38">
        <v>106</v>
      </c>
      <c r="F9" s="38">
        <v>110</v>
      </c>
      <c r="G9" s="38">
        <v>114</v>
      </c>
      <c r="H9" s="255"/>
      <c r="I9" s="51" t="s">
        <v>172</v>
      </c>
      <c r="J9" s="53" t="s">
        <v>172</v>
      </c>
      <c r="K9" s="53"/>
      <c r="L9" s="53"/>
      <c r="M9" s="53"/>
      <c r="N9" s="53"/>
    </row>
    <row r="10" spans="1:14" ht="29.05" customHeight="1">
      <c r="A10" s="40" t="s">
        <v>175</v>
      </c>
      <c r="B10" s="38">
        <v>28.4</v>
      </c>
      <c r="C10" s="42">
        <v>29.5</v>
      </c>
      <c r="D10" s="41">
        <v>30.8</v>
      </c>
      <c r="E10" s="38">
        <v>32.1</v>
      </c>
      <c r="F10" s="38">
        <v>33.4</v>
      </c>
      <c r="G10" s="38">
        <v>34.700000000000003</v>
      </c>
      <c r="H10" s="255"/>
      <c r="I10" s="51" t="s">
        <v>176</v>
      </c>
      <c r="J10" s="51" t="s">
        <v>176</v>
      </c>
      <c r="K10" s="51"/>
      <c r="L10" s="51"/>
      <c r="M10" s="51"/>
      <c r="N10" s="51"/>
    </row>
    <row r="11" spans="1:14" ht="29.05" customHeight="1">
      <c r="A11" s="40" t="s">
        <v>177</v>
      </c>
      <c r="B11" s="38">
        <v>20.3</v>
      </c>
      <c r="C11" s="38">
        <v>21</v>
      </c>
      <c r="D11" s="41">
        <v>21.7</v>
      </c>
      <c r="E11" s="38">
        <v>22.4</v>
      </c>
      <c r="F11" s="38">
        <v>23.3</v>
      </c>
      <c r="G11" s="38">
        <v>24.2</v>
      </c>
      <c r="H11" s="255"/>
      <c r="I11" s="51" t="s">
        <v>178</v>
      </c>
      <c r="J11" s="51" t="s">
        <v>172</v>
      </c>
      <c r="K11" s="51"/>
      <c r="L11" s="51"/>
      <c r="M11" s="51"/>
      <c r="N11" s="51"/>
    </row>
    <row r="12" spans="1:14" ht="29.05" customHeight="1">
      <c r="A12" s="40" t="s">
        <v>179</v>
      </c>
      <c r="B12" s="38">
        <v>15.5</v>
      </c>
      <c r="C12" s="38">
        <v>16</v>
      </c>
      <c r="D12" s="41">
        <v>16.5</v>
      </c>
      <c r="E12" s="38">
        <v>17</v>
      </c>
      <c r="F12" s="38">
        <v>17.7</v>
      </c>
      <c r="G12" s="38">
        <v>18.399999999999999</v>
      </c>
      <c r="H12" s="255"/>
      <c r="I12" s="51" t="s">
        <v>169</v>
      </c>
      <c r="J12" s="51" t="s">
        <v>176</v>
      </c>
      <c r="K12" s="51"/>
      <c r="L12" s="51"/>
      <c r="M12" s="51"/>
      <c r="N12" s="51"/>
    </row>
    <row r="13" spans="1:14" ht="29.05" customHeight="1">
      <c r="A13" s="43" t="s">
        <v>180</v>
      </c>
      <c r="B13" s="44">
        <v>28.4</v>
      </c>
      <c r="C13" s="45">
        <v>29</v>
      </c>
      <c r="D13" s="46">
        <v>29.6</v>
      </c>
      <c r="E13" s="45">
        <v>30.3</v>
      </c>
      <c r="F13" s="45">
        <v>30.9</v>
      </c>
      <c r="G13" s="45">
        <v>31.6</v>
      </c>
      <c r="H13" s="255"/>
      <c r="I13" s="51" t="s">
        <v>169</v>
      </c>
      <c r="J13" s="51" t="s">
        <v>169</v>
      </c>
      <c r="K13" s="51"/>
      <c r="L13" s="51"/>
      <c r="M13" s="51"/>
      <c r="N13" s="51"/>
    </row>
    <row r="14" spans="1:14" ht="29.05" customHeight="1">
      <c r="A14" s="47" t="s">
        <v>181</v>
      </c>
      <c r="B14" s="48">
        <v>38.6</v>
      </c>
      <c r="C14" s="48">
        <v>39.5</v>
      </c>
      <c r="D14" s="48">
        <v>40.6</v>
      </c>
      <c r="E14" s="48">
        <v>41.7</v>
      </c>
      <c r="F14" s="48">
        <v>42.8</v>
      </c>
      <c r="G14" s="48">
        <v>43.9</v>
      </c>
      <c r="H14" s="255"/>
      <c r="I14" s="51" t="s">
        <v>178</v>
      </c>
      <c r="J14" s="51" t="s">
        <v>182</v>
      </c>
      <c r="K14" s="51"/>
      <c r="L14" s="51"/>
      <c r="M14" s="51"/>
      <c r="N14" s="51"/>
    </row>
    <row r="15" spans="1:14" ht="29.05" customHeight="1">
      <c r="A15" s="47" t="s">
        <v>183</v>
      </c>
      <c r="B15" s="48">
        <v>14</v>
      </c>
      <c r="C15" s="48">
        <v>14.5</v>
      </c>
      <c r="D15" s="48">
        <v>14.5</v>
      </c>
      <c r="E15" s="48">
        <v>16</v>
      </c>
      <c r="F15" s="48">
        <v>16</v>
      </c>
      <c r="G15" s="48">
        <v>16</v>
      </c>
      <c r="H15" s="255"/>
      <c r="I15" s="51" t="s">
        <v>169</v>
      </c>
      <c r="J15" s="51" t="s">
        <v>169</v>
      </c>
      <c r="K15" s="51"/>
      <c r="L15" s="51"/>
      <c r="M15" s="51"/>
      <c r="N15" s="51"/>
    </row>
    <row r="16" spans="1:14" ht="29.05" customHeight="1">
      <c r="A16" s="47" t="s">
        <v>184</v>
      </c>
      <c r="B16" s="48">
        <v>15.5</v>
      </c>
      <c r="C16" s="48">
        <v>16</v>
      </c>
      <c r="D16" s="48">
        <v>16</v>
      </c>
      <c r="E16" s="48">
        <v>17.5</v>
      </c>
      <c r="F16" s="48">
        <v>17.5</v>
      </c>
      <c r="G16" s="48">
        <v>17.5</v>
      </c>
      <c r="H16" s="255"/>
      <c r="I16" s="51" t="s">
        <v>169</v>
      </c>
      <c r="J16" s="51" t="s">
        <v>169</v>
      </c>
      <c r="K16" s="51"/>
      <c r="L16" s="51"/>
      <c r="M16" s="51"/>
      <c r="N16" s="51"/>
    </row>
    <row r="17" spans="1:14" ht="29.05" customHeight="1">
      <c r="A17" s="47" t="s">
        <v>185</v>
      </c>
      <c r="B17" s="48">
        <v>4.5</v>
      </c>
      <c r="C17" s="48">
        <v>4.5</v>
      </c>
      <c r="D17" s="48">
        <v>4.5</v>
      </c>
      <c r="E17" s="48">
        <v>4.5</v>
      </c>
      <c r="F17" s="48">
        <v>4.5</v>
      </c>
      <c r="G17" s="48">
        <v>4.5</v>
      </c>
      <c r="H17" s="255"/>
      <c r="I17" s="51" t="s">
        <v>169</v>
      </c>
      <c r="J17" s="51" t="s">
        <v>169</v>
      </c>
      <c r="K17" s="51"/>
      <c r="L17" s="51"/>
      <c r="M17" s="51"/>
      <c r="N17" s="51"/>
    </row>
    <row r="18" spans="1:14" ht="15">
      <c r="A18" s="49" t="s">
        <v>129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5">
      <c r="A19" s="33" t="s">
        <v>186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5">
      <c r="A20" s="50"/>
      <c r="B20" s="50"/>
      <c r="C20" s="50"/>
      <c r="D20" s="50"/>
      <c r="E20" s="50"/>
      <c r="F20" s="50"/>
      <c r="G20" s="50"/>
      <c r="H20" s="50"/>
      <c r="I20" s="49" t="s">
        <v>211</v>
      </c>
      <c r="J20" s="54"/>
      <c r="K20" s="49" t="s">
        <v>212</v>
      </c>
      <c r="L20" s="49"/>
      <c r="M20" s="49" t="s">
        <v>189</v>
      </c>
      <c r="N20" s="33" t="s">
        <v>213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25" zoomScaleNormal="125" workbookViewId="0">
      <selection activeCell="M13" sqref="M13"/>
    </sheetView>
  </sheetViews>
  <sheetFormatPr defaultColWidth="10.140625" defaultRowHeight="15"/>
  <cols>
    <col min="1" max="1" width="9.640625" style="55" customWidth="1"/>
    <col min="2" max="2" width="11.140625" style="55" customWidth="1"/>
    <col min="3" max="3" width="9.140625" style="55" customWidth="1"/>
    <col min="4" max="4" width="9.5" style="55" customWidth="1"/>
    <col min="5" max="5" width="11.42578125" style="55" customWidth="1"/>
    <col min="6" max="6" width="10.35546875" style="55" customWidth="1"/>
    <col min="7" max="7" width="9.5" style="55" customWidth="1"/>
    <col min="8" max="8" width="9.140625" style="55" customWidth="1"/>
    <col min="9" max="9" width="8.140625" style="55" customWidth="1"/>
    <col min="10" max="10" width="10.5" style="55" customWidth="1"/>
    <col min="11" max="11" width="12.140625" style="55" customWidth="1"/>
    <col min="12" max="16384" width="10.140625" style="55"/>
  </cols>
  <sheetData>
    <row r="1" spans="1:11" ht="26.15">
      <c r="A1" s="339" t="s">
        <v>214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>
      <c r="A2" s="56" t="s">
        <v>53</v>
      </c>
      <c r="B2" s="340" t="s">
        <v>54</v>
      </c>
      <c r="C2" s="340"/>
      <c r="D2" s="57" t="s">
        <v>62</v>
      </c>
      <c r="E2" s="58" t="s">
        <v>63</v>
      </c>
      <c r="F2" s="59" t="s">
        <v>215</v>
      </c>
      <c r="G2" s="341" t="s">
        <v>70</v>
      </c>
      <c r="H2" s="341"/>
      <c r="I2" s="76" t="s">
        <v>57</v>
      </c>
      <c r="J2" s="341" t="s">
        <v>58</v>
      </c>
      <c r="K2" s="342"/>
    </row>
    <row r="3" spans="1:11">
      <c r="A3" s="60" t="s">
        <v>76</v>
      </c>
      <c r="B3" s="298">
        <v>2012</v>
      </c>
      <c r="C3" s="298"/>
      <c r="D3" s="62" t="s">
        <v>216</v>
      </c>
      <c r="E3" s="343">
        <v>44965</v>
      </c>
      <c r="F3" s="301"/>
      <c r="G3" s="301"/>
      <c r="H3" s="279" t="s">
        <v>217</v>
      </c>
      <c r="I3" s="279"/>
      <c r="J3" s="279"/>
      <c r="K3" s="280"/>
    </row>
    <row r="4" spans="1:11">
      <c r="A4" s="63" t="s">
        <v>73</v>
      </c>
      <c r="B4" s="64">
        <v>2</v>
      </c>
      <c r="C4" s="64">
        <v>5</v>
      </c>
      <c r="D4" s="65" t="s">
        <v>218</v>
      </c>
      <c r="E4" s="301" t="s">
        <v>219</v>
      </c>
      <c r="F4" s="301"/>
      <c r="G4" s="301"/>
      <c r="H4" s="210" t="s">
        <v>220</v>
      </c>
      <c r="I4" s="210"/>
      <c r="J4" s="74" t="s">
        <v>67</v>
      </c>
      <c r="K4" s="79" t="s">
        <v>68</v>
      </c>
    </row>
    <row r="5" spans="1:11">
      <c r="A5" s="63" t="s">
        <v>221</v>
      </c>
      <c r="B5" s="298">
        <v>1</v>
      </c>
      <c r="C5" s="298"/>
      <c r="D5" s="62" t="s">
        <v>219</v>
      </c>
      <c r="E5" s="62" t="s">
        <v>222</v>
      </c>
      <c r="F5" s="62" t="s">
        <v>223</v>
      </c>
      <c r="G5" s="62" t="s">
        <v>224</v>
      </c>
      <c r="H5" s="210" t="s">
        <v>225</v>
      </c>
      <c r="I5" s="210"/>
      <c r="J5" s="74" t="s">
        <v>67</v>
      </c>
      <c r="K5" s="79" t="s">
        <v>68</v>
      </c>
    </row>
    <row r="6" spans="1:11">
      <c r="A6" s="66" t="s">
        <v>226</v>
      </c>
      <c r="B6" s="234">
        <v>150</v>
      </c>
      <c r="C6" s="234"/>
      <c r="D6" s="67" t="s">
        <v>227</v>
      </c>
      <c r="E6" s="68"/>
      <c r="F6" s="69"/>
      <c r="G6" s="67"/>
      <c r="H6" s="338" t="s">
        <v>228</v>
      </c>
      <c r="I6" s="338"/>
      <c r="J6" s="69" t="s">
        <v>67</v>
      </c>
      <c r="K6" s="80" t="s">
        <v>68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229</v>
      </c>
      <c r="B8" s="59" t="s">
        <v>230</v>
      </c>
      <c r="C8" s="59" t="s">
        <v>231</v>
      </c>
      <c r="D8" s="59" t="s">
        <v>232</v>
      </c>
      <c r="E8" s="59" t="s">
        <v>233</v>
      </c>
      <c r="F8" s="59" t="s">
        <v>234</v>
      </c>
      <c r="G8" s="334" t="s">
        <v>384</v>
      </c>
      <c r="H8" s="326"/>
      <c r="I8" s="326"/>
      <c r="J8" s="326"/>
      <c r="K8" s="327"/>
    </row>
    <row r="9" spans="1:11">
      <c r="A9" s="209" t="s">
        <v>235</v>
      </c>
      <c r="B9" s="210"/>
      <c r="C9" s="74" t="s">
        <v>67</v>
      </c>
      <c r="D9" s="74" t="s">
        <v>68</v>
      </c>
      <c r="E9" s="62" t="s">
        <v>236</v>
      </c>
      <c r="F9" s="75" t="s">
        <v>237</v>
      </c>
      <c r="G9" s="335"/>
      <c r="H9" s="336"/>
      <c r="I9" s="336"/>
      <c r="J9" s="336"/>
      <c r="K9" s="337"/>
    </row>
    <row r="10" spans="1:11">
      <c r="A10" s="209" t="s">
        <v>238</v>
      </c>
      <c r="B10" s="210"/>
      <c r="C10" s="74" t="s">
        <v>67</v>
      </c>
      <c r="D10" s="74" t="s">
        <v>68</v>
      </c>
      <c r="E10" s="62" t="s">
        <v>239</v>
      </c>
      <c r="F10" s="75" t="s">
        <v>240</v>
      </c>
      <c r="G10" s="335" t="s">
        <v>241</v>
      </c>
      <c r="H10" s="336"/>
      <c r="I10" s="336"/>
      <c r="J10" s="336"/>
      <c r="K10" s="337"/>
    </row>
    <row r="11" spans="1:11">
      <c r="A11" s="271" t="s">
        <v>198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60" t="s">
        <v>90</v>
      </c>
      <c r="B12" s="74" t="s">
        <v>86</v>
      </c>
      <c r="C12" s="74" t="s">
        <v>87</v>
      </c>
      <c r="D12" s="75"/>
      <c r="E12" s="62" t="s">
        <v>88</v>
      </c>
      <c r="F12" s="74" t="s">
        <v>86</v>
      </c>
      <c r="G12" s="74" t="s">
        <v>87</v>
      </c>
      <c r="H12" s="74"/>
      <c r="I12" s="62" t="s">
        <v>242</v>
      </c>
      <c r="J12" s="74" t="s">
        <v>86</v>
      </c>
      <c r="K12" s="79" t="s">
        <v>87</v>
      </c>
    </row>
    <row r="13" spans="1:11">
      <c r="A13" s="60" t="s">
        <v>93</v>
      </c>
      <c r="B13" s="74" t="s">
        <v>86</v>
      </c>
      <c r="C13" s="74" t="s">
        <v>87</v>
      </c>
      <c r="D13" s="75"/>
      <c r="E13" s="62" t="s">
        <v>98</v>
      </c>
      <c r="F13" s="74" t="s">
        <v>86</v>
      </c>
      <c r="G13" s="74" t="s">
        <v>87</v>
      </c>
      <c r="H13" s="74"/>
      <c r="I13" s="62" t="s">
        <v>243</v>
      </c>
      <c r="J13" s="74" t="s">
        <v>86</v>
      </c>
      <c r="K13" s="79" t="s">
        <v>87</v>
      </c>
    </row>
    <row r="14" spans="1:11">
      <c r="A14" s="66" t="s">
        <v>244</v>
      </c>
      <c r="B14" s="69" t="s">
        <v>86</v>
      </c>
      <c r="C14" s="69" t="s">
        <v>87</v>
      </c>
      <c r="D14" s="68"/>
      <c r="E14" s="67" t="s">
        <v>245</v>
      </c>
      <c r="F14" s="69" t="s">
        <v>86</v>
      </c>
      <c r="G14" s="69" t="s">
        <v>87</v>
      </c>
      <c r="H14" s="69"/>
      <c r="I14" s="67" t="s">
        <v>246</v>
      </c>
      <c r="J14" s="69" t="s">
        <v>86</v>
      </c>
      <c r="K14" s="80" t="s">
        <v>87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285" t="s">
        <v>247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09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78"/>
    </row>
    <row r="18" spans="1:11">
      <c r="A18" s="209" t="s">
        <v>249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78"/>
    </row>
    <row r="19" spans="1:11">
      <c r="A19" s="331" t="s">
        <v>250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11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311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311"/>
    </row>
    <row r="23" spans="1:11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>
      <c r="A24" s="209" t="s">
        <v>128</v>
      </c>
      <c r="B24" s="210"/>
      <c r="C24" s="74" t="s">
        <v>67</v>
      </c>
      <c r="D24" s="74" t="s">
        <v>68</v>
      </c>
      <c r="E24" s="279"/>
      <c r="F24" s="279"/>
      <c r="G24" s="279"/>
      <c r="H24" s="279"/>
      <c r="I24" s="279"/>
      <c r="J24" s="279"/>
      <c r="K24" s="280"/>
    </row>
    <row r="25" spans="1:11">
      <c r="A25" s="77" t="s">
        <v>251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3"/>
    </row>
    <row r="26" spans="1:11">
      <c r="A26" s="324"/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>
      <c r="A27" s="325" t="s">
        <v>252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>
      <c r="A28" s="319" t="s">
        <v>396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 t="s">
        <v>397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 t="s">
        <v>398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05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05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11"/>
    </row>
    <row r="35" spans="1:11" ht="23.05" customHeight="1">
      <c r="A35" s="310"/>
      <c r="B35" s="292"/>
      <c r="C35" s="292"/>
      <c r="D35" s="292"/>
      <c r="E35" s="292"/>
      <c r="F35" s="292"/>
      <c r="G35" s="292"/>
      <c r="H35" s="292"/>
      <c r="I35" s="292"/>
      <c r="J35" s="292"/>
      <c r="K35" s="311"/>
    </row>
    <row r="36" spans="1:11" ht="23.05" customHeight="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18.75" customHeight="1">
      <c r="A37" s="315" t="s">
        <v>253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18.75" customHeight="1">
      <c r="A38" s="209" t="s">
        <v>254</v>
      </c>
      <c r="B38" s="210"/>
      <c r="C38" s="210"/>
      <c r="D38" s="279" t="s">
        <v>255</v>
      </c>
      <c r="E38" s="279"/>
      <c r="F38" s="295" t="s">
        <v>256</v>
      </c>
      <c r="G38" s="318"/>
      <c r="H38" s="210" t="s">
        <v>257</v>
      </c>
      <c r="I38" s="210"/>
      <c r="J38" s="210" t="s">
        <v>258</v>
      </c>
      <c r="K38" s="278"/>
    </row>
    <row r="39" spans="1:11" ht="18.75" customHeight="1">
      <c r="A39" s="63" t="s">
        <v>129</v>
      </c>
      <c r="B39" s="210" t="s">
        <v>259</v>
      </c>
      <c r="C39" s="210"/>
      <c r="D39" s="210"/>
      <c r="E39" s="210"/>
      <c r="F39" s="210"/>
      <c r="G39" s="210"/>
      <c r="H39" s="210"/>
      <c r="I39" s="210"/>
      <c r="J39" s="210"/>
      <c r="K39" s="278"/>
    </row>
    <row r="40" spans="1:11" ht="31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78"/>
    </row>
    <row r="41" spans="1:11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78"/>
    </row>
    <row r="42" spans="1:11" ht="32.049999999999997" customHeight="1">
      <c r="A42" s="66" t="s">
        <v>146</v>
      </c>
      <c r="B42" s="307" t="s">
        <v>260</v>
      </c>
      <c r="C42" s="307"/>
      <c r="D42" s="67" t="s">
        <v>261</v>
      </c>
      <c r="E42" s="68" t="s">
        <v>262</v>
      </c>
      <c r="F42" s="67" t="s">
        <v>149</v>
      </c>
      <c r="G42" s="78">
        <v>44720</v>
      </c>
      <c r="H42" s="308" t="s">
        <v>150</v>
      </c>
      <c r="I42" s="308"/>
      <c r="J42" s="307" t="s">
        <v>151</v>
      </c>
      <c r="K42" s="30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370114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462643</xdr:colOff>
                    <xdr:row>6</xdr:row>
                    <xdr:rowOff>174171</xdr:rowOff>
                  </from>
                  <to>
                    <xdr:col>2</xdr:col>
                    <xdr:colOff>27214</xdr:colOff>
                    <xdr:row>8</xdr:row>
                    <xdr:rowOff>81643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48986</xdr:colOff>
                    <xdr:row>37</xdr:row>
                    <xdr:rowOff>0</xdr:rowOff>
                  </from>
                  <to>
                    <xdr:col>6</xdr:col>
                    <xdr:colOff>446314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87086</xdr:colOff>
                    <xdr:row>37</xdr:row>
                    <xdr:rowOff>0</xdr:rowOff>
                  </from>
                  <to>
                    <xdr:col>8</xdr:col>
                    <xdr:colOff>484414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65314</xdr:colOff>
                    <xdr:row>37</xdr:row>
                    <xdr:rowOff>10886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468086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370114</xdr:colOff>
                    <xdr:row>10</xdr:row>
                    <xdr:rowOff>190500</xdr:rowOff>
                  </from>
                  <to>
                    <xdr:col>5</xdr:col>
                    <xdr:colOff>772886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65314</xdr:rowOff>
                  </from>
                  <to>
                    <xdr:col>7</xdr:col>
                    <xdr:colOff>332014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65314</xdr:rowOff>
                  </from>
                  <to>
                    <xdr:col>7</xdr:col>
                    <xdr:colOff>332014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370114</xdr:colOff>
                    <xdr:row>12</xdr:row>
                    <xdr:rowOff>190500</xdr:rowOff>
                  </from>
                  <to>
                    <xdr:col>5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87086</xdr:rowOff>
                  </from>
                  <to>
                    <xdr:col>7</xdr:col>
                    <xdr:colOff>332014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48986</xdr:rowOff>
                  </from>
                  <to>
                    <xdr:col>10</xdr:col>
                    <xdr:colOff>772886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65314</xdr:rowOff>
                  </from>
                  <to>
                    <xdr:col>10</xdr:col>
                    <xdr:colOff>772886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190500</xdr:rowOff>
                  </from>
                  <to>
                    <xdr:col>9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27214</xdr:rowOff>
                  </from>
                  <to>
                    <xdr:col>10</xdr:col>
                    <xdr:colOff>772886</xdr:colOff>
                    <xdr:row>14</xdr:row>
                    <xdr:rowOff>141514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10886</xdr:rowOff>
                  </from>
                  <to>
                    <xdr:col>9</xdr:col>
                    <xdr:colOff>620486</xdr:colOff>
                    <xdr:row>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10886</xdr:rowOff>
                  </from>
                  <to>
                    <xdr:col>10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10886</xdr:rowOff>
                  </from>
                  <to>
                    <xdr:col>10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370114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332014</xdr:colOff>
                    <xdr:row>8</xdr:row>
                    <xdr:rowOff>10886</xdr:rowOff>
                  </from>
                  <to>
                    <xdr:col>4</xdr:col>
                    <xdr:colOff>201386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332014</xdr:colOff>
                    <xdr:row>9</xdr:row>
                    <xdr:rowOff>10886</xdr:rowOff>
                  </from>
                  <to>
                    <xdr:col>4</xdr:col>
                    <xdr:colOff>201386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391886</xdr:colOff>
                    <xdr:row>7</xdr:row>
                    <xdr:rowOff>0</xdr:rowOff>
                  </from>
                  <to>
                    <xdr:col>5</xdr:col>
                    <xdr:colOff>299357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429986</xdr:colOff>
                    <xdr:row>7</xdr:row>
                    <xdr:rowOff>0</xdr:rowOff>
                  </from>
                  <to>
                    <xdr:col>4</xdr:col>
                    <xdr:colOff>370114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484414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239486</xdr:colOff>
                    <xdr:row>22</xdr:row>
                    <xdr:rowOff>163286</xdr:rowOff>
                  </from>
                  <to>
                    <xdr:col>3</xdr:col>
                    <xdr:colOff>636814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370114</xdr:colOff>
                    <xdr:row>11</xdr:row>
                    <xdr:rowOff>0</xdr:rowOff>
                  </from>
                  <to>
                    <xdr:col>9</xdr:col>
                    <xdr:colOff>772886</xdr:colOff>
                    <xdr:row>11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0</xdr:rowOff>
                  </from>
                  <to>
                    <xdr:col>9</xdr:col>
                    <xdr:colOff>772886</xdr:colOff>
                    <xdr:row>12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10886</xdr:rowOff>
                  </from>
                  <to>
                    <xdr:col>10</xdr:col>
                    <xdr:colOff>620486</xdr:colOff>
                    <xdr:row>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10886</xdr:rowOff>
                  </from>
                  <to>
                    <xdr:col>9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10886</xdr:rowOff>
                  </from>
                  <to>
                    <xdr:col>9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408214</xdr:colOff>
                    <xdr:row>11</xdr:row>
                    <xdr:rowOff>157843</xdr:rowOff>
                  </from>
                  <to>
                    <xdr:col>2</xdr:col>
                    <xdr:colOff>76200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179614</xdr:colOff>
                    <xdr:row>21</xdr:row>
                    <xdr:rowOff>163286</xdr:rowOff>
                  </from>
                  <to>
                    <xdr:col>3</xdr:col>
                    <xdr:colOff>506186</xdr:colOff>
                    <xdr:row>25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370114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397329</xdr:colOff>
                    <xdr:row>12</xdr:row>
                    <xdr:rowOff>190500</xdr:rowOff>
                  </from>
                  <to>
                    <xdr:col>2</xdr:col>
                    <xdr:colOff>179614</xdr:colOff>
                    <xdr:row>14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391886</xdr:colOff>
                    <xdr:row>10</xdr:row>
                    <xdr:rowOff>179614</xdr:rowOff>
                  </from>
                  <to>
                    <xdr:col>2</xdr:col>
                    <xdr:colOff>179614</xdr:colOff>
                    <xdr:row>12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163286</xdr:rowOff>
                  </from>
                  <to>
                    <xdr:col>6</xdr:col>
                    <xdr:colOff>255814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413657</xdr:colOff>
                    <xdr:row>6</xdr:row>
                    <xdr:rowOff>152400</xdr:rowOff>
                  </from>
                  <to>
                    <xdr:col>3</xdr:col>
                    <xdr:colOff>125186</xdr:colOff>
                    <xdr:row>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375557</xdr:colOff>
                    <xdr:row>8</xdr:row>
                    <xdr:rowOff>190500</xdr:rowOff>
                  </from>
                  <to>
                    <xdr:col>3</xdr:col>
                    <xdr:colOff>87086</xdr:colOff>
                    <xdr:row>10</xdr:row>
                    <xdr:rowOff>21771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K11" sqref="K11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6" t="s">
        <v>154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05" customHeight="1">
      <c r="A2" s="34" t="s">
        <v>62</v>
      </c>
      <c r="B2" s="258" t="s">
        <v>63</v>
      </c>
      <c r="C2" s="258"/>
      <c r="D2" s="35" t="s">
        <v>69</v>
      </c>
      <c r="E2" s="258" t="s">
        <v>155</v>
      </c>
      <c r="F2" s="258"/>
      <c r="G2" s="258"/>
      <c r="H2" s="255"/>
      <c r="I2" s="34" t="s">
        <v>57</v>
      </c>
      <c r="J2" s="259" t="s">
        <v>58</v>
      </c>
      <c r="K2" s="259"/>
      <c r="L2" s="259"/>
      <c r="M2" s="259"/>
      <c r="N2" s="259"/>
    </row>
    <row r="3" spans="1:14" ht="29.05" customHeight="1">
      <c r="A3" s="254" t="s">
        <v>156</v>
      </c>
      <c r="B3" s="254" t="s">
        <v>157</v>
      </c>
      <c r="C3" s="254"/>
      <c r="D3" s="254"/>
      <c r="E3" s="254"/>
      <c r="F3" s="254"/>
      <c r="G3" s="254"/>
      <c r="H3" s="255"/>
      <c r="I3" s="254" t="s">
        <v>210</v>
      </c>
      <c r="J3" s="254"/>
      <c r="K3" s="254"/>
      <c r="L3" s="254"/>
      <c r="M3" s="254"/>
      <c r="N3" s="254"/>
    </row>
    <row r="4" spans="1:14" ht="29.05" customHeight="1">
      <c r="A4" s="254"/>
      <c r="B4" s="36" t="s">
        <v>113</v>
      </c>
      <c r="C4" s="36" t="s">
        <v>114</v>
      </c>
      <c r="D4" s="37" t="s">
        <v>115</v>
      </c>
      <c r="E4" s="36" t="s">
        <v>116</v>
      </c>
      <c r="F4" s="36" t="s">
        <v>117</v>
      </c>
      <c r="G4" s="36" t="s">
        <v>118</v>
      </c>
      <c r="H4" s="255"/>
      <c r="I4" s="36" t="s">
        <v>113</v>
      </c>
      <c r="J4" s="36" t="s">
        <v>114</v>
      </c>
      <c r="K4" s="37" t="s">
        <v>115</v>
      </c>
      <c r="L4" s="36" t="s">
        <v>116</v>
      </c>
      <c r="M4" s="36" t="s">
        <v>117</v>
      </c>
      <c r="N4" s="36" t="s">
        <v>118</v>
      </c>
    </row>
    <row r="5" spans="1:14" ht="29.05" customHeight="1">
      <c r="A5" s="254"/>
      <c r="B5" s="38" t="s">
        <v>161</v>
      </c>
      <c r="C5" s="38" t="s">
        <v>162</v>
      </c>
      <c r="D5" s="37" t="s">
        <v>163</v>
      </c>
      <c r="E5" s="38" t="s">
        <v>164</v>
      </c>
      <c r="F5" s="38" t="s">
        <v>165</v>
      </c>
      <c r="G5" s="38" t="s">
        <v>166</v>
      </c>
      <c r="H5" s="255"/>
      <c r="I5" s="38" t="s">
        <v>161</v>
      </c>
      <c r="J5" s="38" t="s">
        <v>162</v>
      </c>
      <c r="K5" s="37" t="s">
        <v>163</v>
      </c>
      <c r="L5" s="38" t="s">
        <v>164</v>
      </c>
      <c r="M5" s="38" t="s">
        <v>165</v>
      </c>
      <c r="N5" s="38" t="s">
        <v>166</v>
      </c>
    </row>
    <row r="6" spans="1:14" ht="29.05" customHeight="1">
      <c r="A6" s="39" t="s">
        <v>167</v>
      </c>
      <c r="B6" s="38">
        <v>93.9</v>
      </c>
      <c r="C6" s="38">
        <v>96</v>
      </c>
      <c r="D6" s="37">
        <v>98.1</v>
      </c>
      <c r="E6" s="38">
        <v>100.2</v>
      </c>
      <c r="F6" s="38">
        <v>102.3</v>
      </c>
      <c r="G6" s="38">
        <v>104.4</v>
      </c>
      <c r="H6" s="255"/>
      <c r="I6" s="51" t="s">
        <v>263</v>
      </c>
      <c r="J6" s="38" t="s">
        <v>264</v>
      </c>
      <c r="K6" s="51" t="s">
        <v>264</v>
      </c>
      <c r="L6" s="52" t="s">
        <v>265</v>
      </c>
      <c r="M6" s="51" t="s">
        <v>266</v>
      </c>
      <c r="N6" s="51" t="s">
        <v>266</v>
      </c>
    </row>
    <row r="7" spans="1:14" ht="29.05" customHeight="1">
      <c r="A7" s="40" t="s">
        <v>168</v>
      </c>
      <c r="B7" s="38">
        <v>65.5</v>
      </c>
      <c r="C7" s="38">
        <v>67</v>
      </c>
      <c r="D7" s="41">
        <v>68.5</v>
      </c>
      <c r="E7" s="38">
        <v>70</v>
      </c>
      <c r="F7" s="38">
        <v>71.5</v>
      </c>
      <c r="G7" s="38">
        <v>73</v>
      </c>
      <c r="H7" s="255"/>
      <c r="I7" s="51" t="s">
        <v>267</v>
      </c>
      <c r="J7" s="51" t="s">
        <v>268</v>
      </c>
      <c r="K7" s="51" t="s">
        <v>269</v>
      </c>
      <c r="L7" s="51" t="s">
        <v>270</v>
      </c>
      <c r="M7" s="51" t="s">
        <v>270</v>
      </c>
      <c r="N7" s="51" t="s">
        <v>270</v>
      </c>
    </row>
    <row r="8" spans="1:14" ht="29.05" customHeight="1">
      <c r="A8" s="40" t="s">
        <v>171</v>
      </c>
      <c r="B8" s="38">
        <v>70</v>
      </c>
      <c r="C8" s="38">
        <v>74</v>
      </c>
      <c r="D8" s="41">
        <v>78</v>
      </c>
      <c r="E8" s="38">
        <v>83</v>
      </c>
      <c r="F8" s="38">
        <v>89</v>
      </c>
      <c r="G8" s="38">
        <v>95</v>
      </c>
      <c r="H8" s="255"/>
      <c r="I8" s="51" t="s">
        <v>264</v>
      </c>
      <c r="J8" s="51" t="s">
        <v>264</v>
      </c>
      <c r="K8" s="51" t="s">
        <v>271</v>
      </c>
      <c r="L8" s="51" t="s">
        <v>264</v>
      </c>
      <c r="M8" s="51" t="s">
        <v>269</v>
      </c>
      <c r="N8" s="51" t="s">
        <v>269</v>
      </c>
    </row>
    <row r="9" spans="1:14" ht="29.05" customHeight="1">
      <c r="A9" s="40" t="s">
        <v>174</v>
      </c>
      <c r="B9" s="38">
        <v>94.4</v>
      </c>
      <c r="C9" s="38">
        <v>98</v>
      </c>
      <c r="D9" s="41">
        <v>102</v>
      </c>
      <c r="E9" s="38">
        <v>106</v>
      </c>
      <c r="F9" s="38">
        <v>110</v>
      </c>
      <c r="G9" s="38">
        <v>114</v>
      </c>
      <c r="H9" s="255"/>
      <c r="I9" s="53" t="s">
        <v>272</v>
      </c>
      <c r="J9" s="53" t="s">
        <v>267</v>
      </c>
      <c r="K9" s="53" t="s">
        <v>270</v>
      </c>
      <c r="L9" s="53" t="s">
        <v>273</v>
      </c>
      <c r="M9" s="53" t="s">
        <v>274</v>
      </c>
      <c r="N9" s="53" t="s">
        <v>275</v>
      </c>
    </row>
    <row r="10" spans="1:14" ht="29.05" customHeight="1">
      <c r="A10" s="40" t="s">
        <v>175</v>
      </c>
      <c r="B10" s="38">
        <v>28.4</v>
      </c>
      <c r="C10" s="42">
        <v>29.5</v>
      </c>
      <c r="D10" s="41">
        <v>30.8</v>
      </c>
      <c r="E10" s="38">
        <v>32.1</v>
      </c>
      <c r="F10" s="38">
        <v>33.4</v>
      </c>
      <c r="G10" s="38">
        <v>34.700000000000003</v>
      </c>
      <c r="H10" s="255"/>
      <c r="I10" s="51" t="s">
        <v>276</v>
      </c>
      <c r="J10" s="51" t="s">
        <v>270</v>
      </c>
      <c r="K10" s="51" t="s">
        <v>277</v>
      </c>
      <c r="L10" s="51" t="s">
        <v>278</v>
      </c>
      <c r="M10" s="51" t="s">
        <v>279</v>
      </c>
      <c r="N10" s="51" t="s">
        <v>279</v>
      </c>
    </row>
    <row r="11" spans="1:14" ht="29.05" customHeight="1">
      <c r="A11" s="40" t="s">
        <v>177</v>
      </c>
      <c r="B11" s="38">
        <v>20.3</v>
      </c>
      <c r="C11" s="38">
        <v>21</v>
      </c>
      <c r="D11" s="41">
        <v>21.7</v>
      </c>
      <c r="E11" s="38">
        <v>22.4</v>
      </c>
      <c r="F11" s="38">
        <v>23.3</v>
      </c>
      <c r="G11" s="38">
        <v>24.2</v>
      </c>
      <c r="H11" s="255"/>
      <c r="I11" s="51" t="s">
        <v>280</v>
      </c>
      <c r="J11" s="51" t="s">
        <v>270</v>
      </c>
      <c r="K11" s="51" t="s">
        <v>281</v>
      </c>
      <c r="L11" s="51" t="s">
        <v>282</v>
      </c>
      <c r="M11" s="51" t="s">
        <v>283</v>
      </c>
      <c r="N11" s="51" t="s">
        <v>283</v>
      </c>
    </row>
    <row r="12" spans="1:14" ht="29.05" customHeight="1">
      <c r="A12" s="40" t="s">
        <v>179</v>
      </c>
      <c r="B12" s="38">
        <v>15.5</v>
      </c>
      <c r="C12" s="38">
        <v>16</v>
      </c>
      <c r="D12" s="41">
        <v>16.5</v>
      </c>
      <c r="E12" s="38">
        <v>17</v>
      </c>
      <c r="F12" s="38">
        <v>17.7</v>
      </c>
      <c r="G12" s="38">
        <v>18.399999999999999</v>
      </c>
      <c r="H12" s="255"/>
      <c r="I12" s="51" t="s">
        <v>269</v>
      </c>
      <c r="J12" s="51" t="s">
        <v>284</v>
      </c>
      <c r="K12" s="51" t="s">
        <v>270</v>
      </c>
      <c r="L12" s="51" t="s">
        <v>270</v>
      </c>
      <c r="M12" s="51" t="s">
        <v>281</v>
      </c>
      <c r="N12" s="51" t="s">
        <v>281</v>
      </c>
    </row>
    <row r="13" spans="1:14" ht="29.05" customHeight="1">
      <c r="A13" s="43" t="s">
        <v>180</v>
      </c>
      <c r="B13" s="44">
        <v>28.4</v>
      </c>
      <c r="C13" s="45">
        <v>29</v>
      </c>
      <c r="D13" s="46">
        <v>29.6</v>
      </c>
      <c r="E13" s="45">
        <v>30.3</v>
      </c>
      <c r="F13" s="45">
        <v>30.9</v>
      </c>
      <c r="G13" s="45">
        <v>31.6</v>
      </c>
      <c r="H13" s="255"/>
      <c r="I13" s="51" t="s">
        <v>279</v>
      </c>
      <c r="J13" s="51" t="s">
        <v>270</v>
      </c>
      <c r="K13" s="51" t="s">
        <v>283</v>
      </c>
      <c r="L13" s="51" t="s">
        <v>283</v>
      </c>
      <c r="M13" s="51" t="s">
        <v>279</v>
      </c>
      <c r="N13" s="51" t="s">
        <v>279</v>
      </c>
    </row>
    <row r="14" spans="1:14" ht="29.05" customHeight="1">
      <c r="A14" s="47" t="s">
        <v>181</v>
      </c>
      <c r="B14" s="48">
        <v>38.6</v>
      </c>
      <c r="C14" s="48">
        <v>39.5</v>
      </c>
      <c r="D14" s="48">
        <v>40.6</v>
      </c>
      <c r="E14" s="48">
        <v>41.7</v>
      </c>
      <c r="F14" s="48">
        <v>42.8</v>
      </c>
      <c r="G14" s="48">
        <v>43.9</v>
      </c>
      <c r="H14" s="255"/>
      <c r="I14" s="51" t="s">
        <v>267</v>
      </c>
      <c r="J14" s="51" t="s">
        <v>285</v>
      </c>
      <c r="K14" s="51" t="s">
        <v>286</v>
      </c>
      <c r="L14" s="51" t="s">
        <v>287</v>
      </c>
      <c r="M14" s="51" t="s">
        <v>288</v>
      </c>
      <c r="N14" s="51" t="s">
        <v>288</v>
      </c>
    </row>
    <row r="15" spans="1:14" ht="29.05" customHeight="1">
      <c r="A15" s="47" t="s">
        <v>183</v>
      </c>
      <c r="B15" s="48">
        <v>14</v>
      </c>
      <c r="C15" s="48">
        <v>14.5</v>
      </c>
      <c r="D15" s="48">
        <v>14.5</v>
      </c>
      <c r="E15" s="48">
        <v>16</v>
      </c>
      <c r="F15" s="48">
        <v>16</v>
      </c>
      <c r="G15" s="48">
        <v>16</v>
      </c>
      <c r="H15" s="255"/>
      <c r="I15" s="51" t="s">
        <v>270</v>
      </c>
      <c r="J15" s="51" t="s">
        <v>270</v>
      </c>
      <c r="K15" s="51" t="s">
        <v>270</v>
      </c>
      <c r="L15" s="51" t="s">
        <v>270</v>
      </c>
      <c r="M15" s="51" t="s">
        <v>270</v>
      </c>
      <c r="N15" s="51" t="s">
        <v>270</v>
      </c>
    </row>
    <row r="16" spans="1:14" ht="29.05" customHeight="1">
      <c r="A16" s="47" t="s">
        <v>184</v>
      </c>
      <c r="B16" s="48">
        <v>15.5</v>
      </c>
      <c r="C16" s="48">
        <v>16</v>
      </c>
      <c r="D16" s="48">
        <v>16</v>
      </c>
      <c r="E16" s="48">
        <v>17.5</v>
      </c>
      <c r="F16" s="48">
        <v>17.5</v>
      </c>
      <c r="G16" s="48">
        <v>17.5</v>
      </c>
      <c r="H16" s="255"/>
      <c r="I16" s="51" t="s">
        <v>284</v>
      </c>
      <c r="J16" s="51" t="s">
        <v>270</v>
      </c>
      <c r="K16" s="51" t="s">
        <v>270</v>
      </c>
      <c r="L16" s="51" t="s">
        <v>270</v>
      </c>
      <c r="M16" s="51" t="s">
        <v>270</v>
      </c>
      <c r="N16" s="51" t="s">
        <v>270</v>
      </c>
    </row>
    <row r="17" spans="1:14" ht="29.05" customHeight="1">
      <c r="A17" s="47" t="s">
        <v>185</v>
      </c>
      <c r="B17" s="48">
        <v>4.5</v>
      </c>
      <c r="C17" s="48">
        <v>4.5</v>
      </c>
      <c r="D17" s="48">
        <v>4.5</v>
      </c>
      <c r="E17" s="48">
        <v>4.5</v>
      </c>
      <c r="F17" s="48">
        <v>4.5</v>
      </c>
      <c r="G17" s="48">
        <v>4.5</v>
      </c>
      <c r="H17" s="255"/>
      <c r="I17" s="51" t="s">
        <v>270</v>
      </c>
      <c r="J17" s="51" t="s">
        <v>270</v>
      </c>
      <c r="K17" s="51" t="s">
        <v>270</v>
      </c>
      <c r="L17" s="51" t="s">
        <v>270</v>
      </c>
      <c r="M17" s="51" t="s">
        <v>270</v>
      </c>
      <c r="N17" s="51" t="s">
        <v>270</v>
      </c>
    </row>
    <row r="18" spans="1:14" ht="15">
      <c r="A18" s="49" t="s">
        <v>129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5">
      <c r="A19" s="33" t="s">
        <v>186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5">
      <c r="A20" s="50"/>
      <c r="B20" s="50"/>
      <c r="C20" s="50"/>
      <c r="D20" s="50"/>
      <c r="E20" s="50"/>
      <c r="F20" s="50"/>
      <c r="G20" s="50"/>
      <c r="H20" s="50"/>
      <c r="I20" s="49" t="s">
        <v>289</v>
      </c>
      <c r="J20" s="54"/>
      <c r="K20" s="49" t="s">
        <v>188</v>
      </c>
      <c r="L20" s="49"/>
      <c r="M20" s="49" t="s">
        <v>189</v>
      </c>
      <c r="N20" s="33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"/>
  <sheetViews>
    <sheetView view="pageBreakPreview" zoomScaleNormal="125" workbookViewId="0">
      <selection activeCell="C4" sqref="C4"/>
    </sheetView>
  </sheetViews>
  <sheetFormatPr defaultColWidth="9" defaultRowHeight="15"/>
  <cols>
    <col min="1" max="1" width="8.28515625" customWidth="1"/>
    <col min="2" max="2" width="12.140625" customWidth="1"/>
    <col min="3" max="3" width="14.42578125" customWidth="1"/>
    <col min="4" max="5" width="9.140625" customWidth="1"/>
    <col min="6" max="6" width="14.35546875" customWidth="1"/>
    <col min="7" max="7" width="11.35546875" customWidth="1"/>
    <col min="8" max="8" width="8" customWidth="1"/>
    <col min="9" max="9" width="11.640625" customWidth="1"/>
    <col min="10" max="15" width="7.42578125" customWidth="1"/>
    <col min="16" max="16" width="18.0703125" customWidth="1"/>
  </cols>
  <sheetData>
    <row r="1" spans="1:16" ht="28.3">
      <c r="A1" s="344" t="s">
        <v>290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</row>
    <row r="2" spans="1:16" s="1" customFormat="1" ht="16.3">
      <c r="A2" s="353" t="s">
        <v>291</v>
      </c>
      <c r="B2" s="354" t="s">
        <v>292</v>
      </c>
      <c r="C2" s="354" t="s">
        <v>293</v>
      </c>
      <c r="D2" s="354" t="s">
        <v>294</v>
      </c>
      <c r="E2" s="354" t="s">
        <v>295</v>
      </c>
      <c r="F2" s="354" t="s">
        <v>296</v>
      </c>
      <c r="G2" s="354" t="s">
        <v>297</v>
      </c>
      <c r="H2" s="354" t="s">
        <v>298</v>
      </c>
      <c r="I2" s="35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4" t="s">
        <v>304</v>
      </c>
      <c r="O2" s="354" t="s">
        <v>305</v>
      </c>
      <c r="P2" s="354" t="s">
        <v>306</v>
      </c>
    </row>
    <row r="3" spans="1:16" s="1" customFormat="1" ht="16.3">
      <c r="A3" s="353"/>
      <c r="B3" s="355"/>
      <c r="C3" s="355"/>
      <c r="D3" s="355"/>
      <c r="E3" s="355"/>
      <c r="F3" s="355"/>
      <c r="G3" s="355"/>
      <c r="H3" s="355"/>
      <c r="I3" s="355"/>
      <c r="J3" s="4" t="s">
        <v>295</v>
      </c>
      <c r="K3" s="4" t="s">
        <v>295</v>
      </c>
      <c r="L3" s="4" t="s">
        <v>295</v>
      </c>
      <c r="M3" s="4" t="s">
        <v>295</v>
      </c>
      <c r="N3" s="4" t="s">
        <v>295</v>
      </c>
      <c r="O3" s="355"/>
      <c r="P3" s="355"/>
    </row>
    <row r="4" spans="1:16" s="2" customFormat="1" ht="26.05" customHeight="1">
      <c r="A4" s="6"/>
      <c r="B4" s="6"/>
      <c r="C4" s="169" t="s">
        <v>388</v>
      </c>
      <c r="D4" s="6" t="s">
        <v>123</v>
      </c>
      <c r="E4" s="6"/>
      <c r="F4" s="6">
        <v>81844</v>
      </c>
      <c r="G4" s="6"/>
      <c r="H4" s="6"/>
      <c r="I4" s="6"/>
      <c r="J4" s="6">
        <v>0</v>
      </c>
      <c r="K4" s="6">
        <v>0.5</v>
      </c>
      <c r="L4" s="6">
        <v>0.5</v>
      </c>
      <c r="M4" s="6">
        <v>0</v>
      </c>
      <c r="N4" s="6">
        <v>0.5</v>
      </c>
      <c r="O4" s="6">
        <f t="shared" ref="O4:O12" si="0">SUM(J4:N4)</f>
        <v>1.5</v>
      </c>
      <c r="P4" s="6"/>
    </row>
    <row r="5" spans="1:16" s="2" customFormat="1" ht="31" customHeight="1">
      <c r="A5" s="6"/>
      <c r="B5" s="6"/>
      <c r="C5" s="6"/>
      <c r="D5" s="6" t="s">
        <v>123</v>
      </c>
      <c r="E5" s="6"/>
      <c r="F5" s="6">
        <v>81844</v>
      </c>
      <c r="G5" s="6"/>
      <c r="H5" s="6"/>
      <c r="I5" s="6"/>
      <c r="J5" s="6">
        <v>0.5</v>
      </c>
      <c r="K5" s="6">
        <v>0.5</v>
      </c>
      <c r="L5" s="6">
        <v>0</v>
      </c>
      <c r="M5" s="6">
        <v>0</v>
      </c>
      <c r="N5" s="6">
        <v>0</v>
      </c>
      <c r="O5" s="6">
        <f t="shared" si="0"/>
        <v>1</v>
      </c>
      <c r="P5" s="6" t="s">
        <v>307</v>
      </c>
    </row>
    <row r="6" spans="1:16" s="2" customFormat="1" ht="31" customHeight="1">
      <c r="A6" s="6"/>
      <c r="B6" s="6"/>
      <c r="C6" s="6"/>
      <c r="D6" s="6" t="s">
        <v>123</v>
      </c>
      <c r="E6" s="6"/>
      <c r="F6" s="6">
        <v>81844</v>
      </c>
      <c r="G6" s="6"/>
      <c r="H6" s="6"/>
      <c r="I6" s="6"/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f t="shared" si="0"/>
        <v>1</v>
      </c>
      <c r="P6" s="6" t="s">
        <v>307</v>
      </c>
    </row>
    <row r="7" spans="1:16" s="2" customFormat="1" ht="29.05" customHeight="1">
      <c r="A7" s="6"/>
      <c r="B7" s="6"/>
      <c r="C7" s="6"/>
      <c r="D7" s="6" t="s">
        <v>123</v>
      </c>
      <c r="E7" s="6"/>
      <c r="F7" s="6">
        <v>81844</v>
      </c>
      <c r="G7" s="6"/>
      <c r="H7" s="6"/>
      <c r="I7" s="6"/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f t="shared" si="0"/>
        <v>1</v>
      </c>
      <c r="P7" s="32"/>
    </row>
    <row r="8" spans="1:16" s="2" customFormat="1" ht="26.05" customHeight="1">
      <c r="A8" s="6"/>
      <c r="B8" s="6"/>
      <c r="C8" s="6"/>
      <c r="D8" s="6" t="s">
        <v>123</v>
      </c>
      <c r="E8" s="6"/>
      <c r="F8" s="6">
        <v>81844</v>
      </c>
      <c r="G8" s="6"/>
      <c r="H8" s="6"/>
      <c r="I8" s="6"/>
      <c r="J8" s="6">
        <v>0.5</v>
      </c>
      <c r="K8" s="6">
        <v>1</v>
      </c>
      <c r="L8" s="6">
        <v>0.5</v>
      </c>
      <c r="M8" s="6">
        <v>0</v>
      </c>
      <c r="N8" s="6">
        <v>0</v>
      </c>
      <c r="O8" s="6">
        <f t="shared" si="0"/>
        <v>2</v>
      </c>
      <c r="P8" s="6"/>
    </row>
    <row r="9" spans="1:16" s="2" customFormat="1" ht="30" customHeight="1">
      <c r="A9" s="6"/>
      <c r="B9" s="6"/>
      <c r="C9" s="6"/>
      <c r="D9" s="6" t="s">
        <v>123</v>
      </c>
      <c r="E9" s="6"/>
      <c r="F9" s="6">
        <v>81844</v>
      </c>
      <c r="G9" s="6"/>
      <c r="H9" s="6"/>
      <c r="I9" s="6"/>
      <c r="J9" s="6">
        <v>0</v>
      </c>
      <c r="K9" s="6">
        <v>1</v>
      </c>
      <c r="L9" s="6">
        <v>0</v>
      </c>
      <c r="M9" s="6">
        <v>0.5</v>
      </c>
      <c r="N9" s="6">
        <v>0</v>
      </c>
      <c r="O9" s="6">
        <f t="shared" si="0"/>
        <v>1.5</v>
      </c>
      <c r="P9" s="32"/>
    </row>
    <row r="10" spans="1:16" s="2" customFormat="1" ht="28" customHeight="1">
      <c r="A10" s="6"/>
      <c r="B10" s="6"/>
      <c r="C10" s="6"/>
      <c r="D10" s="169" t="s">
        <v>385</v>
      </c>
      <c r="E10" s="6"/>
      <c r="F10" s="6">
        <v>81844</v>
      </c>
      <c r="G10" s="6"/>
      <c r="H10" s="6"/>
      <c r="I10" s="6"/>
      <c r="J10" s="6">
        <v>0.5</v>
      </c>
      <c r="K10" s="6">
        <v>0</v>
      </c>
      <c r="L10" s="6">
        <v>0.5</v>
      </c>
      <c r="M10" s="6">
        <v>0</v>
      </c>
      <c r="N10" s="6">
        <v>0</v>
      </c>
      <c r="O10" s="6">
        <f t="shared" si="0"/>
        <v>1</v>
      </c>
      <c r="P10" s="6" t="s">
        <v>307</v>
      </c>
    </row>
    <row r="11" spans="1:16" s="2" customFormat="1" ht="28" customHeight="1">
      <c r="A11" s="6"/>
      <c r="B11" s="6"/>
      <c r="C11" s="6"/>
      <c r="D11" s="169" t="s">
        <v>385</v>
      </c>
      <c r="E11" s="6"/>
      <c r="F11" s="6">
        <v>81844</v>
      </c>
      <c r="G11" s="6"/>
      <c r="H11" s="6"/>
      <c r="I11" s="6"/>
      <c r="J11" s="6">
        <v>0</v>
      </c>
      <c r="K11" s="6">
        <v>0.5</v>
      </c>
      <c r="L11" s="6">
        <v>1</v>
      </c>
      <c r="M11" s="6">
        <v>0</v>
      </c>
      <c r="N11" s="6">
        <v>0</v>
      </c>
      <c r="O11" s="6">
        <f t="shared" si="0"/>
        <v>1.5</v>
      </c>
      <c r="P11" s="6" t="s">
        <v>307</v>
      </c>
    </row>
    <row r="12" spans="1:16" s="2" customFormat="1" ht="26.05" customHeight="1">
      <c r="A12" s="6"/>
      <c r="B12" s="6"/>
      <c r="C12" s="6"/>
      <c r="D12" s="169" t="s">
        <v>385</v>
      </c>
      <c r="E12" s="6"/>
      <c r="F12" s="6">
        <v>81844</v>
      </c>
      <c r="G12" s="6"/>
      <c r="H12" s="6"/>
      <c r="I12" s="6"/>
      <c r="J12" s="6">
        <v>0</v>
      </c>
      <c r="K12" s="6">
        <v>0.5</v>
      </c>
      <c r="L12" s="6">
        <v>0.5</v>
      </c>
      <c r="M12" s="6">
        <v>0</v>
      </c>
      <c r="N12" s="6">
        <v>0.5</v>
      </c>
      <c r="O12" s="6">
        <f t="shared" si="0"/>
        <v>1.5</v>
      </c>
      <c r="P12" s="6"/>
    </row>
    <row r="13" spans="1:16" s="2" customFormat="1" ht="26.0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s="2" customFormat="1" ht="26.0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2" customFormat="1" ht="26.0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" customFormat="1" ht="26.0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3" customFormat="1" ht="18.45">
      <c r="A17" s="345" t="s">
        <v>308</v>
      </c>
      <c r="B17" s="346"/>
      <c r="C17" s="346"/>
      <c r="D17" s="347"/>
      <c r="E17" s="12"/>
      <c r="F17" s="348"/>
      <c r="G17" s="349"/>
      <c r="H17" s="349"/>
      <c r="I17" s="349"/>
      <c r="J17" s="350"/>
      <c r="K17" s="345" t="s">
        <v>309</v>
      </c>
      <c r="L17" s="346"/>
      <c r="M17" s="346"/>
      <c r="N17" s="347"/>
      <c r="O17" s="12"/>
      <c r="P17" s="14"/>
    </row>
    <row r="18" spans="1:16" ht="39" customHeight="1">
      <c r="A18" s="351" t="s">
        <v>310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phoneticPr fontId="36" type="noConversion"/>
  <dataValidations count="1">
    <dataValidation type="list" allowBlank="1" showInputMessage="1" showErrorMessage="1" sqref="P1 P3 P16:P1048576" xr:uid="{00000000-0002-0000-0800-000000000000}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'2.面料缩率'!Print_Area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严晓红</cp:lastModifiedBy>
  <dcterms:created xsi:type="dcterms:W3CDTF">2020-03-11T01:34:00Z</dcterms:created>
  <dcterms:modified xsi:type="dcterms:W3CDTF">2023-02-09T12:15:09Z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