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3217\11-23首期\"/>
    </mc:Choice>
  </mc:AlternateContent>
  <xr:revisionPtr revIDLastSave="0" documentId="13_ncr:1_{CCF2380B-1FB3-4F57-A5B7-380946BC2D99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8" i="8"/>
  <c r="K7" i="8"/>
  <c r="K6" i="8"/>
  <c r="K5" i="8"/>
  <c r="K4" i="8"/>
  <c r="N8" i="7"/>
  <c r="N7" i="7"/>
  <c r="N6" i="7"/>
  <c r="N5" i="7"/>
  <c r="N4" i="7"/>
  <c r="G10" i="17"/>
  <c r="D6" i="17"/>
  <c r="E6" i="17"/>
  <c r="B6" i="17"/>
  <c r="G10" i="15"/>
  <c r="D6" i="15"/>
  <c r="E6" i="15"/>
  <c r="B6" i="15"/>
</calcChain>
</file>

<file path=xl/sharedStrings.xml><?xml version="1.0" encoding="utf-8"?>
<sst xmlns="http://schemas.openxmlformats.org/spreadsheetml/2006/main" count="845" uniqueCount="357">
  <si>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</si>
  <si>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</si>
  <si>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</si>
  <si>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</si>
  <si>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</si>
  <si>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</si>
  <si>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</si>
  <si>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</si>
  <si>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</si>
  <si>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</si>
  <si>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</si>
  <si>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</si>
  <si>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</si>
  <si>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</si>
  <si>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</si>
  <si>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</si>
  <si>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</si>
  <si>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</si>
  <si>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</si>
  <si>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</si>
  <si>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</si>
  <si>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</si>
  <si>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</si>
  <si>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</si>
  <si>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</si>
  <si>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</si>
  <si>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</si>
  <si>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</si>
  <si>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</si>
  <si>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</si>
  <si>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</si>
  <si>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</si>
  <si>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</si>
  <si>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</si>
  <si>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</si>
  <si>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</si>
  <si>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</si>
  <si>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</si>
  <si>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</si>
  <si>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</si>
  <si>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</si>
  <si>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</si>
  <si>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</si>
  <si>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</si>
  <si>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</si>
  <si>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</si>
  <si>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</si>
  <si>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</si>
  <si>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</si>
  <si>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</si>
  <si>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</si>
  <si>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</si>
  <si>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</si>
  <si>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</si>
  <si>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</si>
  <si>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</si>
  <si>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</si>
  <si>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</si>
  <si>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</si>
  <si>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</si>
  <si>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</si>
  <si>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</si>
  <si>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QAMMAL83217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</si>
  <si>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</si>
  <si>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</si>
  <si>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</si>
  <si>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</si>
  <si>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</si>
  <si>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</si>
  <si>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</si>
  <si>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</si>
  <si>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</si>
  <si>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</si>
  <si>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</si>
  <si>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</si>
  <si>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</si>
  <si>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</si>
  <si>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</si>
  <si>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</si>
  <si>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</si>
  <si>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</si>
  <si>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</si>
  <si>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</si>
  <si>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</si>
  <si>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</si>
  <si>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</si>
  <si>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</si>
  <si>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</si>
  <si>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</si>
  <si>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</si>
  <si>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</si>
  <si>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</si>
  <si>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</si>
  <si>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</si>
  <si>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</si>
  <si>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</si>
  <si>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</si>
  <si>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</si>
  <si>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</si>
  <si>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</si>
  <si>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</si>
  <si>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</si>
  <si>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</si>
  <si>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</si>
  <si>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</si>
  <si>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</si>
  <si>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</si>
  <si>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</si>
  <si>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</si>
  <si>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</si>
  <si>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</si>
  <si>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</si>
  <si>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</si>
  <si>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</si>
  <si>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</si>
  <si>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</si>
  <si>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</si>
  <si>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</si>
  <si>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黑</t>
  </si>
  <si>
    <t>浅花灰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</si>
  <si>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</si>
  <si>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150码5件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</si>
  <si>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</si>
  <si>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</si>
  <si>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</si>
  <si>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</si>
  <si>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</si>
  <si>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</si>
  <si>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2腰头坎线不顺直</t>
  </si>
  <si>
    <t>3.浪底骨位未对准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</si>
  <si>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</si>
  <si>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</si>
  <si>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</si>
  <si>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</si>
  <si>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</si>
  <si>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</si>
  <si>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</si>
  <si>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</si>
  <si>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</si>
  <si>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</si>
  <si>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</si>
  <si>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</si>
  <si>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</si>
  <si>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</si>
  <si>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</si>
  <si>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QAMMAL84217</t>
  </si>
  <si>
    <t>儿童卫衣</t>
  </si>
  <si>
    <t>儿童号型</t>
  </si>
  <si>
    <t>成人号型</t>
  </si>
  <si>
    <t>号型</t>
  </si>
  <si>
    <t>170/74</t>
  </si>
  <si>
    <t>洗前</t>
  </si>
  <si>
    <t>洗后</t>
  </si>
  <si>
    <t>裤外侧长</t>
  </si>
  <si>
    <t xml:space="preserve">  /</t>
  </si>
  <si>
    <t>-1</t>
  </si>
  <si>
    <t>全松紧腰围 平量</t>
  </si>
  <si>
    <t>/</t>
  </si>
  <si>
    <t>臀围</t>
  </si>
  <si>
    <t>+2</t>
  </si>
  <si>
    <t>腿围/2</t>
  </si>
  <si>
    <t>-0.3</t>
  </si>
  <si>
    <t>脚口/2（平量）</t>
  </si>
  <si>
    <t>前裆长</t>
  </si>
  <si>
    <t>+1</t>
  </si>
  <si>
    <t>+0.5</t>
  </si>
  <si>
    <t>后裆长</t>
  </si>
  <si>
    <t>脚高</t>
  </si>
  <si>
    <t>前袋长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</si>
  <si>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</si>
  <si>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</si>
  <si>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</si>
  <si>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</si>
  <si>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</si>
  <si>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</si>
  <si>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</si>
  <si>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</si>
  <si>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</si>
  <si>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</si>
  <si>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</si>
  <si>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</si>
  <si>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</si>
  <si>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</si>
  <si>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</si>
  <si>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</si>
  <si>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</si>
  <si>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</si>
  <si>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</si>
  <si>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</si>
  <si>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</si>
  <si>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</si>
  <si>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</si>
  <si>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</si>
  <si>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</si>
  <si>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</si>
  <si>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</si>
  <si>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产品名称</t>
  </si>
  <si>
    <t>合同日期</t>
  </si>
  <si>
    <t>检验资料确认</t>
  </si>
  <si>
    <t>120-170</t>
  </si>
  <si>
    <t>交货形式</t>
  </si>
  <si>
    <t>物流</t>
  </si>
  <si>
    <t>面料第三方合格报告</t>
  </si>
  <si>
    <t>验货次数</t>
  </si>
  <si>
    <t>非直发</t>
  </si>
  <si>
    <t>天津海铂仓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</si>
  <si>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</si>
  <si>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</si>
  <si>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</si>
  <si>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</si>
  <si>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</si>
  <si>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</si>
  <si>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</si>
  <si>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</si>
  <si>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</si>
  <si>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</si>
  <si>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</si>
  <si>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</si>
  <si>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</si>
  <si>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</si>
  <si>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</si>
  <si>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</si>
  <si>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</si>
  <si>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</si>
  <si>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</si>
  <si>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</si>
  <si>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</si>
  <si>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</si>
  <si>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</si>
  <si>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</si>
  <si>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</si>
  <si>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②检验明细：齐色、齐码各5件</t>
  </si>
  <si>
    <t>情况说明：</t>
  </si>
  <si>
    <t xml:space="preserve">【问题点描述】  </t>
  </si>
  <si>
    <t>数量</t>
  </si>
  <si>
    <t>1浪底骨位未对齐</t>
  </si>
  <si>
    <t>2腰头容位不均匀</t>
  </si>
  <si>
    <t>3.侧骨不顺直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</si>
  <si>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</si>
  <si>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</si>
  <si>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</si>
  <si>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</si>
  <si>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</si>
  <si>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</si>
  <si>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</si>
  <si>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</si>
  <si>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</si>
  <si>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140/55</t>
  </si>
  <si>
    <t>150/61</t>
  </si>
  <si>
    <t>160/66</t>
  </si>
  <si>
    <t>165/68A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</si>
  <si>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</si>
  <si>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</si>
  <si>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</si>
  <si>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</si>
  <si>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</si>
  <si>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</si>
  <si>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</si>
  <si>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</si>
  <si>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</si>
  <si>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</si>
  <si>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</si>
  <si>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</si>
  <si>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</si>
  <si>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</si>
  <si>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</si>
  <si>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</si>
  <si>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SD220904033</t>
  </si>
  <si>
    <t>330G毛圈卫衣布</t>
  </si>
  <si>
    <t>电竞紫</t>
  </si>
  <si>
    <t>QAEEAL83214/QAMKAL83217</t>
  </si>
  <si>
    <t>YES</t>
  </si>
  <si>
    <t>SD220904034</t>
  </si>
  <si>
    <t>本白</t>
  </si>
  <si>
    <t>SD220904031</t>
  </si>
  <si>
    <t>原野绿</t>
  </si>
  <si>
    <t>SD220904025</t>
  </si>
  <si>
    <t>黑色</t>
  </si>
  <si>
    <t>SD220911026</t>
  </si>
  <si>
    <t>花灰14FV</t>
  </si>
  <si>
    <t>QAMKAL83217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</si>
  <si>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</si>
  <si>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</si>
  <si>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</si>
  <si>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</si>
  <si>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</si>
  <si>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</si>
  <si>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</si>
  <si>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</si>
  <si>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</si>
  <si>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</si>
  <si>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</si>
  <si>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﹣1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</si>
  <si>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</si>
  <si>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</si>
  <si>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</si>
  <si>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</si>
  <si>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</si>
  <si>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</si>
  <si>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</si>
  <si>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</si>
  <si>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</si>
  <si>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</si>
  <si>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</si>
  <si>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</si>
  <si>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</si>
  <si>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SD220904033
SD220904034
SD220911026</t>
  </si>
  <si>
    <t>G18SSBB001-G89</t>
  </si>
  <si>
    <t>后领捆织带</t>
  </si>
  <si>
    <t>景湾</t>
  </si>
  <si>
    <t>毛圈卫衣布</t>
  </si>
  <si>
    <t>无互染</t>
  </si>
  <si>
    <t>物料6</t>
  </si>
  <si>
    <t>物料7</t>
  </si>
  <si>
    <t>物料8</t>
  </si>
  <si>
    <t>物料9</t>
  </si>
  <si>
    <t>物料10</t>
  </si>
  <si>
    <t xml:space="preserve">SD220904031
SD220904025
</t>
  </si>
  <si>
    <t>制表时间：2022/10/5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</si>
  <si>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</si>
  <si>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</si>
  <si>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</si>
  <si>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</si>
  <si>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</si>
  <si>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</si>
  <si>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</si>
  <si>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</si>
  <si>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</si>
  <si>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</si>
  <si>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</si>
  <si>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</si>
  <si>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</si>
  <si>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</si>
  <si>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</si>
  <si>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</si>
  <si>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SD22091134</t>
  </si>
  <si>
    <t>360G毛圈卫衣</t>
  </si>
  <si>
    <t>左前上拼</t>
  </si>
  <si>
    <t>胶浆印花</t>
  </si>
  <si>
    <t>无开胶/掉色</t>
  </si>
  <si>
    <t>制表时间：2022/11/10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</si>
  <si>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</si>
  <si>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</si>
  <si>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</si>
  <si>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</si>
  <si>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</si>
  <si>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</si>
  <si>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ZD00119</t>
  </si>
  <si>
    <t>白色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</si>
  <si>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</si>
  <si>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</si>
  <si>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</si>
  <si>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</t>
    <phoneticPr fontId="64" type="noConversion"/>
  </si>
  <si>
    <t>+1</t>
    <phoneticPr fontId="64" type="noConversion"/>
  </si>
  <si>
    <t>大货首件</t>
    <phoneticPr fontId="64" type="noConversion"/>
  </si>
  <si>
    <t>儿童卫裤</t>
    <phoneticPr fontId="64" type="noConversion"/>
  </si>
  <si>
    <t>佛山优溢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</si>
</sst>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_ "/>
    <numFmt numFmtId="178" formatCode="yyyy&quot;年&quot;m&quot;月&quot;d&quot;日&quot;;@"/>
    <numFmt numFmtId="179" formatCode="_ [$¥-804]* #,##0.00_ ;_ [$¥-804]* \-#,##0.00_ ;_ [$¥-804]* &quot;-&quot;??_ ;_ @_ "/>
    <numFmt numFmtId="180" formatCode="0_ "/>
    <numFmt numFmtId="181" formatCode="yyyy/m/d;@"/>
  </numFmts>
  <fonts count="6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60" fillId="0" borderId="0">
      <alignment horizontal="center" vertical="center"/>
    </xf>
  </cellStyleXfs>
  <cellXfs count="51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6" fillId="0" borderId="0" xfId="4" applyFont="1" applyFill="1" applyAlignment="1"/>
    <xf numFmtId="0" fontId="17" fillId="0" borderId="0" xfId="4" applyFont="1" applyFill="1" applyAlignment="1"/>
    <xf numFmtId="0" fontId="16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left" vertical="center"/>
    </xf>
    <xf numFmtId="0" fontId="19" fillId="0" borderId="12" xfId="3" applyFont="1" applyFill="1" applyBorder="1" applyAlignment="1">
      <alignment vertical="center"/>
    </xf>
    <xf numFmtId="0" fontId="22" fillId="0" borderId="13" xfId="3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/>
    <xf numFmtId="0" fontId="22" fillId="0" borderId="2" xfId="0" applyNumberFormat="1" applyFont="1" applyFill="1" applyBorder="1" applyAlignment="1">
      <alignment horizontal="center"/>
    </xf>
    <xf numFmtId="0" fontId="24" fillId="0" borderId="13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16" fillId="0" borderId="13" xfId="4" applyFont="1" applyFill="1" applyBorder="1" applyAlignment="1"/>
    <xf numFmtId="0" fontId="16" fillId="0" borderId="2" xfId="4" applyFont="1" applyFill="1" applyBorder="1" applyAlignment="1"/>
    <xf numFmtId="0" fontId="26" fillId="0" borderId="13" xfId="0" applyNumberFormat="1" applyFont="1" applyFill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6" fillId="0" borderId="13" xfId="3" applyNumberFormat="1" applyFont="1" applyFill="1" applyBorder="1" applyAlignment="1">
      <alignment horizontal="left" vertical="center"/>
    </xf>
    <xf numFmtId="0" fontId="26" fillId="0" borderId="2" xfId="3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176" fontId="29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center"/>
    </xf>
    <xf numFmtId="0" fontId="31" fillId="0" borderId="13" xfId="0" applyFont="1" applyFill="1" applyBorder="1" applyAlignment="1">
      <alignment horizontal="left" shrinkToFit="1"/>
    </xf>
    <xf numFmtId="0" fontId="30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shrinkToFit="1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2" fillId="0" borderId="0" xfId="2" applyNumberFormat="1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0" fontId="33" fillId="0" borderId="0" xfId="4" applyFont="1" applyFill="1" applyAlignment="1"/>
    <xf numFmtId="0" fontId="34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12" xfId="3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2" fillId="0" borderId="2" xfId="3" applyNumberFormat="1" applyFont="1" applyFill="1" applyBorder="1" applyAlignment="1">
      <alignment horizontal="center"/>
    </xf>
    <xf numFmtId="0" fontId="23" fillId="0" borderId="2" xfId="3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35" fillId="4" borderId="20" xfId="0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49" fontId="36" fillId="0" borderId="21" xfId="0" applyNumberFormat="1" applyFont="1" applyFill="1" applyBorder="1" applyAlignment="1">
      <alignment horizontal="center" vertical="center"/>
    </xf>
    <xf numFmtId="49" fontId="36" fillId="0" borderId="22" xfId="0" applyNumberFormat="1" applyFont="1" applyFill="1" applyBorder="1" applyAlignment="1">
      <alignment horizontal="center" vertical="center"/>
    </xf>
    <xf numFmtId="49" fontId="36" fillId="0" borderId="23" xfId="0" applyNumberFormat="1" applyFont="1" applyFill="1" applyBorder="1" applyAlignment="1">
      <alignment horizontal="center" vertical="center"/>
    </xf>
    <xf numFmtId="49" fontId="33" fillId="5" borderId="24" xfId="5" applyNumberFormat="1" applyFont="1" applyFill="1" applyBorder="1" applyAlignment="1">
      <alignment horizontal="center" vertical="center"/>
    </xf>
    <xf numFmtId="49" fontId="37" fillId="5" borderId="24" xfId="5" applyNumberFormat="1" applyFont="1" applyFill="1" applyBorder="1" applyAlignment="1">
      <alignment horizontal="center" vertical="center"/>
    </xf>
    <xf numFmtId="49" fontId="33" fillId="5" borderId="25" xfId="5" applyNumberFormat="1" applyFont="1" applyFill="1" applyBorder="1" applyAlignment="1">
      <alignment horizontal="center" vertical="center"/>
    </xf>
    <xf numFmtId="49" fontId="33" fillId="5" borderId="26" xfId="5" applyNumberFormat="1" applyFont="1" applyFill="1" applyBorder="1" applyAlignment="1">
      <alignment horizontal="center" vertical="center"/>
    </xf>
    <xf numFmtId="49" fontId="33" fillId="5" borderId="27" xfId="5" applyNumberFormat="1" applyFont="1" applyFill="1" applyBorder="1" applyAlignment="1">
      <alignment horizontal="center" vertical="center"/>
    </xf>
    <xf numFmtId="49" fontId="16" fillId="5" borderId="28" xfId="4" applyNumberFormat="1" applyFont="1" applyFill="1" applyBorder="1" applyAlignment="1">
      <alignment horizontal="center"/>
    </xf>
    <xf numFmtId="49" fontId="33" fillId="5" borderId="28" xfId="5" applyNumberFormat="1" applyFont="1" applyFill="1" applyBorder="1" applyAlignment="1">
      <alignment horizontal="center" vertical="center"/>
    </xf>
    <xf numFmtId="49" fontId="33" fillId="5" borderId="29" xfId="5" applyNumberFormat="1" applyFont="1" applyFill="1" applyBorder="1" applyAlignment="1">
      <alignment horizontal="center" vertical="center"/>
    </xf>
    <xf numFmtId="0" fontId="38" fillId="0" borderId="0" xfId="4" applyFont="1" applyFill="1" applyAlignment="1"/>
    <xf numFmtId="14" fontId="38" fillId="0" borderId="0" xfId="4" applyNumberFormat="1" applyFont="1" applyFill="1" applyAlignment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31" fillId="0" borderId="31" xfId="3" applyFont="1" applyFill="1" applyBorder="1" applyAlignment="1">
      <alignment horizontal="left" vertical="center"/>
    </xf>
    <xf numFmtId="0" fontId="31" fillId="0" borderId="32" xfId="3" applyFont="1" applyFill="1" applyBorder="1" applyAlignment="1">
      <alignment horizontal="center" vertical="center"/>
    </xf>
    <xf numFmtId="0" fontId="34" fillId="0" borderId="32" xfId="3" applyFont="1" applyFill="1" applyBorder="1" applyAlignment="1">
      <alignment vertical="center"/>
    </xf>
    <xf numFmtId="0" fontId="31" fillId="0" borderId="32" xfId="3" applyFont="1" applyFill="1" applyBorder="1" applyAlignment="1">
      <alignment vertical="center"/>
    </xf>
    <xf numFmtId="0" fontId="31" fillId="0" borderId="33" xfId="3" applyFont="1" applyFill="1" applyBorder="1" applyAlignment="1">
      <alignment vertical="center"/>
    </xf>
    <xf numFmtId="0" fontId="31" fillId="0" borderId="26" xfId="3" applyFont="1" applyFill="1" applyBorder="1" applyAlignment="1">
      <alignment vertical="center"/>
    </xf>
    <xf numFmtId="0" fontId="31" fillId="0" borderId="33" xfId="3" applyFont="1" applyFill="1" applyBorder="1" applyAlignment="1">
      <alignment horizontal="left" vertical="center"/>
    </xf>
    <xf numFmtId="49" fontId="20" fillId="0" borderId="26" xfId="3" applyNumberFormat="1" applyFont="1" applyFill="1" applyBorder="1" applyAlignment="1">
      <alignment horizontal="right" vertical="center"/>
    </xf>
    <xf numFmtId="0" fontId="34" fillId="0" borderId="26" xfId="3" applyFont="1" applyFill="1" applyBorder="1" applyAlignment="1">
      <alignment horizontal="left" vertical="center"/>
    </xf>
    <xf numFmtId="0" fontId="31" fillId="0" borderId="26" xfId="3" applyFont="1" applyFill="1" applyBorder="1" applyAlignment="1">
      <alignment horizontal="left" vertical="center"/>
    </xf>
    <xf numFmtId="0" fontId="31" fillId="0" borderId="37" xfId="3" applyFont="1" applyFill="1" applyBorder="1" applyAlignment="1">
      <alignment vertical="center"/>
    </xf>
    <xf numFmtId="0" fontId="31" fillId="0" borderId="38" xfId="3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34" fillId="0" borderId="0" xfId="3" applyFont="1" applyFill="1" applyAlignment="1">
      <alignment horizontal="left" vertical="center"/>
    </xf>
    <xf numFmtId="0" fontId="31" fillId="0" borderId="31" xfId="3" applyFont="1" applyFill="1" applyBorder="1" applyAlignment="1">
      <alignment vertical="center"/>
    </xf>
    <xf numFmtId="0" fontId="34" fillId="0" borderId="26" xfId="3" applyFont="1" applyFill="1" applyBorder="1" applyAlignment="1">
      <alignment vertical="center"/>
    </xf>
    <xf numFmtId="0" fontId="34" fillId="0" borderId="38" xfId="3" applyFont="1" applyFill="1" applyBorder="1" applyAlignment="1">
      <alignment horizontal="left" vertical="center"/>
    </xf>
    <xf numFmtId="0" fontId="34" fillId="0" borderId="38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left" vertical="center"/>
    </xf>
    <xf numFmtId="0" fontId="31" fillId="0" borderId="32" xfId="3" applyFont="1" applyFill="1" applyBorder="1" applyAlignment="1">
      <alignment horizontal="left" vertical="center"/>
    </xf>
    <xf numFmtId="0" fontId="31" fillId="0" borderId="37" xfId="3" applyFont="1" applyFill="1" applyBorder="1" applyAlignment="1">
      <alignment horizontal="left" vertical="center"/>
    </xf>
    <xf numFmtId="58" fontId="31" fillId="0" borderId="38" xfId="3" applyNumberFormat="1" applyFont="1" applyFill="1" applyBorder="1" applyAlignment="1">
      <alignment vertical="center"/>
    </xf>
    <xf numFmtId="58" fontId="34" fillId="0" borderId="38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left" vertical="center"/>
    </xf>
    <xf numFmtId="0" fontId="34" fillId="0" borderId="53" xfId="3" applyFont="1" applyFill="1" applyBorder="1" applyAlignment="1">
      <alignment horizontal="left" vertical="center"/>
    </xf>
    <xf numFmtId="0" fontId="23" fillId="0" borderId="54" xfId="3" applyFont="1" applyFill="1" applyBorder="1" applyAlignment="1">
      <alignment horizontal="center" vertical="center"/>
    </xf>
    <xf numFmtId="0" fontId="17" fillId="0" borderId="56" xfId="3" applyFill="1" applyBorder="1" applyAlignment="1">
      <alignment horizontal="center" vertical="center"/>
    </xf>
    <xf numFmtId="0" fontId="17" fillId="0" borderId="55" xfId="3" applyFont="1" applyFill="1" applyBorder="1" applyAlignment="1">
      <alignment horizontal="center" vertical="center"/>
    </xf>
    <xf numFmtId="0" fontId="17" fillId="0" borderId="55" xfId="3" applyFont="1" applyFill="1" applyBorder="1" applyAlignment="1">
      <alignment vertical="center"/>
    </xf>
    <xf numFmtId="0" fontId="34" fillId="0" borderId="55" xfId="3" applyFont="1" applyFill="1" applyBorder="1" applyAlignment="1">
      <alignment vertical="center"/>
    </xf>
    <xf numFmtId="0" fontId="23" fillId="0" borderId="55" xfId="3" applyFont="1" applyFill="1" applyBorder="1" applyAlignment="1">
      <alignment vertical="center"/>
    </xf>
    <xf numFmtId="0" fontId="34" fillId="0" borderId="57" xfId="3" applyFont="1" applyFill="1" applyBorder="1" applyAlignment="1">
      <alignment vertical="center"/>
    </xf>
    <xf numFmtId="49" fontId="16" fillId="0" borderId="0" xfId="4" applyNumberFormat="1" applyFont="1" applyFill="1" applyAlignment="1"/>
    <xf numFmtId="0" fontId="24" fillId="0" borderId="13" xfId="3" applyNumberFormat="1" applyFont="1" applyFill="1" applyBorder="1" applyAlignment="1">
      <alignment horizontal="left"/>
    </xf>
    <xf numFmtId="0" fontId="25" fillId="0" borderId="2" xfId="3" applyNumberFormat="1" applyFont="1" applyFill="1" applyBorder="1" applyAlignment="1">
      <alignment horizontal="center" vertical="center"/>
    </xf>
    <xf numFmtId="0" fontId="25" fillId="0" borderId="2" xfId="3" applyNumberFormat="1" applyFont="1" applyFill="1" applyBorder="1" applyAlignment="1">
      <alignment horizontal="center"/>
    </xf>
    <xf numFmtId="0" fontId="25" fillId="6" borderId="2" xfId="3" applyNumberFormat="1" applyFont="1" applyFill="1" applyBorder="1" applyAlignment="1">
      <alignment horizontal="center"/>
    </xf>
    <xf numFmtId="0" fontId="41" fillId="0" borderId="13" xfId="0" applyNumberFormat="1" applyFont="1" applyFill="1" applyBorder="1" applyAlignment="1">
      <alignment horizontal="left"/>
    </xf>
    <xf numFmtId="0" fontId="42" fillId="0" borderId="2" xfId="0" applyNumberFormat="1" applyFont="1" applyFill="1" applyBorder="1" applyAlignment="1">
      <alignment horizontal="center"/>
    </xf>
    <xf numFmtId="0" fontId="43" fillId="0" borderId="2" xfId="0" applyNumberFormat="1" applyFont="1" applyFill="1" applyBorder="1" applyAlignment="1">
      <alignment horizontal="center"/>
    </xf>
    <xf numFmtId="0" fontId="41" fillId="0" borderId="13" xfId="3" applyFont="1" applyFill="1" applyBorder="1" applyAlignment="1">
      <alignment horizontal="left"/>
    </xf>
    <xf numFmtId="0" fontId="44" fillId="0" borderId="2" xfId="3" applyFont="1" applyFill="1" applyBorder="1" applyAlignment="1">
      <alignment horizontal="center"/>
    </xf>
    <xf numFmtId="0" fontId="45" fillId="0" borderId="13" xfId="0" applyFont="1" applyFill="1" applyBorder="1" applyAlignment="1">
      <alignment vertical="center"/>
    </xf>
    <xf numFmtId="176" fontId="46" fillId="0" borderId="2" xfId="0" applyNumberFormat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179" fontId="36" fillId="0" borderId="2" xfId="0" applyNumberFormat="1" applyFont="1" applyFill="1" applyBorder="1" applyAlignment="1">
      <alignment horizontal="center" vertical="center"/>
    </xf>
    <xf numFmtId="0" fontId="48" fillId="0" borderId="2" xfId="3" applyNumberFormat="1" applyFont="1" applyFill="1" applyBorder="1" applyAlignment="1">
      <alignment horizontal="center" vertical="center"/>
    </xf>
    <xf numFmtId="49" fontId="33" fillId="5" borderId="2" xfId="5" applyNumberFormat="1" applyFont="1" applyFill="1" applyBorder="1" applyAlignment="1">
      <alignment horizontal="center" vertical="center"/>
    </xf>
    <xf numFmtId="0" fontId="48" fillId="0" borderId="58" xfId="3" applyNumberFormat="1" applyFont="1" applyFill="1" applyBorder="1" applyAlignment="1">
      <alignment horizontal="center" vertical="center"/>
    </xf>
    <xf numFmtId="49" fontId="33" fillId="5" borderId="58" xfId="5" applyNumberFormat="1" applyFont="1" applyFill="1" applyBorder="1" applyAlignment="1">
      <alignment horizontal="center" vertical="center"/>
    </xf>
    <xf numFmtId="0" fontId="4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8" fillId="0" borderId="0" xfId="4" applyNumberFormat="1" applyFont="1" applyFill="1" applyAlignment="1"/>
    <xf numFmtId="0" fontId="17" fillId="0" borderId="0" xfId="3" applyFont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5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3" xfId="3" applyFont="1" applyBorder="1" applyAlignment="1">
      <alignment horizontal="left" vertical="center"/>
    </xf>
    <xf numFmtId="0" fontId="20" fillId="0" borderId="26" xfId="3" applyFont="1" applyBorder="1" applyAlignment="1">
      <alignment horizontal="center" vertical="center"/>
    </xf>
    <xf numFmtId="0" fontId="25" fillId="0" borderId="26" xfId="3" applyFont="1" applyBorder="1" applyAlignment="1">
      <alignment horizontal="left" vertical="center"/>
    </xf>
    <xf numFmtId="0" fontId="25" fillId="0" borderId="33" xfId="3" applyFont="1" applyBorder="1" applyAlignment="1">
      <alignment vertical="center"/>
    </xf>
    <xf numFmtId="0" fontId="20" fillId="0" borderId="33" xfId="3" applyFont="1" applyBorder="1" applyAlignment="1">
      <alignment horizontal="left" vertical="center"/>
    </xf>
    <xf numFmtId="0" fontId="48" fillId="0" borderId="37" xfId="3" applyFont="1" applyBorder="1" applyAlignment="1">
      <alignment vertical="center"/>
    </xf>
    <xf numFmtId="0" fontId="25" fillId="0" borderId="31" xfId="3" applyFont="1" applyBorder="1" applyAlignment="1">
      <alignment vertical="center"/>
    </xf>
    <xf numFmtId="0" fontId="17" fillId="0" borderId="32" xfId="3" applyFont="1" applyBorder="1" applyAlignment="1">
      <alignment horizontal="left" vertical="center"/>
    </xf>
    <xf numFmtId="0" fontId="20" fillId="0" borderId="32" xfId="3" applyFont="1" applyBorder="1" applyAlignment="1">
      <alignment horizontal="left" vertical="center"/>
    </xf>
    <xf numFmtId="0" fontId="17" fillId="0" borderId="32" xfId="3" applyFont="1" applyBorder="1" applyAlignment="1">
      <alignment vertical="center"/>
    </xf>
    <xf numFmtId="0" fontId="25" fillId="0" borderId="32" xfId="3" applyFont="1" applyBorder="1" applyAlignment="1">
      <alignment vertical="center"/>
    </xf>
    <xf numFmtId="0" fontId="17" fillId="0" borderId="26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vertical="center"/>
    </xf>
    <xf numFmtId="0" fontId="25" fillId="0" borderId="26" xfId="3" applyFont="1" applyBorder="1" applyAlignment="1">
      <alignment vertical="center"/>
    </xf>
    <xf numFmtId="0" fontId="20" fillId="0" borderId="38" xfId="3" applyFont="1" applyBorder="1" applyAlignment="1">
      <alignment horizontal="left" vertical="center"/>
    </xf>
    <xf numFmtId="0" fontId="25" fillId="0" borderId="33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 vertical="center"/>
    </xf>
    <xf numFmtId="0" fontId="23" fillId="0" borderId="61" xfId="3" applyFont="1" applyBorder="1" applyAlignment="1">
      <alignment vertical="center"/>
    </xf>
    <xf numFmtId="0" fontId="23" fillId="0" borderId="62" xfId="3" applyFont="1" applyBorder="1" applyAlignment="1">
      <alignment vertical="center"/>
    </xf>
    <xf numFmtId="0" fontId="20" fillId="0" borderId="62" xfId="3" applyFont="1" applyBorder="1" applyAlignment="1">
      <alignment vertical="center"/>
    </xf>
    <xf numFmtId="58" fontId="17" fillId="0" borderId="62" xfId="3" applyNumberFormat="1" applyFont="1" applyBorder="1" applyAlignment="1">
      <alignment vertical="center"/>
    </xf>
    <xf numFmtId="0" fontId="20" fillId="0" borderId="52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176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22" fillId="0" borderId="58" xfId="3" applyNumberFormat="1" applyFont="1" applyFill="1" applyBorder="1" applyAlignment="1">
      <alignment horizontal="center"/>
    </xf>
    <xf numFmtId="0" fontId="16" fillId="0" borderId="19" xfId="4" applyFont="1" applyFill="1" applyBorder="1" applyAlignment="1"/>
    <xf numFmtId="0" fontId="25" fillId="0" borderId="7" xfId="0" applyNumberFormat="1" applyFont="1" applyFill="1" applyBorder="1" applyAlignment="1">
      <alignment horizontal="center" vertical="center"/>
    </xf>
    <xf numFmtId="49" fontId="36" fillId="0" borderId="69" xfId="0" applyNumberFormat="1" applyFont="1" applyFill="1" applyBorder="1" applyAlignment="1">
      <alignment horizontal="center" vertical="center"/>
    </xf>
    <xf numFmtId="49" fontId="33" fillId="5" borderId="70" xfId="5" applyNumberFormat="1" applyFont="1" applyFill="1" applyBorder="1" applyAlignment="1">
      <alignment horizontal="center" vertical="center"/>
    </xf>
    <xf numFmtId="49" fontId="33" fillId="5" borderId="71" xfId="5" applyNumberFormat="1" applyFont="1" applyFill="1" applyBorder="1" applyAlignment="1">
      <alignment horizontal="center" vertical="center"/>
    </xf>
    <xf numFmtId="14" fontId="38" fillId="0" borderId="0" xfId="4" applyNumberFormat="1" applyFont="1" applyFill="1" applyAlignment="1">
      <alignment horizontal="center"/>
    </xf>
    <xf numFmtId="0" fontId="17" fillId="0" borderId="0" xfId="3" applyFont="1" applyBorder="1" applyAlignment="1">
      <alignment horizontal="left" vertical="center"/>
    </xf>
    <xf numFmtId="49" fontId="20" fillId="0" borderId="26" xfId="3" applyNumberFormat="1" applyFont="1" applyBorder="1" applyAlignment="1">
      <alignment vertical="center"/>
    </xf>
    <xf numFmtId="0" fontId="20" fillId="0" borderId="52" xfId="3" applyFont="1" applyBorder="1" applyAlignment="1">
      <alignment vertical="center"/>
    </xf>
    <xf numFmtId="0" fontId="25" fillId="0" borderId="64" xfId="3" applyFont="1" applyBorder="1" applyAlignment="1">
      <alignment vertical="center"/>
    </xf>
    <xf numFmtId="0" fontId="17" fillId="0" borderId="24" xfId="3" applyFont="1" applyBorder="1" applyAlignment="1">
      <alignment horizontal="left" vertical="center"/>
    </xf>
    <xf numFmtId="0" fontId="20" fillId="0" borderId="24" xfId="3" applyFont="1" applyBorder="1" applyAlignment="1">
      <alignment horizontal="left" vertical="center"/>
    </xf>
    <xf numFmtId="0" fontId="17" fillId="0" borderId="24" xfId="3" applyFont="1" applyBorder="1" applyAlignment="1">
      <alignment vertical="center"/>
    </xf>
    <xf numFmtId="0" fontId="25" fillId="0" borderId="24" xfId="3" applyFont="1" applyBorder="1" applyAlignment="1">
      <alignment vertical="center"/>
    </xf>
    <xf numFmtId="0" fontId="25" fillId="0" borderId="64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52" fillId="0" borderId="73" xfId="3" applyFont="1" applyBorder="1" applyAlignment="1">
      <alignment horizontal="left" vertical="center" wrapText="1"/>
    </xf>
    <xf numFmtId="180" fontId="53" fillId="0" borderId="2" xfId="0" applyNumberFormat="1" applyFont="1" applyFill="1" applyBorder="1" applyAlignment="1">
      <alignment horizontal="center" vertical="center"/>
    </xf>
    <xf numFmtId="9" fontId="20" fillId="0" borderId="26" xfId="3" applyNumberFormat="1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180" fontId="20" fillId="0" borderId="26" xfId="3" applyNumberFormat="1" applyFont="1" applyBorder="1" applyAlignment="1">
      <alignment horizontal="center" vertical="center"/>
    </xf>
    <xf numFmtId="0" fontId="23" fillId="0" borderId="59" xfId="3" applyFont="1" applyBorder="1" applyAlignment="1">
      <alignment vertical="center"/>
    </xf>
    <xf numFmtId="0" fontId="23" fillId="0" borderId="60" xfId="3" applyFont="1" applyBorder="1" applyAlignment="1">
      <alignment vertical="center"/>
    </xf>
    <xf numFmtId="0" fontId="20" fillId="0" borderId="77" xfId="3" applyFont="1" applyBorder="1" applyAlignment="1">
      <alignment vertical="center"/>
    </xf>
    <xf numFmtId="0" fontId="23" fillId="0" borderId="77" xfId="3" applyFont="1" applyBorder="1" applyAlignment="1">
      <alignment vertical="center"/>
    </xf>
    <xf numFmtId="58" fontId="17" fillId="0" borderId="60" xfId="3" applyNumberFormat="1" applyFont="1" applyBorder="1" applyAlignment="1">
      <alignment vertical="center"/>
    </xf>
    <xf numFmtId="0" fontId="17" fillId="0" borderId="77" xfId="3" applyFont="1" applyBorder="1" applyAlignment="1">
      <alignment vertical="center"/>
    </xf>
    <xf numFmtId="181" fontId="5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0" fillId="0" borderId="68" xfId="3" applyFont="1" applyBorder="1" applyAlignment="1">
      <alignment horizontal="left" vertical="center"/>
    </xf>
    <xf numFmtId="0" fontId="25" fillId="0" borderId="0" xfId="3" applyFont="1" applyBorder="1" applyAlignment="1">
      <alignment vertical="center"/>
    </xf>
    <xf numFmtId="0" fontId="55" fillId="0" borderId="52" xfId="3" applyFont="1" applyBorder="1" applyAlignment="1">
      <alignment horizontal="left" vertical="center" wrapText="1"/>
    </xf>
    <xf numFmtId="0" fontId="34" fillId="0" borderId="52" xfId="3" applyFont="1" applyBorder="1" applyAlignment="1">
      <alignment horizontal="left" vertical="center"/>
    </xf>
    <xf numFmtId="0" fontId="57" fillId="0" borderId="83" xfId="0" applyFont="1" applyBorder="1"/>
    <xf numFmtId="0" fontId="57" fillId="0" borderId="2" xfId="0" applyFont="1" applyBorder="1"/>
    <xf numFmtId="0" fontId="57" fillId="7" borderId="2" xfId="0" applyFont="1" applyFill="1" applyBorder="1"/>
    <xf numFmtId="0" fontId="0" fillId="0" borderId="83" xfId="0" applyBorder="1"/>
    <xf numFmtId="0" fontId="0" fillId="7" borderId="2" xfId="0" applyFill="1" applyBorder="1"/>
    <xf numFmtId="0" fontId="0" fillId="0" borderId="84" xfId="0" applyBorder="1"/>
    <xf numFmtId="0" fontId="0" fillId="0" borderId="22" xfId="0" applyBorder="1"/>
    <xf numFmtId="0" fontId="0" fillId="7" borderId="22" xfId="0" applyFill="1" applyBorder="1"/>
    <xf numFmtId="0" fontId="0" fillId="8" borderId="0" xfId="0" applyFill="1"/>
    <xf numFmtId="0" fontId="57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8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7" fillId="9" borderId="2" xfId="0" applyFont="1" applyFill="1" applyBorder="1" applyAlignment="1">
      <alignment vertical="top" wrapText="1"/>
    </xf>
    <xf numFmtId="0" fontId="5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6" fillId="0" borderId="2" xfId="6" quotePrefix="1" applyFont="1" applyFill="1" applyBorder="1" applyAlignment="1">
      <alignment horizontal="center" vertical="center" wrapText="1"/>
    </xf>
    <xf numFmtId="0" fontId="7" fillId="0" borderId="2" xfId="6" quotePrefix="1" applyFont="1" applyFill="1" applyBorder="1" applyAlignment="1">
      <alignment horizontal="center" vertical="center" wrapText="1"/>
    </xf>
    <xf numFmtId="0" fontId="56" fillId="0" borderId="81" xfId="0" applyFont="1" applyBorder="1" applyAlignment="1">
      <alignment horizontal="center" vertical="center" wrapText="1"/>
    </xf>
    <xf numFmtId="0" fontId="56" fillId="0" borderId="82" xfId="0" applyFont="1" applyBorder="1" applyAlignment="1">
      <alignment horizontal="center" vertical="center" wrapText="1"/>
    </xf>
    <xf numFmtId="0" fontId="56" fillId="0" borderId="8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7" borderId="5" xfId="0" applyFont="1" applyFill="1" applyBorder="1" applyAlignment="1">
      <alignment horizontal="center" vertical="center"/>
    </xf>
    <xf numFmtId="0" fontId="57" fillId="7" borderId="7" xfId="0" applyFont="1" applyFill="1" applyBorder="1" applyAlignment="1">
      <alignment horizontal="center" vertical="center"/>
    </xf>
    <xf numFmtId="0" fontId="57" fillId="0" borderId="86" xfId="0" applyFont="1" applyBorder="1" applyAlignment="1">
      <alignment horizontal="center" vertical="center"/>
    </xf>
    <xf numFmtId="0" fontId="23" fillId="0" borderId="46" xfId="3" applyFont="1" applyFill="1" applyBorder="1" applyAlignment="1">
      <alignment horizontal="left" vertical="center"/>
    </xf>
    <xf numFmtId="0" fontId="20" fillId="0" borderId="72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20" fillId="0" borderId="78" xfId="3" applyFont="1" applyFill="1" applyBorder="1" applyAlignment="1">
      <alignment horizontal="left" vertical="center"/>
    </xf>
    <xf numFmtId="0" fontId="9" fillId="0" borderId="62" xfId="3" applyFont="1" applyBorder="1" applyAlignment="1">
      <alignment horizontal="center" vertical="center"/>
    </xf>
    <xf numFmtId="0" fontId="23" fillId="0" borderId="46" xfId="3" applyFont="1" applyBorder="1" applyAlignment="1">
      <alignment horizontal="center" vertical="center"/>
    </xf>
    <xf numFmtId="0" fontId="23" fillId="0" borderId="80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8" xfId="3" applyFont="1" applyBorder="1" applyAlignment="1">
      <alignment horizontal="center" vertical="center"/>
    </xf>
    <xf numFmtId="0" fontId="20" fillId="0" borderId="75" xfId="3" applyFont="1" applyFill="1" applyBorder="1" applyAlignment="1">
      <alignment horizontal="left" vertical="center"/>
    </xf>
    <xf numFmtId="0" fontId="20" fillId="0" borderId="76" xfId="3" applyFont="1" applyFill="1" applyBorder="1" applyAlignment="1">
      <alignment horizontal="left" vertical="center"/>
    </xf>
    <xf numFmtId="0" fontId="20" fillId="0" borderId="79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0" fillId="0" borderId="44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5" fillId="0" borderId="48" xfId="3" applyFont="1" applyFill="1" applyBorder="1" applyAlignment="1">
      <alignment horizontal="left" vertical="center"/>
    </xf>
    <xf numFmtId="0" fontId="25" fillId="0" borderId="49" xfId="3" applyFont="1" applyFill="1" applyBorder="1" applyAlignment="1">
      <alignment horizontal="left" vertical="center"/>
    </xf>
    <xf numFmtId="0" fontId="25" fillId="0" borderId="57" xfId="3" applyFont="1" applyFill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67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31" fillId="0" borderId="64" xfId="3" applyFont="1" applyFill="1" applyBorder="1" applyAlignment="1">
      <alignment horizontal="left" vertical="center"/>
    </xf>
    <xf numFmtId="0" fontId="31" fillId="0" borderId="24" xfId="3" applyFont="1" applyFill="1" applyBorder="1" applyAlignment="1">
      <alignment horizontal="left" vertical="center"/>
    </xf>
    <xf numFmtId="0" fontId="31" fillId="0" borderId="68" xfId="3" applyFont="1" applyFill="1" applyBorder="1" applyAlignment="1">
      <alignment horizontal="left" vertical="center"/>
    </xf>
    <xf numFmtId="0" fontId="31" fillId="0" borderId="33" xfId="3" applyFont="1" applyFill="1" applyBorder="1" applyAlignment="1">
      <alignment horizontal="left" vertical="center"/>
    </xf>
    <xf numFmtId="0" fontId="31" fillId="0" borderId="26" xfId="3" applyFont="1" applyFill="1" applyBorder="1" applyAlignment="1">
      <alignment horizontal="left" vertical="center"/>
    </xf>
    <xf numFmtId="0" fontId="31" fillId="0" borderId="74" xfId="3" applyFont="1" applyFill="1" applyBorder="1" applyAlignment="1">
      <alignment horizontal="left" vertical="center"/>
    </xf>
    <xf numFmtId="0" fontId="31" fillId="0" borderId="49" xfId="3" applyFont="1" applyFill="1" applyBorder="1" applyAlignment="1">
      <alignment horizontal="left" vertical="center"/>
    </xf>
    <xf numFmtId="0" fontId="31" fillId="0" borderId="57" xfId="3" applyFont="1" applyFill="1" applyBorder="1" applyAlignment="1">
      <alignment horizontal="left" vertical="center"/>
    </xf>
    <xf numFmtId="0" fontId="25" fillId="0" borderId="64" xfId="3" applyFont="1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9" fontId="20" fillId="0" borderId="47" xfId="3" applyNumberFormat="1" applyFont="1" applyBorder="1" applyAlignment="1">
      <alignment horizontal="left" vertical="center"/>
    </xf>
    <xf numFmtId="9" fontId="20" fillId="0" borderId="42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48" xfId="3" applyNumberFormat="1" applyFont="1" applyBorder="1" applyAlignment="1">
      <alignment horizontal="left" vertical="center"/>
    </xf>
    <xf numFmtId="9" fontId="20" fillId="0" borderId="49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78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 wrapText="1"/>
    </xf>
    <xf numFmtId="0" fontId="25" fillId="0" borderId="49" xfId="3" applyFont="1" applyBorder="1" applyAlignment="1">
      <alignment horizontal="left" vertical="center" wrapText="1"/>
    </xf>
    <xf numFmtId="0" fontId="25" fillId="0" borderId="57" xfId="3" applyFont="1" applyBorder="1" applyAlignment="1">
      <alignment horizontal="left" vertical="center" wrapText="1"/>
    </xf>
    <xf numFmtId="0" fontId="20" fillId="0" borderId="43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14" fontId="20" fillId="0" borderId="26" xfId="3" applyNumberFormat="1" applyFont="1" applyBorder="1" applyAlignment="1">
      <alignment horizontal="center" vertical="center"/>
    </xf>
    <xf numFmtId="14" fontId="20" fillId="0" borderId="52" xfId="3" applyNumberFormat="1" applyFont="1" applyBorder="1" applyAlignment="1">
      <alignment horizontal="center" vertical="center"/>
    </xf>
    <xf numFmtId="0" fontId="25" fillId="0" borderId="33" xfId="3" applyFont="1" applyBorder="1" applyAlignment="1">
      <alignment horizontal="left" vertical="center"/>
    </xf>
    <xf numFmtId="0" fontId="25" fillId="0" borderId="26" xfId="3" applyFont="1" applyBorder="1" applyAlignment="1">
      <alignment horizontal="left" vertical="center"/>
    </xf>
    <xf numFmtId="0" fontId="20" fillId="0" borderId="38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/>
    </xf>
    <xf numFmtId="14" fontId="20" fillId="0" borderId="38" xfId="3" applyNumberFormat="1" applyFont="1" applyBorder="1" applyAlignment="1">
      <alignment horizontal="center" vertical="center"/>
    </xf>
    <xf numFmtId="14" fontId="20" fillId="0" borderId="53" xfId="3" applyNumberFormat="1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5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51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51" xfId="3" applyFont="1" applyBorder="1" applyAlignment="1">
      <alignment horizontal="center" vertical="center"/>
    </xf>
    <xf numFmtId="0" fontId="51" fillId="0" borderId="30" xfId="3" applyFont="1" applyBorder="1" applyAlignment="1">
      <alignment horizontal="center" vertical="top"/>
    </xf>
    <xf numFmtId="0" fontId="20" fillId="0" borderId="60" xfId="3" applyFont="1" applyBorder="1" applyAlignment="1">
      <alignment horizontal="center" vertical="center"/>
    </xf>
    <xf numFmtId="0" fontId="23" fillId="0" borderId="60" xfId="3" applyFont="1" applyBorder="1" applyAlignment="1">
      <alignment horizontal="center" vertical="center"/>
    </xf>
    <xf numFmtId="0" fontId="17" fillId="0" borderId="60" xfId="3" applyFont="1" applyBorder="1" applyAlignment="1">
      <alignment horizontal="center" vertical="center"/>
    </xf>
    <xf numFmtId="0" fontId="17" fillId="0" borderId="65" xfId="3" applyFont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20" fillId="0" borderId="10" xfId="3" applyFont="1" applyBorder="1" applyAlignment="1">
      <alignment horizontal="left" vertical="center"/>
    </xf>
    <xf numFmtId="0" fontId="20" fillId="0" borderId="11" xfId="3" applyFont="1" applyBorder="1" applyAlignment="1">
      <alignment horizontal="left" vertical="center"/>
    </xf>
    <xf numFmtId="0" fontId="21" fillId="0" borderId="12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23" fillId="0" borderId="2" xfId="3" applyNumberFormat="1" applyFont="1" applyFill="1" applyBorder="1" applyAlignment="1">
      <alignment horizontal="center"/>
    </xf>
    <xf numFmtId="0" fontId="16" fillId="0" borderId="12" xfId="4" applyFont="1" applyFill="1" applyBorder="1" applyAlignment="1">
      <alignment horizontal="center"/>
    </xf>
    <xf numFmtId="0" fontId="16" fillId="0" borderId="2" xfId="4" applyFont="1" applyFill="1" applyBorder="1" applyAlignment="1">
      <alignment horizontal="center"/>
    </xf>
    <xf numFmtId="0" fontId="16" fillId="0" borderId="5" xfId="4" applyFont="1" applyFill="1" applyBorder="1" applyAlignment="1">
      <alignment horizontal="center"/>
    </xf>
    <xf numFmtId="0" fontId="16" fillId="0" borderId="16" xfId="4" applyFont="1" applyFill="1" applyBorder="1" applyAlignment="1">
      <alignment horizontal="center"/>
    </xf>
    <xf numFmtId="0" fontId="23" fillId="0" borderId="63" xfId="3" applyFont="1" applyFill="1" applyBorder="1" applyAlignment="1">
      <alignment horizontal="left" vertical="center"/>
    </xf>
    <xf numFmtId="0" fontId="23" fillId="0" borderId="62" xfId="3" applyFont="1" applyFill="1" applyBorder="1" applyAlignment="1">
      <alignment horizontal="left" vertical="center"/>
    </xf>
    <xf numFmtId="0" fontId="23" fillId="0" borderId="67" xfId="3" applyFont="1" applyFill="1" applyBorder="1" applyAlignment="1">
      <alignment horizontal="left" vertical="center"/>
    </xf>
    <xf numFmtId="0" fontId="23" fillId="0" borderId="64" xfId="3" applyFont="1" applyFill="1" applyBorder="1" applyAlignment="1">
      <alignment horizontal="center" vertical="center"/>
    </xf>
    <xf numFmtId="0" fontId="23" fillId="0" borderId="24" xfId="3" applyFont="1" applyFill="1" applyBorder="1" applyAlignment="1">
      <alignment horizontal="center" vertical="center"/>
    </xf>
    <xf numFmtId="0" fontId="23" fillId="0" borderId="68" xfId="3" applyFont="1" applyFill="1" applyBorder="1" applyAlignment="1">
      <alignment horizontal="center" vertical="center"/>
    </xf>
    <xf numFmtId="0" fontId="23" fillId="0" borderId="37" xfId="3" applyFont="1" applyFill="1" applyBorder="1" applyAlignment="1">
      <alignment horizontal="center" vertical="center"/>
    </xf>
    <xf numFmtId="0" fontId="23" fillId="0" borderId="38" xfId="3" applyFont="1" applyFill="1" applyBorder="1" applyAlignment="1">
      <alignment horizontal="center" vertical="center"/>
    </xf>
    <xf numFmtId="0" fontId="23" fillId="0" borderId="53" xfId="3" applyFont="1" applyFill="1" applyBorder="1" applyAlignment="1">
      <alignment horizontal="center" vertical="center"/>
    </xf>
    <xf numFmtId="0" fontId="20" fillId="0" borderId="62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17" fillId="0" borderId="62" xfId="3" applyFont="1" applyBorder="1" applyAlignment="1">
      <alignment horizontal="center" vertical="center"/>
    </xf>
    <xf numFmtId="0" fontId="17" fillId="0" borderId="66" xfId="3" applyFont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37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53" xfId="3" applyFont="1" applyBorder="1" applyAlignment="1">
      <alignment horizontal="center" vertical="center"/>
    </xf>
    <xf numFmtId="0" fontId="20" fillId="0" borderId="66" xfId="3" applyFont="1" applyBorder="1" applyAlignment="1">
      <alignment horizontal="center" vertical="center"/>
    </xf>
    <xf numFmtId="0" fontId="31" fillId="0" borderId="26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/>
    </xf>
    <xf numFmtId="0" fontId="20" fillId="0" borderId="47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31" fillId="0" borderId="26" xfId="3" applyFont="1" applyFill="1" applyBorder="1" applyAlignment="1">
      <alignment horizontal="center" vertical="center"/>
    </xf>
    <xf numFmtId="0" fontId="31" fillId="0" borderId="52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52" xfId="3" applyFont="1" applyFill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1" fillId="0" borderId="31" xfId="3" applyFont="1" applyFill="1" applyBorder="1" applyAlignment="1">
      <alignment horizontal="left" vertical="center"/>
    </xf>
    <xf numFmtId="0" fontId="31" fillId="0" borderId="32" xfId="3" applyFont="1" applyFill="1" applyBorder="1" applyAlignment="1">
      <alignment horizontal="left" vertical="center"/>
    </xf>
    <xf numFmtId="0" fontId="31" fillId="0" borderId="51" xfId="3" applyFont="1" applyFill="1" applyBorder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34" fillId="0" borderId="31" xfId="3" applyFont="1" applyBorder="1" applyAlignment="1">
      <alignment horizontal="left" vertical="center"/>
    </xf>
    <xf numFmtId="0" fontId="34" fillId="0" borderId="32" xfId="3" applyFont="1" applyBorder="1" applyAlignment="1">
      <alignment horizontal="left" vertical="center"/>
    </xf>
    <xf numFmtId="0" fontId="31" fillId="0" borderId="32" xfId="3" applyFont="1" applyBorder="1" applyAlignment="1">
      <alignment horizontal="left" vertical="center"/>
    </xf>
    <xf numFmtId="0" fontId="31" fillId="0" borderId="51" xfId="3" applyFont="1" applyBorder="1" applyAlignment="1">
      <alignment horizontal="left" vertical="center"/>
    </xf>
    <xf numFmtId="0" fontId="34" fillId="0" borderId="45" xfId="3" applyFont="1" applyBorder="1" applyAlignment="1">
      <alignment horizontal="left" vertical="center"/>
    </xf>
    <xf numFmtId="0" fontId="34" fillId="0" borderId="44" xfId="3" applyFont="1" applyBorder="1" applyAlignment="1">
      <alignment horizontal="left" vertical="center"/>
    </xf>
    <xf numFmtId="0" fontId="34" fillId="0" borderId="50" xfId="3" applyFont="1" applyBorder="1" applyAlignment="1">
      <alignment horizontal="left" vertical="center"/>
    </xf>
    <xf numFmtId="0" fontId="34" fillId="0" borderId="43" xfId="3" applyFont="1" applyBorder="1" applyAlignment="1">
      <alignment horizontal="left" vertical="center"/>
    </xf>
    <xf numFmtId="0" fontId="31" fillId="0" borderId="43" xfId="3" applyFont="1" applyBorder="1" applyAlignment="1">
      <alignment horizontal="left" vertical="center"/>
    </xf>
    <xf numFmtId="0" fontId="31" fillId="0" borderId="44" xfId="3" applyFont="1" applyBorder="1" applyAlignment="1">
      <alignment horizontal="left" vertical="center"/>
    </xf>
    <xf numFmtId="0" fontId="31" fillId="0" borderId="55" xfId="3" applyFont="1" applyBorder="1" applyAlignment="1">
      <alignment horizontal="left" vertical="center"/>
    </xf>
    <xf numFmtId="0" fontId="20" fillId="0" borderId="26" xfId="3" applyFont="1" applyBorder="1" applyAlignment="1">
      <alignment horizontal="center" vertical="center"/>
    </xf>
    <xf numFmtId="0" fontId="20" fillId="0" borderId="52" xfId="3" applyFont="1" applyBorder="1" applyAlignment="1">
      <alignment horizontal="center" vertical="center"/>
    </xf>
    <xf numFmtId="0" fontId="20" fillId="0" borderId="33" xfId="3" applyFont="1" applyBorder="1" applyAlignment="1">
      <alignment horizontal="left" vertical="center"/>
    </xf>
    <xf numFmtId="0" fontId="34" fillId="0" borderId="26" xfId="3" applyFont="1" applyBorder="1" applyAlignment="1">
      <alignment horizontal="center" vertical="center"/>
    </xf>
    <xf numFmtId="0" fontId="34" fillId="0" borderId="52" xfId="3" applyFont="1" applyBorder="1" applyAlignment="1">
      <alignment horizontal="center" vertical="center"/>
    </xf>
    <xf numFmtId="0" fontId="25" fillId="0" borderId="52" xfId="3" applyFont="1" applyBorder="1" applyAlignment="1">
      <alignment horizontal="left" vertical="center"/>
    </xf>
    <xf numFmtId="0" fontId="50" fillId="0" borderId="30" xfId="3" applyFont="1" applyBorder="1" applyAlignment="1">
      <alignment horizontal="center" vertical="top"/>
    </xf>
    <xf numFmtId="49" fontId="16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40" fillId="0" borderId="12" xfId="3" applyFont="1" applyFill="1" applyBorder="1" applyAlignment="1">
      <alignment horizontal="center" vertical="center"/>
    </xf>
    <xf numFmtId="49" fontId="16" fillId="0" borderId="12" xfId="3" applyNumberFormat="1" applyFont="1" applyFill="1" applyBorder="1" applyAlignment="1">
      <alignment horizontal="center" vertical="center"/>
    </xf>
    <xf numFmtId="0" fontId="38" fillId="0" borderId="2" xfId="4" applyFont="1" applyFill="1" applyBorder="1" applyAlignment="1" applyProtection="1">
      <alignment horizontal="center" vertical="center"/>
    </xf>
    <xf numFmtId="49" fontId="38" fillId="0" borderId="2" xfId="4" applyNumberFormat="1" applyFont="1" applyFill="1" applyBorder="1" applyAlignment="1" applyProtection="1">
      <alignment horizontal="center" vertical="center"/>
    </xf>
    <xf numFmtId="0" fontId="38" fillId="0" borderId="58" xfId="4" applyFont="1" applyFill="1" applyBorder="1" applyAlignment="1" applyProtection="1">
      <alignment horizontal="center" vertical="center"/>
    </xf>
    <xf numFmtId="0" fontId="31" fillId="0" borderId="52" xfId="3" applyFont="1" applyFill="1" applyBorder="1" applyAlignment="1">
      <alignment horizontal="left" vertical="center"/>
    </xf>
    <xf numFmtId="0" fontId="34" fillId="0" borderId="38" xfId="3" applyFont="1" applyFill="1" applyBorder="1" applyAlignment="1">
      <alignment horizontal="center" vertical="center"/>
    </xf>
    <xf numFmtId="0" fontId="31" fillId="0" borderId="38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left" vertical="center"/>
    </xf>
    <xf numFmtId="0" fontId="25" fillId="0" borderId="32" xfId="3" applyFont="1" applyFill="1" applyBorder="1" applyAlignment="1">
      <alignment horizontal="left" vertical="center"/>
    </xf>
    <xf numFmtId="0" fontId="25" fillId="0" borderId="51" xfId="3" applyFont="1" applyFill="1" applyBorder="1" applyAlignment="1">
      <alignment horizontal="left" vertical="center"/>
    </xf>
    <xf numFmtId="0" fontId="31" fillId="0" borderId="43" xfId="3" applyFont="1" applyFill="1" applyBorder="1" applyAlignment="1">
      <alignment horizontal="left" vertical="center"/>
    </xf>
    <xf numFmtId="0" fontId="31" fillId="0" borderId="50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31" fillId="0" borderId="47" xfId="3" applyFont="1" applyFill="1" applyBorder="1" applyAlignment="1">
      <alignment horizontal="left" vertical="center"/>
    </xf>
    <xf numFmtId="0" fontId="31" fillId="0" borderId="42" xfId="3" applyFont="1" applyFill="1" applyBorder="1" applyAlignment="1">
      <alignment horizontal="left" vertical="center"/>
    </xf>
    <xf numFmtId="0" fontId="34" fillId="0" borderId="33" xfId="3" applyFont="1" applyFill="1" applyBorder="1" applyAlignment="1">
      <alignment horizontal="left" vertical="center" wrapText="1"/>
    </xf>
    <xf numFmtId="0" fontId="34" fillId="0" borderId="26" xfId="3" applyFont="1" applyFill="1" applyBorder="1" applyAlignment="1">
      <alignment horizontal="left" vertical="center" wrapText="1"/>
    </xf>
    <xf numFmtId="0" fontId="34" fillId="0" borderId="52" xfId="3" applyFont="1" applyFill="1" applyBorder="1" applyAlignment="1">
      <alignment horizontal="left" vertical="center" wrapText="1"/>
    </xf>
    <xf numFmtId="0" fontId="17" fillId="0" borderId="38" xfId="3" applyFill="1" applyBorder="1" applyAlignment="1">
      <alignment horizontal="center" vertical="center"/>
    </xf>
    <xf numFmtId="0" fontId="17" fillId="0" borderId="53" xfId="3" applyFill="1" applyBorder="1" applyAlignment="1">
      <alignment horizontal="center" vertical="center"/>
    </xf>
    <xf numFmtId="0" fontId="31" fillId="0" borderId="46" xfId="3" applyFont="1" applyFill="1" applyBorder="1" applyAlignment="1">
      <alignment horizontal="center" vertical="center"/>
    </xf>
    <xf numFmtId="0" fontId="34" fillId="0" borderId="33" xfId="3" applyFont="1" applyFill="1" applyBorder="1" applyAlignment="1">
      <alignment horizontal="left" vertical="center"/>
    </xf>
    <xf numFmtId="0" fontId="34" fillId="0" borderId="26" xfId="3" applyFont="1" applyFill="1" applyBorder="1" applyAlignment="1">
      <alignment horizontal="left" vertical="center"/>
    </xf>
    <xf numFmtId="0" fontId="34" fillId="0" borderId="52" xfId="3" applyFont="1" applyFill="1" applyBorder="1" applyAlignment="1">
      <alignment horizontal="left" vertical="center"/>
    </xf>
    <xf numFmtId="0" fontId="34" fillId="0" borderId="45" xfId="3" applyFont="1" applyFill="1" applyBorder="1" applyAlignment="1">
      <alignment horizontal="left" vertical="center"/>
    </xf>
    <xf numFmtId="0" fontId="34" fillId="0" borderId="44" xfId="3" applyFont="1" applyFill="1" applyBorder="1" applyAlignment="1">
      <alignment horizontal="left" vertical="center"/>
    </xf>
    <xf numFmtId="0" fontId="34" fillId="0" borderId="55" xfId="3" applyFont="1" applyFill="1" applyBorder="1" applyAlignment="1">
      <alignment horizontal="left" vertical="center"/>
    </xf>
    <xf numFmtId="0" fontId="34" fillId="0" borderId="43" xfId="3" applyFont="1" applyFill="1" applyBorder="1" applyAlignment="1">
      <alignment horizontal="center" vertical="center"/>
    </xf>
    <xf numFmtId="0" fontId="34" fillId="0" borderId="44" xfId="3" applyFont="1" applyFill="1" applyBorder="1" applyAlignment="1">
      <alignment horizontal="center" vertical="center"/>
    </xf>
    <xf numFmtId="0" fontId="34" fillId="0" borderId="55" xfId="3" applyFont="1" applyFill="1" applyBorder="1" applyAlignment="1">
      <alignment horizontal="center" vertical="center"/>
    </xf>
    <xf numFmtId="0" fontId="25" fillId="0" borderId="45" xfId="3" applyFont="1" applyFill="1" applyBorder="1" applyAlignment="1">
      <alignment horizontal="left" vertical="center"/>
    </xf>
    <xf numFmtId="0" fontId="25" fillId="0" borderId="44" xfId="3" applyFont="1" applyFill="1" applyBorder="1" applyAlignment="1">
      <alignment horizontal="left" vertical="center"/>
    </xf>
    <xf numFmtId="0" fontId="25" fillId="0" borderId="55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right" vertical="center"/>
    </xf>
    <xf numFmtId="0" fontId="34" fillId="0" borderId="39" xfId="3" applyFont="1" applyFill="1" applyBorder="1" applyAlignment="1">
      <alignment horizontal="center" vertical="center"/>
    </xf>
    <xf numFmtId="0" fontId="34" fillId="0" borderId="30" xfId="3" applyFont="1" applyFill="1" applyBorder="1" applyAlignment="1">
      <alignment horizontal="center" vertical="center"/>
    </xf>
    <xf numFmtId="0" fontId="34" fillId="0" borderId="40" xfId="3" applyFont="1" applyFill="1" applyBorder="1" applyAlignment="1">
      <alignment horizontal="center" vertical="center"/>
    </xf>
    <xf numFmtId="0" fontId="31" fillId="0" borderId="38" xfId="3" applyFont="1" applyFill="1" applyBorder="1" applyAlignment="1">
      <alignment horizontal="left" vertical="center"/>
    </xf>
    <xf numFmtId="0" fontId="31" fillId="0" borderId="41" xfId="3" applyFont="1" applyFill="1" applyBorder="1" applyAlignment="1">
      <alignment horizontal="left" vertical="center"/>
    </xf>
    <xf numFmtId="0" fontId="31" fillId="0" borderId="54" xfId="3" applyFont="1" applyFill="1" applyBorder="1" applyAlignment="1">
      <alignment horizontal="left" vertical="center"/>
    </xf>
    <xf numFmtId="0" fontId="34" fillId="0" borderId="34" xfId="3" applyFont="1" applyFill="1" applyBorder="1" applyAlignment="1">
      <alignment horizontal="center" vertical="center"/>
    </xf>
    <xf numFmtId="0" fontId="20" fillId="0" borderId="26" xfId="3" applyFont="1" applyFill="1" applyBorder="1" applyAlignment="1">
      <alignment horizontal="center" vertical="center"/>
    </xf>
    <xf numFmtId="0" fontId="31" fillId="0" borderId="35" xfId="3" applyFont="1" applyFill="1" applyBorder="1" applyAlignment="1">
      <alignment horizontal="center" vertical="center"/>
    </xf>
    <xf numFmtId="0" fontId="31" fillId="0" borderId="0" xfId="3" applyFont="1" applyFill="1" applyAlignment="1">
      <alignment horizontal="center" vertical="center"/>
    </xf>
    <xf numFmtId="0" fontId="31" fillId="0" borderId="36" xfId="3" applyFont="1" applyFill="1" applyBorder="1" applyAlignment="1">
      <alignment horizontal="center" vertical="center"/>
    </xf>
    <xf numFmtId="0" fontId="39" fillId="0" borderId="30" xfId="3" applyFont="1" applyFill="1" applyBorder="1" applyAlignment="1">
      <alignment horizontal="center" vertical="top"/>
    </xf>
    <xf numFmtId="0" fontId="20" fillId="0" borderId="32" xfId="3" applyFont="1" applyFill="1" applyBorder="1" applyAlignment="1">
      <alignment horizontal="center" vertical="center"/>
    </xf>
    <xf numFmtId="0" fontId="34" fillId="0" borderId="32" xfId="3" applyFont="1" applyFill="1" applyBorder="1" applyAlignment="1">
      <alignment horizontal="center" vertical="center"/>
    </xf>
    <xf numFmtId="0" fontId="34" fillId="0" borderId="51" xfId="3" applyFont="1" applyFill="1" applyBorder="1" applyAlignment="1">
      <alignment horizontal="center" vertical="center"/>
    </xf>
    <xf numFmtId="178" fontId="34" fillId="0" borderId="26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65" fillId="0" borderId="12" xfId="3" applyFont="1" applyFill="1" applyBorder="1" applyAlignment="1">
      <alignment horizontal="center" vertical="center"/>
    </xf>
    <xf numFmtId="0" fontId="66" fillId="0" borderId="60" xfId="3" applyFont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48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3" customWidth="1"/>
    <col min="3" max="3" width="10.125" customWidth="1"/>
  </cols>
  <sheetData>
    <row r="1" spans="1:2" ht="21" customHeight="1">
      <c r="A1" s="244"/>
      <c r="B1" s="245" t="s">
        <v>0</v>
      </c>
    </row>
    <row r="2" spans="1:2">
      <c r="A2" s="23">
        <v>1</v>
      </c>
      <c r="B2" s="246" t="s">
        <v>1</v>
      </c>
    </row>
    <row r="3" spans="1:2">
      <c r="A3" s="23">
        <v>2</v>
      </c>
      <c r="B3" s="246" t="s">
        <v>2</v>
      </c>
    </row>
    <row r="4" spans="1:2">
      <c r="A4" s="23">
        <v>3</v>
      </c>
      <c r="B4" s="246" t="s">
        <v>3</v>
      </c>
    </row>
    <row r="5" spans="1:2">
      <c r="A5" s="23">
        <v>4</v>
      </c>
      <c r="B5" s="246" t="s">
        <v>4</v>
      </c>
    </row>
    <row r="6" spans="1:2">
      <c r="A6" s="23">
        <v>5</v>
      </c>
      <c r="B6" s="246" t="s">
        <v>5</v>
      </c>
    </row>
    <row r="7" spans="1:2">
      <c r="A7" s="23">
        <v>6</v>
      </c>
      <c r="B7" s="246" t="s">
        <v>6</v>
      </c>
    </row>
    <row r="8" spans="1:2" s="242" customFormat="1" ht="15" customHeight="1">
      <c r="A8" s="247">
        <v>7</v>
      </c>
      <c r="B8" s="248" t="s">
        <v>7</v>
      </c>
    </row>
    <row r="9" spans="1:2" ht="18.95" customHeight="1">
      <c r="A9" s="244"/>
      <c r="B9" s="249" t="s">
        <v>8</v>
      </c>
    </row>
    <row r="10" spans="1:2" ht="15.95" customHeight="1">
      <c r="A10" s="23">
        <v>1</v>
      </c>
      <c r="B10" s="250" t="s">
        <v>9</v>
      </c>
    </row>
    <row r="11" spans="1:2">
      <c r="A11" s="23">
        <v>2</v>
      </c>
      <c r="B11" s="246" t="s">
        <v>10</v>
      </c>
    </row>
    <row r="12" spans="1:2">
      <c r="A12" s="23">
        <v>3</v>
      </c>
      <c r="B12" s="248" t="s">
        <v>11</v>
      </c>
    </row>
    <row r="13" spans="1:2">
      <c r="A13" s="23">
        <v>4</v>
      </c>
      <c r="B13" s="246" t="s">
        <v>12</v>
      </c>
    </row>
    <row r="14" spans="1:2">
      <c r="A14" s="23">
        <v>5</v>
      </c>
      <c r="B14" s="246" t="s">
        <v>13</v>
      </c>
    </row>
    <row r="15" spans="1:2">
      <c r="A15" s="23">
        <v>6</v>
      </c>
      <c r="B15" s="246" t="s">
        <v>14</v>
      </c>
    </row>
    <row r="16" spans="1:2">
      <c r="A16" s="23">
        <v>7</v>
      </c>
      <c r="B16" s="246" t="s">
        <v>15</v>
      </c>
    </row>
    <row r="17" spans="1:2">
      <c r="A17" s="23">
        <v>8</v>
      </c>
      <c r="B17" s="246" t="s">
        <v>16</v>
      </c>
    </row>
    <row r="18" spans="1:2">
      <c r="A18" s="23">
        <v>9</v>
      </c>
      <c r="B18" s="246" t="s">
        <v>17</v>
      </c>
    </row>
    <row r="19" spans="1:2">
      <c r="A19" s="23"/>
      <c r="B19" s="246"/>
    </row>
    <row r="20" spans="1:2" ht="20.25">
      <c r="A20" s="244"/>
      <c r="B20" s="245" t="s">
        <v>18</v>
      </c>
    </row>
    <row r="21" spans="1:2">
      <c r="A21" s="23">
        <v>1</v>
      </c>
      <c r="B21" s="251" t="s">
        <v>19</v>
      </c>
    </row>
    <row r="22" spans="1:2">
      <c r="A22" s="23">
        <v>2</v>
      </c>
      <c r="B22" s="246" t="s">
        <v>20</v>
      </c>
    </row>
    <row r="23" spans="1:2">
      <c r="A23" s="23">
        <v>3</v>
      </c>
      <c r="B23" s="246" t="s">
        <v>21</v>
      </c>
    </row>
    <row r="24" spans="1:2">
      <c r="A24" s="23">
        <v>4</v>
      </c>
      <c r="B24" s="246" t="s">
        <v>22</v>
      </c>
    </row>
    <row r="25" spans="1:2">
      <c r="A25" s="23">
        <v>5</v>
      </c>
      <c r="B25" s="246" t="s">
        <v>23</v>
      </c>
    </row>
    <row r="26" spans="1:2">
      <c r="A26" s="23">
        <v>6</v>
      </c>
      <c r="B26" s="246" t="s">
        <v>24</v>
      </c>
    </row>
    <row r="27" spans="1:2">
      <c r="A27" s="23">
        <v>7</v>
      </c>
      <c r="B27" s="246" t="s">
        <v>25</v>
      </c>
    </row>
    <row r="28" spans="1:2">
      <c r="A28" s="23"/>
      <c r="B28" s="246"/>
    </row>
    <row r="29" spans="1:2" ht="20.25">
      <c r="A29" s="244"/>
      <c r="B29" s="245" t="s">
        <v>26</v>
      </c>
    </row>
    <row r="30" spans="1:2">
      <c r="A30" s="23">
        <v>1</v>
      </c>
      <c r="B30" s="251" t="s">
        <v>27</v>
      </c>
    </row>
    <row r="31" spans="1:2">
      <c r="A31" s="23">
        <v>2</v>
      </c>
      <c r="B31" s="246" t="s">
        <v>28</v>
      </c>
    </row>
    <row r="32" spans="1:2">
      <c r="A32" s="23">
        <v>3</v>
      </c>
      <c r="B32" s="246" t="s">
        <v>29</v>
      </c>
    </row>
    <row r="33" spans="1:2" ht="28.5">
      <c r="A33" s="23">
        <v>4</v>
      </c>
      <c r="B33" s="246" t="s">
        <v>30</v>
      </c>
    </row>
    <row r="34" spans="1:2">
      <c r="A34" s="23">
        <v>5</v>
      </c>
      <c r="B34" s="246" t="s">
        <v>31</v>
      </c>
    </row>
    <row r="35" spans="1:2">
      <c r="A35" s="23">
        <v>6</v>
      </c>
      <c r="B35" s="246" t="s">
        <v>32</v>
      </c>
    </row>
    <row r="36" spans="1:2">
      <c r="A36" s="23">
        <v>7</v>
      </c>
      <c r="B36" s="246" t="s">
        <v>33</v>
      </c>
    </row>
    <row r="37" spans="1:2">
      <c r="A37" s="23"/>
      <c r="B37" s="246"/>
    </row>
    <row r="39" spans="1:2">
      <c r="A39" s="252" t="s">
        <v>34</v>
      </c>
      <c r="B39" s="253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8" sqref="F1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8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65" t="s">
        <v>284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 s="2" customFormat="1" ht="18" customHeight="1">
      <c r="A2" s="474" t="s">
        <v>252</v>
      </c>
      <c r="B2" s="475" t="s">
        <v>257</v>
      </c>
      <c r="C2" s="475" t="s">
        <v>253</v>
      </c>
      <c r="D2" s="475" t="s">
        <v>254</v>
      </c>
      <c r="E2" s="475" t="s">
        <v>255</v>
      </c>
      <c r="F2" s="475" t="s">
        <v>256</v>
      </c>
      <c r="G2" s="474" t="s">
        <v>285</v>
      </c>
      <c r="H2" s="474"/>
      <c r="I2" s="474" t="s">
        <v>286</v>
      </c>
      <c r="J2" s="474"/>
      <c r="K2" s="478" t="s">
        <v>287</v>
      </c>
      <c r="L2" s="480" t="s">
        <v>288</v>
      </c>
      <c r="M2" s="482" t="s">
        <v>289</v>
      </c>
    </row>
    <row r="3" spans="1:13" s="2" customFormat="1" ht="21" customHeight="1">
      <c r="A3" s="474"/>
      <c r="B3" s="476"/>
      <c r="C3" s="476"/>
      <c r="D3" s="476"/>
      <c r="E3" s="476"/>
      <c r="F3" s="476"/>
      <c r="G3" s="4" t="s">
        <v>290</v>
      </c>
      <c r="H3" s="4" t="s">
        <v>291</v>
      </c>
      <c r="I3" s="4" t="s">
        <v>290</v>
      </c>
      <c r="J3" s="4" t="s">
        <v>291</v>
      </c>
      <c r="K3" s="479"/>
      <c r="L3" s="481"/>
      <c r="M3" s="483"/>
    </row>
    <row r="4" spans="1:13" ht="14.25" customHeight="1">
      <c r="A4" s="6">
        <v>1</v>
      </c>
      <c r="B4" s="8" t="s">
        <v>57</v>
      </c>
      <c r="C4" s="30" t="s">
        <v>267</v>
      </c>
      <c r="D4" s="32" t="s">
        <v>268</v>
      </c>
      <c r="E4" s="30" t="s">
        <v>269</v>
      </c>
      <c r="F4" s="33" t="s">
        <v>270</v>
      </c>
      <c r="G4" s="34">
        <v>-1</v>
      </c>
      <c r="H4" s="35" t="s">
        <v>292</v>
      </c>
      <c r="I4" s="34">
        <v>-1</v>
      </c>
      <c r="J4" s="35" t="s">
        <v>292</v>
      </c>
      <c r="K4" s="36">
        <f>SUM(G4:J4)</f>
        <v>-2</v>
      </c>
      <c r="L4" s="6" t="s">
        <v>293</v>
      </c>
      <c r="M4" s="6" t="s">
        <v>271</v>
      </c>
    </row>
    <row r="5" spans="1:13" ht="14.25" customHeight="1">
      <c r="A5" s="6">
        <v>2</v>
      </c>
      <c r="B5" s="8" t="s">
        <v>57</v>
      </c>
      <c r="C5" s="30" t="s">
        <v>272</v>
      </c>
      <c r="D5" s="32" t="s">
        <v>268</v>
      </c>
      <c r="E5" s="30" t="s">
        <v>273</v>
      </c>
      <c r="F5" s="33" t="s">
        <v>270</v>
      </c>
      <c r="G5" s="34">
        <v>-2</v>
      </c>
      <c r="H5" s="35" t="s">
        <v>292</v>
      </c>
      <c r="I5" s="34">
        <v>-2</v>
      </c>
      <c r="J5" s="35" t="s">
        <v>292</v>
      </c>
      <c r="K5" s="36">
        <f>SUM(G5:J5)</f>
        <v>-4</v>
      </c>
      <c r="L5" s="6" t="s">
        <v>293</v>
      </c>
      <c r="M5" s="6" t="s">
        <v>271</v>
      </c>
    </row>
    <row r="6" spans="1:13" ht="14.25" customHeight="1">
      <c r="A6" s="6">
        <v>3</v>
      </c>
      <c r="B6" s="8" t="s">
        <v>57</v>
      </c>
      <c r="C6" s="30" t="s">
        <v>274</v>
      </c>
      <c r="D6" s="32" t="s">
        <v>268</v>
      </c>
      <c r="E6" s="30" t="s">
        <v>275</v>
      </c>
      <c r="F6" s="33" t="s">
        <v>270</v>
      </c>
      <c r="G6" s="34">
        <v>-3</v>
      </c>
      <c r="H6" s="35" t="s">
        <v>292</v>
      </c>
      <c r="I6" s="34">
        <v>-1</v>
      </c>
      <c r="J6" s="35" t="s">
        <v>292</v>
      </c>
      <c r="K6" s="36">
        <f>SUM(G6:J6)</f>
        <v>-4</v>
      </c>
      <c r="L6" s="6" t="s">
        <v>293</v>
      </c>
      <c r="M6" s="6" t="s">
        <v>271</v>
      </c>
    </row>
    <row r="7" spans="1:13" ht="14.25" customHeight="1">
      <c r="A7" s="6">
        <v>4</v>
      </c>
      <c r="B7" s="8" t="s">
        <v>57</v>
      </c>
      <c r="C7" s="30" t="s">
        <v>276</v>
      </c>
      <c r="D7" s="32" t="s">
        <v>268</v>
      </c>
      <c r="E7" s="30" t="s">
        <v>277</v>
      </c>
      <c r="F7" s="33" t="s">
        <v>270</v>
      </c>
      <c r="G7" s="34">
        <v>-2</v>
      </c>
      <c r="H7" s="35" t="s">
        <v>292</v>
      </c>
      <c r="I7" s="34">
        <v>-1</v>
      </c>
      <c r="J7" s="35" t="s">
        <v>292</v>
      </c>
      <c r="K7" s="36">
        <f>SUM(G7:J7)</f>
        <v>-3</v>
      </c>
      <c r="L7" s="6" t="s">
        <v>293</v>
      </c>
      <c r="M7" s="6" t="s">
        <v>271</v>
      </c>
    </row>
    <row r="8" spans="1:13" ht="14.25" customHeight="1">
      <c r="A8" s="6">
        <v>5</v>
      </c>
      <c r="B8" s="8" t="s">
        <v>57</v>
      </c>
      <c r="C8" s="17" t="s">
        <v>278</v>
      </c>
      <c r="D8" s="32" t="s">
        <v>268</v>
      </c>
      <c r="E8" s="17" t="s">
        <v>279</v>
      </c>
      <c r="F8" s="7" t="s">
        <v>280</v>
      </c>
      <c r="G8" s="6">
        <v>-2</v>
      </c>
      <c r="H8" s="35" t="s">
        <v>292</v>
      </c>
      <c r="I8" s="34">
        <v>-1</v>
      </c>
      <c r="J8" s="35" t="s">
        <v>292</v>
      </c>
      <c r="K8" s="36">
        <f>SUM(G8:J8)</f>
        <v>-3</v>
      </c>
      <c r="L8" s="6" t="s">
        <v>293</v>
      </c>
      <c r="M8" s="6" t="s">
        <v>271</v>
      </c>
    </row>
    <row r="9" spans="1:13" ht="14.25" customHeight="1">
      <c r="A9" s="9"/>
      <c r="B9" s="9"/>
      <c r="C9" s="9"/>
      <c r="D9" s="9"/>
      <c r="E9" s="9"/>
      <c r="F9" s="9"/>
      <c r="G9" s="6"/>
      <c r="H9" s="6"/>
      <c r="I9" s="6"/>
      <c r="J9" s="6"/>
      <c r="K9" s="9"/>
      <c r="L9" s="9"/>
      <c r="M9" s="9"/>
    </row>
    <row r="10" spans="1:13" ht="14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4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3" customFormat="1" ht="29.25" customHeight="1">
      <c r="A12" s="466" t="s">
        <v>294</v>
      </c>
      <c r="B12" s="467"/>
      <c r="C12" s="467"/>
      <c r="D12" s="467"/>
      <c r="E12" s="468"/>
      <c r="F12" s="469"/>
      <c r="G12" s="471"/>
      <c r="H12" s="466" t="s">
        <v>282</v>
      </c>
      <c r="I12" s="467"/>
      <c r="J12" s="467"/>
      <c r="K12" s="468"/>
      <c r="L12" s="484"/>
      <c r="M12" s="485"/>
    </row>
    <row r="13" spans="1:13" ht="105" customHeight="1">
      <c r="A13" s="472" t="s">
        <v>295</v>
      </c>
      <c r="B13" s="477"/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4" type="noConversion"/>
  <dataValidations count="1">
    <dataValidation type="list" allowBlank="1" showInputMessage="1" showErrorMessage="1" sqref="M5 M6 M7 M8 M1:M4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9" sqref="F19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8" width="11.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65" t="s">
        <v>296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s="2" customFormat="1" ht="15.95" customHeight="1">
      <c r="A2" s="475" t="s">
        <v>297</v>
      </c>
      <c r="B2" s="475" t="s">
        <v>257</v>
      </c>
      <c r="C2" s="475" t="s">
        <v>253</v>
      </c>
      <c r="D2" s="475" t="s">
        <v>254</v>
      </c>
      <c r="E2" s="475" t="s">
        <v>255</v>
      </c>
      <c r="F2" s="475" t="s">
        <v>256</v>
      </c>
      <c r="G2" s="495" t="s">
        <v>298</v>
      </c>
      <c r="H2" s="496"/>
      <c r="I2" s="497"/>
      <c r="J2" s="495" t="s">
        <v>299</v>
      </c>
      <c r="K2" s="496"/>
      <c r="L2" s="497"/>
      <c r="M2" s="495" t="s">
        <v>300</v>
      </c>
      <c r="N2" s="496"/>
      <c r="O2" s="497"/>
      <c r="P2" s="495" t="s">
        <v>301</v>
      </c>
      <c r="Q2" s="496"/>
      <c r="R2" s="497"/>
      <c r="S2" s="496" t="s">
        <v>302</v>
      </c>
      <c r="T2" s="496"/>
      <c r="U2" s="497"/>
      <c r="V2" s="498" t="s">
        <v>303</v>
      </c>
      <c r="W2" s="498" t="s">
        <v>266</v>
      </c>
    </row>
    <row r="3" spans="1:23" s="2" customFormat="1" ht="18" customHeight="1">
      <c r="A3" s="476"/>
      <c r="B3" s="490"/>
      <c r="C3" s="490"/>
      <c r="D3" s="490"/>
      <c r="E3" s="490"/>
      <c r="F3" s="490"/>
      <c r="G3" s="4" t="s">
        <v>304</v>
      </c>
      <c r="H3" s="4" t="s">
        <v>67</v>
      </c>
      <c r="I3" s="4" t="s">
        <v>257</v>
      </c>
      <c r="J3" s="4" t="s">
        <v>304</v>
      </c>
      <c r="K3" s="4" t="s">
        <v>67</v>
      </c>
      <c r="L3" s="4" t="s">
        <v>257</v>
      </c>
      <c r="M3" s="4" t="s">
        <v>304</v>
      </c>
      <c r="N3" s="4" t="s">
        <v>67</v>
      </c>
      <c r="O3" s="4" t="s">
        <v>257</v>
      </c>
      <c r="P3" s="4" t="s">
        <v>304</v>
      </c>
      <c r="Q3" s="4" t="s">
        <v>67</v>
      </c>
      <c r="R3" s="4" t="s">
        <v>257</v>
      </c>
      <c r="S3" s="4" t="s">
        <v>304</v>
      </c>
      <c r="T3" s="4" t="s">
        <v>67</v>
      </c>
      <c r="U3" s="4" t="s">
        <v>257</v>
      </c>
      <c r="V3" s="499"/>
      <c r="W3" s="499"/>
    </row>
    <row r="4" spans="1:23" ht="14.25" customHeight="1">
      <c r="A4" s="486" t="s">
        <v>305</v>
      </c>
      <c r="B4" s="486" t="s">
        <v>57</v>
      </c>
      <c r="C4" s="491" t="s">
        <v>306</v>
      </c>
      <c r="D4" s="486" t="s">
        <v>268</v>
      </c>
      <c r="E4" s="30" t="s">
        <v>269</v>
      </c>
      <c r="F4" s="491" t="s">
        <v>270</v>
      </c>
      <c r="G4" s="6" t="s">
        <v>307</v>
      </c>
      <c r="H4" s="6" t="s">
        <v>308</v>
      </c>
      <c r="I4" s="6" t="s">
        <v>309</v>
      </c>
      <c r="J4" s="6"/>
      <c r="K4" s="6" t="s">
        <v>310</v>
      </c>
      <c r="L4" s="6" t="s">
        <v>57</v>
      </c>
      <c r="M4" s="6"/>
      <c r="N4" s="6"/>
      <c r="O4" s="6"/>
      <c r="P4" s="6"/>
      <c r="Q4" s="6"/>
      <c r="R4" s="6"/>
      <c r="S4" s="6"/>
      <c r="T4" s="6"/>
      <c r="U4" s="6"/>
      <c r="V4" s="6" t="s">
        <v>311</v>
      </c>
      <c r="W4" s="6" t="s">
        <v>271</v>
      </c>
    </row>
    <row r="5" spans="1:23" ht="14.25" customHeight="1">
      <c r="A5" s="494"/>
      <c r="B5" s="494"/>
      <c r="C5" s="492"/>
      <c r="D5" s="494"/>
      <c r="E5" s="30" t="s">
        <v>273</v>
      </c>
      <c r="F5" s="492"/>
      <c r="G5" s="495" t="s">
        <v>312</v>
      </c>
      <c r="H5" s="496"/>
      <c r="I5" s="497"/>
      <c r="J5" s="495" t="s">
        <v>313</v>
      </c>
      <c r="K5" s="496"/>
      <c r="L5" s="497"/>
      <c r="M5" s="495" t="s">
        <v>314</v>
      </c>
      <c r="N5" s="496"/>
      <c r="O5" s="497"/>
      <c r="P5" s="495" t="s">
        <v>315</v>
      </c>
      <c r="Q5" s="496"/>
      <c r="R5" s="497"/>
      <c r="S5" s="496" t="s">
        <v>316</v>
      </c>
      <c r="T5" s="496"/>
      <c r="U5" s="497"/>
      <c r="V5" s="6" t="s">
        <v>311</v>
      </c>
      <c r="W5" s="6" t="s">
        <v>271</v>
      </c>
    </row>
    <row r="6" spans="1:23" ht="14.25" customHeight="1">
      <c r="A6" s="494"/>
      <c r="B6" s="494"/>
      <c r="C6" s="492"/>
      <c r="D6" s="494"/>
      <c r="E6" s="486" t="s">
        <v>279</v>
      </c>
      <c r="F6" s="492"/>
      <c r="G6" s="4" t="s">
        <v>304</v>
      </c>
      <c r="H6" s="4" t="s">
        <v>67</v>
      </c>
      <c r="I6" s="4" t="s">
        <v>257</v>
      </c>
      <c r="J6" s="4" t="s">
        <v>304</v>
      </c>
      <c r="K6" s="4" t="s">
        <v>67</v>
      </c>
      <c r="L6" s="4" t="s">
        <v>257</v>
      </c>
      <c r="M6" s="4" t="s">
        <v>304</v>
      </c>
      <c r="N6" s="4" t="s">
        <v>67</v>
      </c>
      <c r="O6" s="4" t="s">
        <v>257</v>
      </c>
      <c r="P6" s="4" t="s">
        <v>304</v>
      </c>
      <c r="Q6" s="4" t="s">
        <v>67</v>
      </c>
      <c r="R6" s="4" t="s">
        <v>257</v>
      </c>
      <c r="S6" s="4" t="s">
        <v>304</v>
      </c>
      <c r="T6" s="4" t="s">
        <v>67</v>
      </c>
      <c r="U6" s="4" t="s">
        <v>257</v>
      </c>
      <c r="V6" s="6" t="s">
        <v>311</v>
      </c>
      <c r="W6" s="6" t="s">
        <v>271</v>
      </c>
    </row>
    <row r="7" spans="1:23" ht="14.25" customHeight="1">
      <c r="A7" s="487"/>
      <c r="B7" s="487"/>
      <c r="C7" s="493"/>
      <c r="D7" s="487"/>
      <c r="E7" s="487"/>
      <c r="F7" s="493"/>
      <c r="G7" s="6" t="s">
        <v>307</v>
      </c>
      <c r="H7" s="6" t="s">
        <v>308</v>
      </c>
      <c r="I7" s="6" t="s">
        <v>309</v>
      </c>
      <c r="J7" s="6"/>
      <c r="K7" s="6" t="s">
        <v>310</v>
      </c>
      <c r="L7" s="6" t="s">
        <v>57</v>
      </c>
      <c r="M7" s="6"/>
      <c r="N7" s="6"/>
      <c r="O7" s="6"/>
      <c r="P7" s="6"/>
      <c r="Q7" s="6"/>
      <c r="R7" s="6"/>
      <c r="S7" s="6"/>
      <c r="T7" s="6"/>
      <c r="U7" s="6"/>
      <c r="V7" s="6" t="s">
        <v>311</v>
      </c>
      <c r="W7" s="6" t="s">
        <v>271</v>
      </c>
    </row>
    <row r="8" spans="1:23" ht="14.25" customHeight="1">
      <c r="A8" s="486" t="s">
        <v>305</v>
      </c>
      <c r="B8" s="486" t="s">
        <v>57</v>
      </c>
      <c r="C8" s="491" t="s">
        <v>317</v>
      </c>
      <c r="D8" s="491" t="s">
        <v>268</v>
      </c>
      <c r="E8" s="30" t="s">
        <v>275</v>
      </c>
      <c r="F8" s="491" t="s">
        <v>270</v>
      </c>
      <c r="G8" s="6" t="s">
        <v>307</v>
      </c>
      <c r="H8" s="6" t="s">
        <v>308</v>
      </c>
      <c r="I8" s="6" t="s">
        <v>309</v>
      </c>
      <c r="J8" s="6"/>
      <c r="K8" s="6" t="s">
        <v>310</v>
      </c>
      <c r="L8" s="6" t="s">
        <v>57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87"/>
      <c r="B9" s="487"/>
      <c r="C9" s="492"/>
      <c r="D9" s="492"/>
      <c r="E9" s="30" t="s">
        <v>277</v>
      </c>
      <c r="F9" s="49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88"/>
      <c r="B10" s="488"/>
      <c r="C10" s="488"/>
      <c r="D10" s="488"/>
      <c r="E10" s="488"/>
      <c r="F10" s="48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89"/>
      <c r="B11" s="489"/>
      <c r="C11" s="489"/>
      <c r="D11" s="489"/>
      <c r="E11" s="489"/>
      <c r="F11" s="48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88"/>
      <c r="B12" s="488"/>
      <c r="D12" s="488"/>
      <c r="E12" s="488"/>
      <c r="F12" s="48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89"/>
      <c r="B13" s="489"/>
      <c r="D13" s="489"/>
      <c r="E13" s="489"/>
      <c r="F13" s="48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88"/>
      <c r="B14" s="488"/>
      <c r="C14" s="488"/>
      <c r="D14" s="488"/>
      <c r="E14" s="488"/>
      <c r="F14" s="48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4.25" customHeight="1">
      <c r="A15" s="489"/>
      <c r="B15" s="489"/>
      <c r="C15" s="489"/>
      <c r="D15" s="489"/>
      <c r="E15" s="489"/>
      <c r="F15" s="48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4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3" customFormat="1" ht="29.25" customHeight="1">
      <c r="A17" s="466" t="s">
        <v>318</v>
      </c>
      <c r="B17" s="467"/>
      <c r="C17" s="467"/>
      <c r="D17" s="467"/>
      <c r="E17" s="468"/>
      <c r="F17" s="469"/>
      <c r="G17" s="471"/>
      <c r="H17" s="31"/>
      <c r="I17" s="31"/>
      <c r="J17" s="466" t="s">
        <v>282</v>
      </c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8"/>
      <c r="V17" s="11"/>
      <c r="W17" s="13"/>
    </row>
    <row r="18" spans="1:23" ht="72.95" customHeight="1">
      <c r="A18" s="472" t="s">
        <v>319</v>
      </c>
      <c r="B18" s="472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</row>
  </sheetData>
  <mergeCells count="51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</mergeCells>
  <phoneticPr fontId="64" type="noConversion"/>
  <dataValidations count="1">
    <dataValidation type="list" allowBlank="1" showInputMessage="1" showErrorMessage="1" sqref="W1 W8 W9 W10 W11 W12 W13 W4:W7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31" sqref="J3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0" t="s">
        <v>320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14" s="19" customFormat="1" ht="16.5">
      <c r="A2" s="21" t="s">
        <v>321</v>
      </c>
      <c r="B2" s="22" t="s">
        <v>253</v>
      </c>
      <c r="C2" s="22" t="s">
        <v>254</v>
      </c>
      <c r="D2" s="22" t="s">
        <v>255</v>
      </c>
      <c r="E2" s="22" t="s">
        <v>256</v>
      </c>
      <c r="F2" s="22" t="s">
        <v>257</v>
      </c>
      <c r="G2" s="21" t="s">
        <v>322</v>
      </c>
      <c r="H2" s="21" t="s">
        <v>323</v>
      </c>
      <c r="I2" s="21" t="s">
        <v>324</v>
      </c>
      <c r="J2" s="21" t="s">
        <v>323</v>
      </c>
      <c r="K2" s="21" t="s">
        <v>325</v>
      </c>
      <c r="L2" s="21" t="s">
        <v>323</v>
      </c>
      <c r="M2" s="22" t="s">
        <v>303</v>
      </c>
      <c r="N2" s="22" t="s">
        <v>266</v>
      </c>
    </row>
    <row r="3" spans="1:1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6.5">
      <c r="A4" s="25"/>
      <c r="B4" s="26"/>
      <c r="C4" s="26"/>
      <c r="D4" s="26"/>
      <c r="E4" s="22"/>
      <c r="F4" s="22"/>
      <c r="G4" s="21"/>
      <c r="H4" s="21"/>
      <c r="I4" s="21"/>
      <c r="J4" s="21"/>
      <c r="K4" s="21"/>
      <c r="L4" s="21"/>
      <c r="M4" s="22"/>
      <c r="N4" s="22"/>
    </row>
    <row r="5" spans="1:1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20" customFormat="1" ht="18.75">
      <c r="A11" s="501" t="s">
        <v>326</v>
      </c>
      <c r="B11" s="502"/>
      <c r="C11" s="502"/>
      <c r="D11" s="503"/>
      <c r="E11" s="504"/>
      <c r="F11" s="505"/>
      <c r="G11" s="506"/>
      <c r="H11" s="28"/>
      <c r="I11" s="501" t="s">
        <v>327</v>
      </c>
      <c r="J11" s="502"/>
      <c r="K11" s="502"/>
      <c r="L11" s="27"/>
      <c r="M11" s="27"/>
      <c r="N11" s="29"/>
    </row>
    <row r="12" spans="1:14" ht="16.5">
      <c r="A12" s="507" t="s">
        <v>328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6" sqref="G1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65" t="s">
        <v>329</v>
      </c>
      <c r="B1" s="465"/>
      <c r="C1" s="465"/>
      <c r="D1" s="465"/>
      <c r="E1" s="465"/>
      <c r="F1" s="465"/>
      <c r="G1" s="465"/>
      <c r="H1" s="465"/>
      <c r="I1" s="465"/>
      <c r="J1" s="465"/>
    </row>
    <row r="2" spans="1:12" s="2" customFormat="1" ht="18" customHeight="1">
      <c r="A2" s="4" t="s">
        <v>297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330</v>
      </c>
      <c r="H2" s="4" t="s">
        <v>331</v>
      </c>
      <c r="I2" s="4" t="s">
        <v>332</v>
      </c>
      <c r="J2" s="4" t="s">
        <v>333</v>
      </c>
      <c r="K2" s="5" t="s">
        <v>303</v>
      </c>
      <c r="L2" s="5" t="s">
        <v>266</v>
      </c>
    </row>
    <row r="3" spans="1:12" ht="14.25" customHeight="1">
      <c r="A3" s="9" t="s">
        <v>305</v>
      </c>
      <c r="B3" s="9" t="s">
        <v>334</v>
      </c>
      <c r="C3" s="14" t="s">
        <v>335</v>
      </c>
      <c r="D3" s="15" t="s">
        <v>336</v>
      </c>
      <c r="E3" s="8" t="s">
        <v>277</v>
      </c>
      <c r="F3" s="16" t="s">
        <v>62</v>
      </c>
      <c r="G3" s="6" t="s">
        <v>337</v>
      </c>
      <c r="H3" s="6" t="s">
        <v>338</v>
      </c>
      <c r="I3" s="6"/>
      <c r="J3" s="6"/>
      <c r="K3" s="6" t="s">
        <v>339</v>
      </c>
      <c r="L3" s="6" t="s">
        <v>271</v>
      </c>
    </row>
    <row r="4" spans="1:12" ht="14.25" customHeight="1">
      <c r="A4" s="9" t="s">
        <v>305</v>
      </c>
      <c r="B4" s="9" t="s">
        <v>334</v>
      </c>
      <c r="C4" s="17" t="s">
        <v>279</v>
      </c>
      <c r="D4" s="15" t="s">
        <v>336</v>
      </c>
      <c r="E4" s="18" t="s">
        <v>119</v>
      </c>
      <c r="F4" s="16" t="s">
        <v>62</v>
      </c>
      <c r="G4" s="6" t="s">
        <v>337</v>
      </c>
      <c r="H4" s="6" t="s">
        <v>338</v>
      </c>
      <c r="I4" s="6"/>
      <c r="J4" s="6"/>
      <c r="K4" s="6" t="s">
        <v>339</v>
      </c>
      <c r="L4" s="6" t="s">
        <v>271</v>
      </c>
    </row>
    <row r="5" spans="1:12" ht="14.25" customHeight="1">
      <c r="A5" s="9"/>
      <c r="B5" s="9"/>
      <c r="C5" s="8"/>
      <c r="D5" s="15"/>
      <c r="E5" s="8"/>
      <c r="F5" s="6"/>
      <c r="G5" s="6"/>
      <c r="H5" s="6"/>
      <c r="I5" s="6"/>
      <c r="J5" s="6"/>
      <c r="K5" s="6"/>
      <c r="L5" s="6"/>
    </row>
    <row r="6" spans="1:12" ht="14.25" customHeight="1">
      <c r="A6" s="9"/>
      <c r="B6" s="9"/>
      <c r="C6" s="8"/>
      <c r="D6" s="15"/>
      <c r="E6" s="8"/>
      <c r="F6" s="6"/>
      <c r="G6" s="6"/>
      <c r="H6" s="6"/>
      <c r="I6" s="6"/>
      <c r="J6" s="6"/>
      <c r="K6" s="6"/>
      <c r="L6" s="6"/>
    </row>
    <row r="7" spans="1:12" ht="14.25" customHeight="1">
      <c r="A7" s="9"/>
      <c r="B7" s="9"/>
      <c r="C7" s="9"/>
      <c r="D7" s="6"/>
      <c r="E7" s="9"/>
      <c r="F7" s="9"/>
      <c r="G7" s="9"/>
      <c r="H7" s="9"/>
      <c r="I7" s="9"/>
      <c r="J7" s="9"/>
      <c r="K7" s="9"/>
      <c r="L7" s="9"/>
    </row>
    <row r="8" spans="1:12" ht="14.25" customHeight="1">
      <c r="A8" s="9"/>
      <c r="B8" s="9"/>
      <c r="C8" s="9"/>
      <c r="D8" s="6"/>
      <c r="E8" s="9"/>
      <c r="F8" s="9"/>
      <c r="G8" s="9"/>
      <c r="H8" s="9"/>
      <c r="I8" s="9"/>
      <c r="J8" s="9"/>
      <c r="K8" s="9"/>
      <c r="L8" s="9"/>
    </row>
    <row r="9" spans="1:12" s="3" customFormat="1" ht="29.25" customHeight="1">
      <c r="A9" s="466" t="s">
        <v>340</v>
      </c>
      <c r="B9" s="467"/>
      <c r="C9" s="467"/>
      <c r="D9" s="467"/>
      <c r="E9" s="468"/>
      <c r="F9" s="469"/>
      <c r="G9" s="471"/>
      <c r="H9" s="466" t="s">
        <v>341</v>
      </c>
      <c r="I9" s="467"/>
      <c r="J9" s="467"/>
      <c r="K9" s="11"/>
      <c r="L9" s="13"/>
    </row>
    <row r="10" spans="1:12" ht="72.95" customHeight="1">
      <c r="A10" s="472" t="s">
        <v>342</v>
      </c>
      <c r="B10" s="472"/>
      <c r="C10" s="473"/>
      <c r="D10" s="473"/>
      <c r="E10" s="473"/>
      <c r="F10" s="473"/>
      <c r="G10" s="473"/>
      <c r="H10" s="473"/>
      <c r="I10" s="473"/>
      <c r="J10" s="473"/>
      <c r="K10" s="473"/>
      <c r="L10" s="473"/>
    </row>
  </sheetData>
  <mergeCells count="5">
    <mergeCell ref="A1:J1"/>
    <mergeCell ref="A9:E9"/>
    <mergeCell ref="F9:G9"/>
    <mergeCell ref="H9:J9"/>
    <mergeCell ref="A10:L10"/>
  </mergeCells>
  <phoneticPr fontId="64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J19" sqref="J19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65" t="s">
        <v>343</v>
      </c>
      <c r="B1" s="465"/>
      <c r="C1" s="465"/>
      <c r="D1" s="465"/>
      <c r="E1" s="465"/>
      <c r="F1" s="465"/>
      <c r="G1" s="465"/>
      <c r="H1" s="465"/>
      <c r="I1" s="465"/>
    </row>
    <row r="2" spans="1:9" s="2" customFormat="1" ht="18" customHeight="1">
      <c r="A2" s="474" t="s">
        <v>252</v>
      </c>
      <c r="B2" s="475" t="s">
        <v>257</v>
      </c>
      <c r="C2" s="475" t="s">
        <v>304</v>
      </c>
      <c r="D2" s="475" t="s">
        <v>255</v>
      </c>
      <c r="E2" s="475" t="s">
        <v>256</v>
      </c>
      <c r="F2" s="4" t="s">
        <v>344</v>
      </c>
      <c r="G2" s="4" t="s">
        <v>286</v>
      </c>
      <c r="H2" s="478" t="s">
        <v>287</v>
      </c>
      <c r="I2" s="482" t="s">
        <v>289</v>
      </c>
    </row>
    <row r="3" spans="1:9" s="2" customFormat="1" ht="18" customHeight="1">
      <c r="A3" s="474"/>
      <c r="B3" s="476"/>
      <c r="C3" s="476"/>
      <c r="D3" s="476"/>
      <c r="E3" s="476"/>
      <c r="F3" s="4" t="s">
        <v>345</v>
      </c>
      <c r="G3" s="4" t="s">
        <v>290</v>
      </c>
      <c r="H3" s="479"/>
      <c r="I3" s="483"/>
    </row>
    <row r="4" spans="1:9" ht="14.25" customHeight="1">
      <c r="A4" s="6">
        <v>1</v>
      </c>
      <c r="B4" s="254" t="s">
        <v>346</v>
      </c>
      <c r="C4" s="255" t="s">
        <v>347</v>
      </c>
      <c r="D4" s="7" t="s">
        <v>277</v>
      </c>
      <c r="E4" s="8" t="s">
        <v>280</v>
      </c>
      <c r="F4" s="6">
        <v>-5</v>
      </c>
      <c r="G4" s="6">
        <v>-3</v>
      </c>
      <c r="H4" s="6">
        <f>F4+G4</f>
        <v>-8</v>
      </c>
      <c r="I4" s="6" t="s">
        <v>271</v>
      </c>
    </row>
    <row r="5" spans="1:9" ht="14.25" customHeight="1">
      <c r="A5" s="6"/>
      <c r="B5" s="254" t="s">
        <v>346</v>
      </c>
      <c r="C5" s="255" t="s">
        <v>347</v>
      </c>
      <c r="D5" s="7" t="s">
        <v>348</v>
      </c>
      <c r="E5" s="8" t="s">
        <v>280</v>
      </c>
      <c r="F5" s="6">
        <v>-5</v>
      </c>
      <c r="G5" s="6">
        <v>-3</v>
      </c>
      <c r="H5" s="6">
        <f>F5+G5</f>
        <v>-8</v>
      </c>
      <c r="I5" s="6" t="s">
        <v>271</v>
      </c>
    </row>
    <row r="6" spans="1:9" ht="14.25" customHeight="1">
      <c r="A6" s="6"/>
      <c r="B6" s="9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9"/>
      <c r="C7" s="6"/>
      <c r="D7" s="10"/>
      <c r="E7" s="6"/>
      <c r="F7" s="6"/>
      <c r="G7" s="6"/>
      <c r="H7" s="6"/>
      <c r="I7" s="6"/>
    </row>
    <row r="8" spans="1:9" ht="14.25" customHeight="1">
      <c r="A8" s="9"/>
      <c r="B8" s="9"/>
      <c r="C8" s="6"/>
      <c r="D8" s="9"/>
      <c r="E8" s="6"/>
      <c r="F8" s="9"/>
      <c r="G8" s="9"/>
      <c r="H8" s="9"/>
      <c r="I8" s="9"/>
    </row>
    <row r="9" spans="1:9" ht="14.25" customHeight="1">
      <c r="A9" s="9"/>
      <c r="B9" s="9"/>
      <c r="C9" s="9"/>
      <c r="D9" s="9"/>
      <c r="E9" s="9"/>
      <c r="F9" s="9"/>
      <c r="G9" s="9"/>
      <c r="H9" s="9"/>
      <c r="I9" s="9"/>
    </row>
    <row r="10" spans="1:9" ht="14.25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9" ht="14.25" customHeight="1">
      <c r="A11" s="9"/>
      <c r="B11" s="9"/>
      <c r="C11" s="9"/>
      <c r="D11" s="9"/>
      <c r="E11" s="9"/>
      <c r="F11" s="9"/>
      <c r="G11" s="9"/>
      <c r="H11" s="9"/>
      <c r="I11" s="9"/>
    </row>
    <row r="12" spans="1:9" s="3" customFormat="1" ht="29.25" customHeight="1">
      <c r="A12" s="466" t="s">
        <v>349</v>
      </c>
      <c r="B12" s="467"/>
      <c r="C12" s="467"/>
      <c r="D12" s="468"/>
      <c r="E12" s="12"/>
      <c r="F12" s="466" t="s">
        <v>350</v>
      </c>
      <c r="G12" s="467"/>
      <c r="H12" s="468"/>
      <c r="I12" s="13"/>
    </row>
    <row r="13" spans="1:9" ht="51.95" customHeight="1">
      <c r="A13" s="472" t="s">
        <v>351</v>
      </c>
      <c r="B13" s="472"/>
      <c r="C13" s="473"/>
      <c r="D13" s="473"/>
      <c r="E13" s="473"/>
      <c r="F13" s="473"/>
      <c r="G13" s="473"/>
      <c r="H13" s="473"/>
      <c r="I13" s="4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6" t="s">
        <v>35</v>
      </c>
      <c r="C2" s="257"/>
      <c r="D2" s="257"/>
      <c r="E2" s="257"/>
      <c r="F2" s="257"/>
      <c r="G2" s="257"/>
      <c r="H2" s="257"/>
      <c r="I2" s="258"/>
    </row>
    <row r="3" spans="2:9" ht="27.95" customHeight="1">
      <c r="B3" s="230"/>
      <c r="C3" s="231"/>
      <c r="D3" s="259" t="s">
        <v>36</v>
      </c>
      <c r="E3" s="260"/>
      <c r="F3" s="261" t="s">
        <v>37</v>
      </c>
      <c r="G3" s="262"/>
      <c r="H3" s="259" t="s">
        <v>38</v>
      </c>
      <c r="I3" s="263"/>
    </row>
    <row r="4" spans="2:9" ht="27.95" customHeight="1">
      <c r="B4" s="230" t="s">
        <v>39</v>
      </c>
      <c r="C4" s="231" t="s">
        <v>40</v>
      </c>
      <c r="D4" s="231" t="s">
        <v>41</v>
      </c>
      <c r="E4" s="231" t="s">
        <v>42</v>
      </c>
      <c r="F4" s="232" t="s">
        <v>41</v>
      </c>
      <c r="G4" s="232" t="s">
        <v>42</v>
      </c>
      <c r="H4" s="231" t="s">
        <v>41</v>
      </c>
      <c r="I4" s="239" t="s">
        <v>42</v>
      </c>
    </row>
    <row r="5" spans="2:9" ht="27.95" customHeight="1">
      <c r="B5" s="233" t="s">
        <v>43</v>
      </c>
      <c r="C5" s="23">
        <v>13</v>
      </c>
      <c r="D5" s="23">
        <v>0</v>
      </c>
      <c r="E5" s="23">
        <v>1</v>
      </c>
      <c r="F5" s="234">
        <v>0</v>
      </c>
      <c r="G5" s="234">
        <v>1</v>
      </c>
      <c r="H5" s="23">
        <v>1</v>
      </c>
      <c r="I5" s="240">
        <v>2</v>
      </c>
    </row>
    <row r="6" spans="2:9" ht="27.95" customHeight="1">
      <c r="B6" s="233" t="s">
        <v>44</v>
      </c>
      <c r="C6" s="23">
        <v>20</v>
      </c>
      <c r="D6" s="23">
        <v>0</v>
      </c>
      <c r="E6" s="23">
        <v>1</v>
      </c>
      <c r="F6" s="234">
        <v>1</v>
      </c>
      <c r="G6" s="234">
        <v>2</v>
      </c>
      <c r="H6" s="23">
        <v>2</v>
      </c>
      <c r="I6" s="240">
        <v>3</v>
      </c>
    </row>
    <row r="7" spans="2:9" ht="27.95" customHeight="1">
      <c r="B7" s="233" t="s">
        <v>45</v>
      </c>
      <c r="C7" s="23">
        <v>32</v>
      </c>
      <c r="D7" s="23">
        <v>0</v>
      </c>
      <c r="E7" s="23">
        <v>1</v>
      </c>
      <c r="F7" s="234">
        <v>2</v>
      </c>
      <c r="G7" s="234">
        <v>3</v>
      </c>
      <c r="H7" s="23">
        <v>3</v>
      </c>
      <c r="I7" s="240">
        <v>4</v>
      </c>
    </row>
    <row r="8" spans="2:9" ht="27.95" customHeight="1">
      <c r="B8" s="233" t="s">
        <v>46</v>
      </c>
      <c r="C8" s="23">
        <v>50</v>
      </c>
      <c r="D8" s="23">
        <v>1</v>
      </c>
      <c r="E8" s="23">
        <v>2</v>
      </c>
      <c r="F8" s="234">
        <v>3</v>
      </c>
      <c r="G8" s="234">
        <v>4</v>
      </c>
      <c r="H8" s="23">
        <v>5</v>
      </c>
      <c r="I8" s="240">
        <v>6</v>
      </c>
    </row>
    <row r="9" spans="2:9" ht="27.95" customHeight="1">
      <c r="B9" s="233" t="s">
        <v>47</v>
      </c>
      <c r="C9" s="23">
        <v>80</v>
      </c>
      <c r="D9" s="23">
        <v>2</v>
      </c>
      <c r="E9" s="23">
        <v>3</v>
      </c>
      <c r="F9" s="234">
        <v>5</v>
      </c>
      <c r="G9" s="234">
        <v>6</v>
      </c>
      <c r="H9" s="23">
        <v>7</v>
      </c>
      <c r="I9" s="240">
        <v>8</v>
      </c>
    </row>
    <row r="10" spans="2:9" ht="27.95" customHeight="1">
      <c r="B10" s="233" t="s">
        <v>48</v>
      </c>
      <c r="C10" s="23">
        <v>125</v>
      </c>
      <c r="D10" s="23">
        <v>3</v>
      </c>
      <c r="E10" s="23">
        <v>4</v>
      </c>
      <c r="F10" s="234">
        <v>7</v>
      </c>
      <c r="G10" s="234">
        <v>8</v>
      </c>
      <c r="H10" s="23">
        <v>10</v>
      </c>
      <c r="I10" s="240">
        <v>11</v>
      </c>
    </row>
    <row r="11" spans="2:9" ht="27.95" customHeight="1">
      <c r="B11" s="233" t="s">
        <v>49</v>
      </c>
      <c r="C11" s="23">
        <v>200</v>
      </c>
      <c r="D11" s="23">
        <v>5</v>
      </c>
      <c r="E11" s="23">
        <v>6</v>
      </c>
      <c r="F11" s="234">
        <v>10</v>
      </c>
      <c r="G11" s="234">
        <v>11</v>
      </c>
      <c r="H11" s="23">
        <v>14</v>
      </c>
      <c r="I11" s="240">
        <v>15</v>
      </c>
    </row>
    <row r="12" spans="2:9" ht="27.95" customHeight="1">
      <c r="B12" s="235" t="s">
        <v>50</v>
      </c>
      <c r="C12" s="236">
        <v>315</v>
      </c>
      <c r="D12" s="236">
        <v>7</v>
      </c>
      <c r="E12" s="236">
        <v>8</v>
      </c>
      <c r="F12" s="237">
        <v>14</v>
      </c>
      <c r="G12" s="237">
        <v>15</v>
      </c>
      <c r="H12" s="236">
        <v>21</v>
      </c>
      <c r="I12" s="241">
        <v>22</v>
      </c>
    </row>
    <row r="14" spans="2:9">
      <c r="B14" s="238" t="s">
        <v>51</v>
      </c>
      <c r="C14" s="238"/>
      <c r="D14" s="238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workbookViewId="0">
      <selection activeCell="F2" sqref="F2:G2"/>
    </sheetView>
  </sheetViews>
  <sheetFormatPr defaultColWidth="10.375" defaultRowHeight="16.5" customHeight="1"/>
  <cols>
    <col min="1" max="1" width="11.125" style="158" customWidth="1"/>
    <col min="2" max="9" width="10.375" style="158"/>
    <col min="10" max="10" width="8.875" style="158" customWidth="1"/>
    <col min="11" max="11" width="12" style="158" customWidth="1"/>
    <col min="12" max="16384" width="10.375" style="158"/>
  </cols>
  <sheetData>
    <row r="1" spans="1:15" ht="20.25">
      <c r="A1" s="332" t="s">
        <v>52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5" ht="14.25">
      <c r="A2" s="159" t="s">
        <v>53</v>
      </c>
      <c r="B2" s="333" t="s">
        <v>54</v>
      </c>
      <c r="C2" s="333"/>
      <c r="D2" s="334" t="s">
        <v>55</v>
      </c>
      <c r="E2" s="334"/>
      <c r="F2" s="510" t="s">
        <v>356</v>
      </c>
      <c r="G2" s="333"/>
      <c r="H2" s="160" t="s">
        <v>56</v>
      </c>
      <c r="I2" s="335" t="s">
        <v>57</v>
      </c>
      <c r="J2" s="335"/>
      <c r="K2" s="336"/>
    </row>
    <row r="3" spans="1:15" ht="14.25">
      <c r="A3" s="326" t="s">
        <v>58</v>
      </c>
      <c r="B3" s="327"/>
      <c r="C3" s="328"/>
      <c r="D3" s="329" t="s">
        <v>59</v>
      </c>
      <c r="E3" s="330"/>
      <c r="F3" s="330"/>
      <c r="G3" s="331"/>
      <c r="H3" s="329" t="s">
        <v>60</v>
      </c>
      <c r="I3" s="330"/>
      <c r="J3" s="330"/>
      <c r="K3" s="331"/>
    </row>
    <row r="4" spans="1:15" ht="14.25">
      <c r="A4" s="163" t="s">
        <v>61</v>
      </c>
      <c r="B4" s="324" t="s">
        <v>62</v>
      </c>
      <c r="C4" s="325"/>
      <c r="D4" s="318" t="s">
        <v>63</v>
      </c>
      <c r="E4" s="319"/>
      <c r="F4" s="316">
        <v>44900</v>
      </c>
      <c r="G4" s="317"/>
      <c r="H4" s="318" t="s">
        <v>64</v>
      </c>
      <c r="I4" s="319"/>
      <c r="J4" s="175" t="s">
        <v>65</v>
      </c>
      <c r="K4" s="185" t="s">
        <v>66</v>
      </c>
      <c r="N4" s="223"/>
    </row>
    <row r="5" spans="1:15" ht="14.25">
      <c r="A5" s="166" t="s">
        <v>67</v>
      </c>
      <c r="B5" s="324" t="s">
        <v>68</v>
      </c>
      <c r="C5" s="325"/>
      <c r="D5" s="318" t="s">
        <v>69</v>
      </c>
      <c r="E5" s="319"/>
      <c r="F5" s="316">
        <v>44883</v>
      </c>
      <c r="G5" s="317"/>
      <c r="H5" s="318" t="s">
        <v>70</v>
      </c>
      <c r="I5" s="319"/>
      <c r="J5" s="175" t="s">
        <v>65</v>
      </c>
      <c r="K5" s="185" t="s">
        <v>66</v>
      </c>
    </row>
    <row r="6" spans="1:15" ht="14.25">
      <c r="A6" s="163" t="s">
        <v>71</v>
      </c>
      <c r="B6" s="200" t="s">
        <v>72</v>
      </c>
      <c r="C6" s="201" t="s">
        <v>73</v>
      </c>
      <c r="D6" s="166" t="s">
        <v>74</v>
      </c>
      <c r="E6" s="177"/>
      <c r="F6" s="316">
        <v>44885</v>
      </c>
      <c r="G6" s="317"/>
      <c r="H6" s="318" t="s">
        <v>75</v>
      </c>
      <c r="I6" s="319"/>
      <c r="J6" s="175" t="s">
        <v>65</v>
      </c>
      <c r="K6" s="185" t="s">
        <v>66</v>
      </c>
      <c r="O6" s="224"/>
    </row>
    <row r="7" spans="1:15" ht="14.25">
      <c r="A7" s="163" t="s">
        <v>76</v>
      </c>
      <c r="B7" s="314">
        <v>708</v>
      </c>
      <c r="C7" s="315"/>
      <c r="D7" s="166" t="s">
        <v>77</v>
      </c>
      <c r="E7" s="176"/>
      <c r="F7" s="316">
        <v>44888</v>
      </c>
      <c r="G7" s="317"/>
      <c r="H7" s="318" t="s">
        <v>78</v>
      </c>
      <c r="I7" s="319"/>
      <c r="J7" s="175" t="s">
        <v>65</v>
      </c>
      <c r="K7" s="185" t="s">
        <v>66</v>
      </c>
      <c r="N7" s="225"/>
    </row>
    <row r="8" spans="1:15" ht="14.25">
      <c r="A8" s="168" t="s">
        <v>79</v>
      </c>
      <c r="B8" s="320" t="s">
        <v>80</v>
      </c>
      <c r="C8" s="321"/>
      <c r="D8" s="285" t="s">
        <v>81</v>
      </c>
      <c r="E8" s="286"/>
      <c r="F8" s="322">
        <v>44896</v>
      </c>
      <c r="G8" s="323"/>
      <c r="H8" s="285" t="s">
        <v>82</v>
      </c>
      <c r="I8" s="286"/>
      <c r="J8" s="178" t="s">
        <v>65</v>
      </c>
      <c r="K8" s="187" t="s">
        <v>66</v>
      </c>
      <c r="O8" s="225"/>
    </row>
    <row r="9" spans="1:15" ht="14.25">
      <c r="A9" s="308" t="s">
        <v>83</v>
      </c>
      <c r="B9" s="309"/>
      <c r="C9" s="309"/>
      <c r="D9" s="309"/>
      <c r="E9" s="309"/>
      <c r="F9" s="309"/>
      <c r="G9" s="309"/>
      <c r="H9" s="309"/>
      <c r="I9" s="309"/>
      <c r="J9" s="309"/>
      <c r="K9" s="310"/>
    </row>
    <row r="10" spans="1:15" ht="14.25">
      <c r="A10" s="282" t="s">
        <v>84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4"/>
    </row>
    <row r="11" spans="1:15" ht="14.25">
      <c r="A11" s="202" t="s">
        <v>85</v>
      </c>
      <c r="B11" s="203" t="s">
        <v>86</v>
      </c>
      <c r="C11" s="204" t="s">
        <v>87</v>
      </c>
      <c r="D11" s="205"/>
      <c r="E11" s="206" t="s">
        <v>88</v>
      </c>
      <c r="F11" s="203" t="s">
        <v>86</v>
      </c>
      <c r="G11" s="204" t="s">
        <v>87</v>
      </c>
      <c r="H11" s="204" t="s">
        <v>89</v>
      </c>
      <c r="I11" s="206" t="s">
        <v>90</v>
      </c>
      <c r="J11" s="203" t="s">
        <v>86</v>
      </c>
      <c r="K11" s="226" t="s">
        <v>87</v>
      </c>
    </row>
    <row r="12" spans="1:15" ht="14.25">
      <c r="A12" s="166" t="s">
        <v>91</v>
      </c>
      <c r="B12" s="174" t="s">
        <v>86</v>
      </c>
      <c r="C12" s="175" t="s">
        <v>87</v>
      </c>
      <c r="D12" s="176"/>
      <c r="E12" s="177" t="s">
        <v>92</v>
      </c>
      <c r="F12" s="174" t="s">
        <v>86</v>
      </c>
      <c r="G12" s="175" t="s">
        <v>87</v>
      </c>
      <c r="H12" s="175" t="s">
        <v>89</v>
      </c>
      <c r="I12" s="177" t="s">
        <v>93</v>
      </c>
      <c r="J12" s="174" t="s">
        <v>86</v>
      </c>
      <c r="K12" s="185" t="s">
        <v>87</v>
      </c>
      <c r="N12" s="225"/>
    </row>
    <row r="13" spans="1:15" ht="14.25">
      <c r="A13" s="166" t="s">
        <v>94</v>
      </c>
      <c r="B13" s="174" t="s">
        <v>86</v>
      </c>
      <c r="C13" s="175" t="s">
        <v>87</v>
      </c>
      <c r="D13" s="176"/>
      <c r="E13" s="177" t="s">
        <v>95</v>
      </c>
      <c r="F13" s="175" t="s">
        <v>96</v>
      </c>
      <c r="G13" s="175" t="s">
        <v>97</v>
      </c>
      <c r="H13" s="175" t="s">
        <v>89</v>
      </c>
      <c r="I13" s="177" t="s">
        <v>98</v>
      </c>
      <c r="J13" s="174" t="s">
        <v>86</v>
      </c>
      <c r="K13" s="185" t="s">
        <v>87</v>
      </c>
    </row>
    <row r="14" spans="1:15" ht="14.25">
      <c r="A14" s="285" t="s">
        <v>99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5" ht="14.25">
      <c r="A15" s="282" t="s">
        <v>100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5" ht="14.25">
      <c r="A16" s="207" t="s">
        <v>101</v>
      </c>
      <c r="B16" s="204" t="s">
        <v>96</v>
      </c>
      <c r="C16" s="204" t="s">
        <v>97</v>
      </c>
      <c r="D16" s="208"/>
      <c r="E16" s="209" t="s">
        <v>102</v>
      </c>
      <c r="F16" s="204" t="s">
        <v>96</v>
      </c>
      <c r="G16" s="204" t="s">
        <v>97</v>
      </c>
      <c r="H16" s="210"/>
      <c r="I16" s="209" t="s">
        <v>103</v>
      </c>
      <c r="J16" s="204" t="s">
        <v>96</v>
      </c>
      <c r="K16" s="226" t="s">
        <v>97</v>
      </c>
    </row>
    <row r="17" spans="1:22" ht="16.5" customHeight="1">
      <c r="A17" s="179" t="s">
        <v>104</v>
      </c>
      <c r="B17" s="175" t="s">
        <v>96</v>
      </c>
      <c r="C17" s="175" t="s">
        <v>97</v>
      </c>
      <c r="D17" s="164"/>
      <c r="E17" s="180" t="s">
        <v>105</v>
      </c>
      <c r="F17" s="175" t="s">
        <v>96</v>
      </c>
      <c r="G17" s="175" t="s">
        <v>97</v>
      </c>
      <c r="H17" s="211"/>
      <c r="I17" s="180" t="s">
        <v>106</v>
      </c>
      <c r="J17" s="175" t="s">
        <v>96</v>
      </c>
      <c r="K17" s="185" t="s">
        <v>97</v>
      </c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</row>
    <row r="18" spans="1:22" ht="18" customHeight="1">
      <c r="A18" s="311" t="s">
        <v>107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3"/>
    </row>
    <row r="19" spans="1:22" s="199" customFormat="1" ht="18" customHeight="1">
      <c r="A19" s="282" t="s">
        <v>108</v>
      </c>
      <c r="B19" s="283"/>
      <c r="C19" s="283"/>
      <c r="D19" s="283"/>
      <c r="E19" s="283"/>
      <c r="F19" s="283"/>
      <c r="G19" s="283"/>
      <c r="H19" s="283"/>
      <c r="I19" s="283"/>
      <c r="J19" s="283"/>
      <c r="K19" s="284"/>
    </row>
    <row r="20" spans="1:22" ht="16.5" customHeight="1">
      <c r="A20" s="299" t="s">
        <v>109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22" ht="21.75" customHeight="1">
      <c r="A21" s="212" t="s">
        <v>110</v>
      </c>
      <c r="B21" s="213"/>
      <c r="C21" s="137" t="s">
        <v>111</v>
      </c>
      <c r="D21" s="137" t="s">
        <v>112</v>
      </c>
      <c r="E21" s="137" t="s">
        <v>113</v>
      </c>
      <c r="F21" s="137" t="s">
        <v>114</v>
      </c>
      <c r="G21" s="137" t="s">
        <v>115</v>
      </c>
      <c r="H21" s="137" t="s">
        <v>116</v>
      </c>
      <c r="I21" s="180"/>
      <c r="J21" s="180"/>
      <c r="K21" s="188" t="s">
        <v>117</v>
      </c>
    </row>
    <row r="22" spans="1:22" ht="23.1" customHeight="1">
      <c r="A22" s="30" t="s">
        <v>118</v>
      </c>
      <c r="B22" s="214"/>
      <c r="C22" s="214" t="s">
        <v>96</v>
      </c>
      <c r="D22" s="214" t="s">
        <v>96</v>
      </c>
      <c r="E22" s="214" t="s">
        <v>96</v>
      </c>
      <c r="F22" s="214" t="s">
        <v>96</v>
      </c>
      <c r="G22" s="214" t="s">
        <v>96</v>
      </c>
      <c r="H22" s="214" t="s">
        <v>96</v>
      </c>
      <c r="I22" s="214"/>
      <c r="J22" s="214"/>
      <c r="K22" s="228"/>
    </row>
    <row r="23" spans="1:22" ht="23.1" customHeight="1">
      <c r="A23" s="215" t="s">
        <v>119</v>
      </c>
      <c r="B23" s="214"/>
      <c r="C23" s="214" t="s">
        <v>96</v>
      </c>
      <c r="D23" s="214" t="s">
        <v>96</v>
      </c>
      <c r="E23" s="214" t="s">
        <v>96</v>
      </c>
      <c r="F23" s="214" t="s">
        <v>96</v>
      </c>
      <c r="G23" s="214" t="s">
        <v>96</v>
      </c>
      <c r="H23" s="214" t="s">
        <v>96</v>
      </c>
      <c r="I23" s="214"/>
      <c r="J23" s="214"/>
      <c r="K23" s="228"/>
    </row>
    <row r="24" spans="1:22" ht="23.1" customHeight="1">
      <c r="A24" s="215"/>
      <c r="B24" s="214"/>
      <c r="C24" s="214"/>
      <c r="D24" s="214"/>
      <c r="E24" s="214"/>
      <c r="F24" s="214"/>
      <c r="G24" s="214"/>
      <c r="H24" s="214"/>
      <c r="I24" s="214"/>
      <c r="J24" s="214"/>
      <c r="K24" s="228"/>
    </row>
    <row r="25" spans="1:22" ht="23.1" customHeight="1">
      <c r="A25" s="215"/>
      <c r="B25" s="214"/>
      <c r="C25" s="214"/>
      <c r="D25" s="214"/>
      <c r="E25" s="214"/>
      <c r="F25" s="214"/>
      <c r="G25" s="214"/>
      <c r="H25" s="214"/>
      <c r="I25" s="214"/>
      <c r="J25" s="214"/>
      <c r="K25" s="228"/>
    </row>
    <row r="26" spans="1:22" ht="23.1" customHeight="1">
      <c r="A26" s="167"/>
      <c r="B26" s="214"/>
      <c r="C26" s="214"/>
      <c r="D26" s="214"/>
      <c r="E26" s="214"/>
      <c r="F26" s="214"/>
      <c r="G26" s="214"/>
      <c r="H26" s="216"/>
      <c r="I26" s="214"/>
      <c r="J26" s="214"/>
      <c r="K26" s="229"/>
    </row>
    <row r="27" spans="1:22" ht="23.1" customHeight="1">
      <c r="A27" s="167"/>
      <c r="B27" s="214"/>
      <c r="C27" s="214"/>
      <c r="D27" s="214"/>
      <c r="E27" s="214"/>
      <c r="F27" s="214"/>
      <c r="G27" s="214"/>
      <c r="H27" s="216"/>
      <c r="I27" s="214"/>
      <c r="J27" s="214"/>
      <c r="K27" s="229"/>
    </row>
    <row r="28" spans="1:22" ht="18" customHeight="1">
      <c r="A28" s="288" t="s">
        <v>120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0"/>
    </row>
    <row r="29" spans="1:22" ht="18.75" customHeight="1">
      <c r="A29" s="302" t="s">
        <v>121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22" ht="18.75" customHeight="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22" ht="18" customHeight="1">
      <c r="A31" s="288" t="s">
        <v>122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90"/>
    </row>
    <row r="32" spans="1:22" ht="14.25">
      <c r="A32" s="291" t="s">
        <v>123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4.25">
      <c r="A33" s="294" t="s">
        <v>124</v>
      </c>
      <c r="B33" s="295"/>
      <c r="C33" s="175" t="s">
        <v>65</v>
      </c>
      <c r="D33" s="175" t="s">
        <v>66</v>
      </c>
      <c r="E33" s="296" t="s">
        <v>125</v>
      </c>
      <c r="F33" s="297"/>
      <c r="G33" s="297"/>
      <c r="H33" s="297"/>
      <c r="I33" s="297"/>
      <c r="J33" s="297"/>
      <c r="K33" s="298"/>
    </row>
    <row r="34" spans="1:11" ht="14.25">
      <c r="A34" s="264" t="s">
        <v>126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</row>
    <row r="35" spans="1:11" ht="21" customHeight="1">
      <c r="A35" s="273" t="s">
        <v>127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5"/>
    </row>
    <row r="36" spans="1:11" ht="21" customHeight="1">
      <c r="A36" s="276" t="s">
        <v>128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6" t="s">
        <v>129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14.25">
      <c r="A42" s="279" t="s">
        <v>130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4.25">
      <c r="A43" s="282" t="s">
        <v>131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4.25">
      <c r="A44" s="207" t="s">
        <v>132</v>
      </c>
      <c r="B44" s="204" t="s">
        <v>96</v>
      </c>
      <c r="C44" s="204" t="s">
        <v>97</v>
      </c>
      <c r="D44" s="204" t="s">
        <v>89</v>
      </c>
      <c r="E44" s="209" t="s">
        <v>133</v>
      </c>
      <c r="F44" s="204" t="s">
        <v>96</v>
      </c>
      <c r="G44" s="204" t="s">
        <v>97</v>
      </c>
      <c r="H44" s="204" t="s">
        <v>89</v>
      </c>
      <c r="I44" s="209" t="s">
        <v>134</v>
      </c>
      <c r="J44" s="204" t="s">
        <v>96</v>
      </c>
      <c r="K44" s="226" t="s">
        <v>97</v>
      </c>
    </row>
    <row r="45" spans="1:11" ht="14.25">
      <c r="A45" s="179" t="s">
        <v>88</v>
      </c>
      <c r="B45" s="175" t="s">
        <v>96</v>
      </c>
      <c r="C45" s="175" t="s">
        <v>97</v>
      </c>
      <c r="D45" s="175" t="s">
        <v>89</v>
      </c>
      <c r="E45" s="180" t="s">
        <v>95</v>
      </c>
      <c r="F45" s="175" t="s">
        <v>96</v>
      </c>
      <c r="G45" s="175" t="s">
        <v>97</v>
      </c>
      <c r="H45" s="175" t="s">
        <v>89</v>
      </c>
      <c r="I45" s="180" t="s">
        <v>106</v>
      </c>
      <c r="J45" s="175" t="s">
        <v>96</v>
      </c>
      <c r="K45" s="185" t="s">
        <v>97</v>
      </c>
    </row>
    <row r="46" spans="1:11" ht="14.25">
      <c r="A46" s="285" t="s">
        <v>99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4.25">
      <c r="A47" s="264" t="s">
        <v>135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</row>
    <row r="48" spans="1:11" ht="14.25">
      <c r="A48" s="273"/>
      <c r="B48" s="274"/>
      <c r="C48" s="274"/>
      <c r="D48" s="274"/>
      <c r="E48" s="274"/>
      <c r="F48" s="274"/>
      <c r="G48" s="274"/>
      <c r="H48" s="274"/>
      <c r="I48" s="274"/>
      <c r="J48" s="274"/>
      <c r="K48" s="275"/>
    </row>
    <row r="49" spans="1:11" ht="14.25">
      <c r="A49" s="217" t="s">
        <v>136</v>
      </c>
      <c r="B49" s="268" t="s">
        <v>137</v>
      </c>
      <c r="C49" s="268"/>
      <c r="D49" s="218" t="s">
        <v>138</v>
      </c>
      <c r="E49" s="219" t="s">
        <v>139</v>
      </c>
      <c r="F49" s="220" t="s">
        <v>140</v>
      </c>
      <c r="G49" s="221">
        <v>44881</v>
      </c>
      <c r="H49" s="269" t="s">
        <v>141</v>
      </c>
      <c r="I49" s="270"/>
      <c r="J49" s="271" t="s">
        <v>142</v>
      </c>
      <c r="K49" s="272"/>
    </row>
    <row r="50" spans="1:11" ht="14.25">
      <c r="A50" s="264"/>
      <c r="B50" s="264"/>
      <c r="C50" s="264"/>
      <c r="D50" s="264"/>
      <c r="E50" s="264"/>
      <c r="F50" s="264"/>
      <c r="G50" s="264"/>
      <c r="H50" s="264"/>
      <c r="I50" s="264"/>
      <c r="J50" s="264"/>
      <c r="K50" s="264"/>
    </row>
    <row r="51" spans="1:11" ht="14.25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67"/>
    </row>
    <row r="52" spans="1:11" ht="14.25">
      <c r="A52" s="217" t="s">
        <v>136</v>
      </c>
      <c r="B52" s="268" t="s">
        <v>137</v>
      </c>
      <c r="C52" s="268"/>
      <c r="D52" s="218" t="s">
        <v>138</v>
      </c>
      <c r="E52" s="222" t="s">
        <v>139</v>
      </c>
      <c r="F52" s="220" t="s">
        <v>143</v>
      </c>
      <c r="G52" s="221">
        <v>44881</v>
      </c>
      <c r="H52" s="269" t="s">
        <v>141</v>
      </c>
      <c r="I52" s="270"/>
      <c r="J52" s="271" t="s">
        <v>142</v>
      </c>
      <c r="K52" s="2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6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7"/>
  <sheetViews>
    <sheetView tabSelected="1" workbookViewId="0">
      <selection activeCell="Q10" sqref="Q10"/>
    </sheetView>
  </sheetViews>
  <sheetFormatPr defaultColWidth="9" defaultRowHeight="14.25"/>
  <cols>
    <col min="1" max="1" width="16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8.75" style="38" customWidth="1"/>
    <col min="10" max="10" width="13" style="38" customWidth="1"/>
    <col min="11" max="13" width="8.75" style="38" customWidth="1"/>
    <col min="14" max="14" width="8.5" style="38" customWidth="1"/>
    <col min="15" max="15" width="8.75" style="40" hidden="1" customWidth="1"/>
    <col min="16" max="253" width="9" style="38"/>
    <col min="254" max="16384" width="9" style="41"/>
  </cols>
  <sheetData>
    <row r="1" spans="1:256" s="38" customFormat="1" ht="29.1" customHeight="1">
      <c r="A1" s="337" t="s">
        <v>144</v>
      </c>
      <c r="B1" s="338"/>
      <c r="C1" s="339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78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pans="1:256" s="38" customFormat="1" ht="20.100000000000001" customHeight="1">
      <c r="A2" s="43" t="s">
        <v>61</v>
      </c>
      <c r="B2" s="340" t="s">
        <v>145</v>
      </c>
      <c r="C2" s="341"/>
      <c r="D2" s="44" t="s">
        <v>67</v>
      </c>
      <c r="E2" s="509" t="s">
        <v>355</v>
      </c>
      <c r="F2" s="342"/>
      <c r="G2" s="342"/>
      <c r="H2" s="346"/>
      <c r="I2" s="79" t="s">
        <v>56</v>
      </c>
      <c r="J2" s="343" t="s">
        <v>57</v>
      </c>
      <c r="K2" s="343"/>
      <c r="L2" s="343"/>
      <c r="M2" s="343"/>
      <c r="N2" s="344"/>
      <c r="O2" s="80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</row>
    <row r="3" spans="1:256" s="38" customFormat="1">
      <c r="A3" s="45"/>
      <c r="B3" s="46" t="s">
        <v>147</v>
      </c>
      <c r="C3" s="46"/>
      <c r="D3" s="46"/>
      <c r="E3" s="46"/>
      <c r="F3" s="46"/>
      <c r="G3" s="47" t="s">
        <v>148</v>
      </c>
      <c r="H3" s="347"/>
      <c r="I3" s="81"/>
      <c r="J3" s="82"/>
      <c r="K3" s="345" t="s">
        <v>147</v>
      </c>
      <c r="L3" s="345"/>
      <c r="M3" s="345"/>
      <c r="N3" s="192"/>
      <c r="O3" s="83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</row>
    <row r="4" spans="1:256" s="38" customFormat="1">
      <c r="A4" s="48" t="s">
        <v>149</v>
      </c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150</v>
      </c>
      <c r="H4" s="347"/>
      <c r="I4" s="137"/>
      <c r="J4" s="49"/>
      <c r="K4" s="49">
        <v>150</v>
      </c>
      <c r="L4" s="49" t="s">
        <v>114</v>
      </c>
      <c r="M4" s="49" t="s">
        <v>114</v>
      </c>
      <c r="N4" s="193"/>
      <c r="O4" s="194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</row>
    <row r="5" spans="1:256" s="38" customFormat="1" ht="16.5">
      <c r="A5" s="50"/>
      <c r="B5" s="51"/>
      <c r="C5" s="51"/>
      <c r="D5" s="51"/>
      <c r="E5" s="51"/>
      <c r="F5" s="51"/>
      <c r="G5" s="51"/>
      <c r="H5" s="348"/>
      <c r="I5" s="85"/>
      <c r="J5" s="86"/>
      <c r="K5" s="87" t="s">
        <v>119</v>
      </c>
      <c r="L5" s="87" t="s">
        <v>151</v>
      </c>
      <c r="M5" s="87" t="s">
        <v>152</v>
      </c>
      <c r="N5" s="88"/>
      <c r="O5" s="195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</row>
    <row r="6" spans="1:256" s="38" customFormat="1" ht="20.100000000000001" customHeight="1">
      <c r="A6" s="52" t="s">
        <v>153</v>
      </c>
      <c r="B6" s="53">
        <f>C6-5</f>
        <v>71</v>
      </c>
      <c r="C6" s="53">
        <v>76</v>
      </c>
      <c r="D6" s="53">
        <f>C6+6</f>
        <v>82</v>
      </c>
      <c r="E6" s="53">
        <f>D6+6</f>
        <v>88</v>
      </c>
      <c r="F6" s="53">
        <v>94</v>
      </c>
      <c r="G6" s="53">
        <v>100</v>
      </c>
      <c r="H6" s="348"/>
      <c r="I6" s="89"/>
      <c r="J6" s="89"/>
      <c r="K6" s="90" t="s">
        <v>352</v>
      </c>
      <c r="L6" s="89" t="s">
        <v>154</v>
      </c>
      <c r="M6" s="89" t="s">
        <v>155</v>
      </c>
      <c r="N6" s="91"/>
      <c r="O6" s="196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</row>
    <row r="7" spans="1:256" s="38" customFormat="1" ht="20.100000000000001" customHeight="1">
      <c r="A7" s="54" t="s">
        <v>156</v>
      </c>
      <c r="B7" s="53">
        <v>51</v>
      </c>
      <c r="C7" s="53">
        <v>54</v>
      </c>
      <c r="D7" s="53">
        <v>57</v>
      </c>
      <c r="E7" s="53">
        <v>60</v>
      </c>
      <c r="F7" s="53">
        <v>64</v>
      </c>
      <c r="G7" s="53">
        <v>68</v>
      </c>
      <c r="H7" s="348"/>
      <c r="I7" s="92"/>
      <c r="J7" s="92"/>
      <c r="K7" s="92" t="s">
        <v>352</v>
      </c>
      <c r="L7" s="92" t="s">
        <v>157</v>
      </c>
      <c r="M7" s="92" t="s">
        <v>157</v>
      </c>
      <c r="N7" s="93"/>
      <c r="O7" s="197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s="38" customFormat="1" ht="20.100000000000001" customHeight="1">
      <c r="A8" s="52" t="s">
        <v>158</v>
      </c>
      <c r="B8" s="53">
        <v>77</v>
      </c>
      <c r="C8" s="53">
        <v>82</v>
      </c>
      <c r="D8" s="53">
        <v>88</v>
      </c>
      <c r="E8" s="53">
        <v>94</v>
      </c>
      <c r="F8" s="53">
        <v>100</v>
      </c>
      <c r="G8" s="53">
        <v>104</v>
      </c>
      <c r="H8" s="348"/>
      <c r="I8" s="92"/>
      <c r="J8" s="92"/>
      <c r="K8" s="92" t="s">
        <v>352</v>
      </c>
      <c r="L8" s="92" t="s">
        <v>159</v>
      </c>
      <c r="M8" s="92" t="s">
        <v>157</v>
      </c>
      <c r="N8" s="93"/>
      <c r="O8" s="197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s="38" customFormat="1" ht="20.100000000000001" customHeight="1">
      <c r="A9" s="55" t="s">
        <v>160</v>
      </c>
      <c r="B9" s="56">
        <v>22.9</v>
      </c>
      <c r="C9" s="56">
        <v>24.5</v>
      </c>
      <c r="D9" s="56">
        <v>26.4</v>
      </c>
      <c r="E9" s="56">
        <v>28.3</v>
      </c>
      <c r="F9" s="56">
        <v>30.2</v>
      </c>
      <c r="G9" s="56">
        <v>31.5</v>
      </c>
      <c r="H9" s="348"/>
      <c r="I9" s="92"/>
      <c r="J9" s="92"/>
      <c r="K9" s="92" t="s">
        <v>352</v>
      </c>
      <c r="L9" s="92" t="s">
        <v>157</v>
      </c>
      <c r="M9" s="92" t="s">
        <v>161</v>
      </c>
      <c r="N9" s="93"/>
      <c r="O9" s="197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s="38" customFormat="1" ht="20.100000000000001" customHeight="1">
      <c r="A10" s="52" t="s">
        <v>162</v>
      </c>
      <c r="B10" s="53">
        <v>11</v>
      </c>
      <c r="C10" s="53">
        <v>11.5</v>
      </c>
      <c r="D10" s="53">
        <v>12</v>
      </c>
      <c r="E10" s="53">
        <v>12.5</v>
      </c>
      <c r="F10" s="53">
        <v>13</v>
      </c>
      <c r="G10" s="53">
        <f>F10+0.5</f>
        <v>13.5</v>
      </c>
      <c r="H10" s="348"/>
      <c r="I10" s="92"/>
      <c r="J10" s="92"/>
      <c r="K10" s="92" t="s">
        <v>352</v>
      </c>
      <c r="L10" s="92" t="s">
        <v>157</v>
      </c>
      <c r="M10" s="92" t="s">
        <v>157</v>
      </c>
      <c r="N10" s="93"/>
      <c r="O10" s="197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s="38" customFormat="1" ht="20.100000000000001" customHeight="1">
      <c r="A11" s="52" t="s">
        <v>163</v>
      </c>
      <c r="B11" s="53">
        <v>21.5</v>
      </c>
      <c r="C11" s="53">
        <v>23</v>
      </c>
      <c r="D11" s="53">
        <v>24.7</v>
      </c>
      <c r="E11" s="53">
        <v>26.4</v>
      </c>
      <c r="F11" s="53">
        <v>28.1</v>
      </c>
      <c r="G11" s="53">
        <v>29.5</v>
      </c>
      <c r="H11" s="348"/>
      <c r="I11" s="92"/>
      <c r="J11" s="92"/>
      <c r="K11" s="92" t="s">
        <v>352</v>
      </c>
      <c r="L11" s="92" t="s">
        <v>164</v>
      </c>
      <c r="M11" s="92" t="s">
        <v>165</v>
      </c>
      <c r="N11" s="93"/>
      <c r="O11" s="19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1:256" s="38" customFormat="1" ht="20.100000000000001" customHeight="1">
      <c r="A12" s="52" t="s">
        <v>166</v>
      </c>
      <c r="B12" s="53">
        <v>30.2</v>
      </c>
      <c r="C12" s="53">
        <v>32</v>
      </c>
      <c r="D12" s="53">
        <v>34.25</v>
      </c>
      <c r="E12" s="53">
        <v>36.5</v>
      </c>
      <c r="F12" s="53">
        <v>38.75</v>
      </c>
      <c r="G12" s="53">
        <v>40.75</v>
      </c>
      <c r="H12" s="348"/>
      <c r="I12" s="92"/>
      <c r="J12" s="92"/>
      <c r="K12" s="92" t="s">
        <v>353</v>
      </c>
      <c r="L12" s="92" t="s">
        <v>164</v>
      </c>
      <c r="M12" s="92" t="s">
        <v>165</v>
      </c>
      <c r="N12" s="93"/>
      <c r="O12" s="19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s="38" customFormat="1" ht="20.100000000000001" customHeight="1">
      <c r="A13" s="57" t="s">
        <v>167</v>
      </c>
      <c r="B13" s="53">
        <v>5</v>
      </c>
      <c r="C13" s="53">
        <v>5</v>
      </c>
      <c r="D13" s="53">
        <v>5</v>
      </c>
      <c r="E13" s="53">
        <v>5</v>
      </c>
      <c r="F13" s="53">
        <v>5</v>
      </c>
      <c r="G13" s="53">
        <v>5</v>
      </c>
      <c r="H13" s="348"/>
      <c r="I13" s="92"/>
      <c r="J13" s="92"/>
      <c r="K13" s="92" t="s">
        <v>354</v>
      </c>
      <c r="L13" s="92"/>
      <c r="M13" s="92"/>
      <c r="N13" s="93"/>
      <c r="O13" s="197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s="38" customFormat="1" ht="20.100000000000001" customHeight="1">
      <c r="A14" s="189" t="s">
        <v>168</v>
      </c>
      <c r="B14" s="190">
        <v>12</v>
      </c>
      <c r="C14" s="190">
        <v>12</v>
      </c>
      <c r="D14" s="191">
        <v>13.5</v>
      </c>
      <c r="E14" s="190">
        <v>13.5</v>
      </c>
      <c r="F14" s="190">
        <v>15</v>
      </c>
      <c r="G14" s="190">
        <v>15</v>
      </c>
      <c r="H14" s="349"/>
      <c r="I14" s="95"/>
      <c r="J14" s="95"/>
      <c r="K14" s="95"/>
      <c r="L14" s="95"/>
      <c r="M14" s="95"/>
      <c r="N14" s="96"/>
      <c r="O14" s="197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s="38" customFormat="1" ht="16.5">
      <c r="A15" s="72"/>
      <c r="B15" s="73"/>
      <c r="C15" s="73"/>
      <c r="D15" s="74"/>
      <c r="E15" s="73"/>
      <c r="F15" s="73"/>
      <c r="G15" s="75"/>
      <c r="O15" s="78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s="38" customFormat="1">
      <c r="A16" s="76" t="s">
        <v>169</v>
      </c>
      <c r="B16" s="76"/>
      <c r="C16" s="77"/>
      <c r="O16" s="78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3:256" s="38" customFormat="1">
      <c r="C17" s="39"/>
      <c r="I17" s="97" t="s">
        <v>170</v>
      </c>
      <c r="J17" s="198">
        <v>44881</v>
      </c>
      <c r="K17" s="97" t="s">
        <v>171</v>
      </c>
      <c r="L17" s="97" t="s">
        <v>139</v>
      </c>
      <c r="M17" s="97" t="s">
        <v>172</v>
      </c>
      <c r="N17" s="38" t="s">
        <v>142</v>
      </c>
      <c r="O17" s="78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</sheetData>
  <mergeCells count="6">
    <mergeCell ref="A1:N1"/>
    <mergeCell ref="B2:C2"/>
    <mergeCell ref="E2:G2"/>
    <mergeCell ref="J2:N2"/>
    <mergeCell ref="K3:M3"/>
    <mergeCell ref="H2:H14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58" customWidth="1"/>
    <col min="2" max="16384" width="10" style="158"/>
  </cols>
  <sheetData>
    <row r="1" spans="1:11" ht="22.5" customHeight="1">
      <c r="A1" s="407" t="s">
        <v>173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17.25" customHeight="1">
      <c r="A2" s="159" t="s">
        <v>53</v>
      </c>
      <c r="B2" s="333"/>
      <c r="C2" s="333"/>
      <c r="D2" s="334" t="s">
        <v>55</v>
      </c>
      <c r="E2" s="334"/>
      <c r="F2" s="333"/>
      <c r="G2" s="333"/>
      <c r="H2" s="160" t="s">
        <v>56</v>
      </c>
      <c r="I2" s="335"/>
      <c r="J2" s="335"/>
      <c r="K2" s="336"/>
    </row>
    <row r="3" spans="1:11" ht="16.5" customHeight="1">
      <c r="A3" s="326" t="s">
        <v>58</v>
      </c>
      <c r="B3" s="327"/>
      <c r="C3" s="328"/>
      <c r="D3" s="329" t="s">
        <v>59</v>
      </c>
      <c r="E3" s="330"/>
      <c r="F3" s="330"/>
      <c r="G3" s="331"/>
      <c r="H3" s="329" t="s">
        <v>60</v>
      </c>
      <c r="I3" s="330"/>
      <c r="J3" s="330"/>
      <c r="K3" s="331"/>
    </row>
    <row r="4" spans="1:11" ht="16.5" customHeight="1">
      <c r="A4" s="163" t="s">
        <v>61</v>
      </c>
      <c r="B4" s="401"/>
      <c r="C4" s="402"/>
      <c r="D4" s="318" t="s">
        <v>63</v>
      </c>
      <c r="E4" s="319"/>
      <c r="F4" s="316"/>
      <c r="G4" s="317"/>
      <c r="H4" s="318" t="s">
        <v>174</v>
      </c>
      <c r="I4" s="319"/>
      <c r="J4" s="175" t="s">
        <v>65</v>
      </c>
      <c r="K4" s="185" t="s">
        <v>66</v>
      </c>
    </row>
    <row r="5" spans="1:11" ht="16.5" customHeight="1">
      <c r="A5" s="166" t="s">
        <v>67</v>
      </c>
      <c r="B5" s="404"/>
      <c r="C5" s="405"/>
      <c r="D5" s="318" t="s">
        <v>175</v>
      </c>
      <c r="E5" s="319"/>
      <c r="F5" s="401"/>
      <c r="G5" s="402"/>
      <c r="H5" s="318" t="s">
        <v>176</v>
      </c>
      <c r="I5" s="319"/>
      <c r="J5" s="175" t="s">
        <v>65</v>
      </c>
      <c r="K5" s="185" t="s">
        <v>66</v>
      </c>
    </row>
    <row r="6" spans="1:11" ht="16.5" customHeight="1">
      <c r="A6" s="163" t="s">
        <v>71</v>
      </c>
      <c r="B6" s="404"/>
      <c r="C6" s="405"/>
      <c r="D6" s="318" t="s">
        <v>177</v>
      </c>
      <c r="E6" s="319"/>
      <c r="F6" s="401"/>
      <c r="G6" s="402"/>
      <c r="H6" s="318" t="s">
        <v>178</v>
      </c>
      <c r="I6" s="319"/>
      <c r="J6" s="319"/>
      <c r="K6" s="406"/>
    </row>
    <row r="7" spans="1:11" ht="16.5" customHeight="1">
      <c r="A7" s="163" t="s">
        <v>76</v>
      </c>
      <c r="B7" s="401"/>
      <c r="C7" s="402"/>
      <c r="D7" s="163" t="s">
        <v>179</v>
      </c>
      <c r="E7" s="165"/>
      <c r="F7" s="401"/>
      <c r="G7" s="402"/>
      <c r="H7" s="403"/>
      <c r="I7" s="324"/>
      <c r="J7" s="324"/>
      <c r="K7" s="325"/>
    </row>
    <row r="8" spans="1:11" ht="16.5" customHeight="1">
      <c r="A8" s="168" t="s">
        <v>79</v>
      </c>
      <c r="B8" s="320"/>
      <c r="C8" s="321"/>
      <c r="D8" s="285" t="s">
        <v>81</v>
      </c>
      <c r="E8" s="286"/>
      <c r="F8" s="322"/>
      <c r="G8" s="323"/>
      <c r="H8" s="285"/>
      <c r="I8" s="286"/>
      <c r="J8" s="286"/>
      <c r="K8" s="287"/>
    </row>
    <row r="9" spans="1:11" ht="16.5" customHeight="1">
      <c r="A9" s="381" t="s">
        <v>180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</row>
    <row r="10" spans="1:11" ht="16.5" customHeight="1">
      <c r="A10" s="169" t="s">
        <v>85</v>
      </c>
      <c r="B10" s="170" t="s">
        <v>86</v>
      </c>
      <c r="C10" s="171" t="s">
        <v>87</v>
      </c>
      <c r="D10" s="172"/>
      <c r="E10" s="173" t="s">
        <v>90</v>
      </c>
      <c r="F10" s="170" t="s">
        <v>86</v>
      </c>
      <c r="G10" s="171" t="s">
        <v>87</v>
      </c>
      <c r="H10" s="170"/>
      <c r="I10" s="173" t="s">
        <v>88</v>
      </c>
      <c r="J10" s="170" t="s">
        <v>86</v>
      </c>
      <c r="K10" s="186" t="s">
        <v>87</v>
      </c>
    </row>
    <row r="11" spans="1:11" ht="16.5" customHeight="1">
      <c r="A11" s="166" t="s">
        <v>91</v>
      </c>
      <c r="B11" s="174" t="s">
        <v>86</v>
      </c>
      <c r="C11" s="175" t="s">
        <v>87</v>
      </c>
      <c r="D11" s="176"/>
      <c r="E11" s="177" t="s">
        <v>93</v>
      </c>
      <c r="F11" s="174" t="s">
        <v>86</v>
      </c>
      <c r="G11" s="175" t="s">
        <v>87</v>
      </c>
      <c r="H11" s="174"/>
      <c r="I11" s="177" t="s">
        <v>98</v>
      </c>
      <c r="J11" s="174" t="s">
        <v>86</v>
      </c>
      <c r="K11" s="185" t="s">
        <v>87</v>
      </c>
    </row>
    <row r="12" spans="1:11" ht="16.5" customHeight="1">
      <c r="A12" s="285" t="s">
        <v>125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7"/>
    </row>
    <row r="13" spans="1:11" ht="16.5" customHeight="1">
      <c r="A13" s="389" t="s">
        <v>181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</row>
    <row r="14" spans="1:11" ht="16.5" customHeight="1">
      <c r="A14" s="390"/>
      <c r="B14" s="391"/>
      <c r="C14" s="391"/>
      <c r="D14" s="391"/>
      <c r="E14" s="391"/>
      <c r="F14" s="391"/>
      <c r="G14" s="391"/>
      <c r="H14" s="391"/>
      <c r="I14" s="392"/>
      <c r="J14" s="392"/>
      <c r="K14" s="393"/>
    </row>
    <row r="15" spans="1:11" ht="16.5" customHeight="1">
      <c r="A15" s="394"/>
      <c r="B15" s="395"/>
      <c r="C15" s="395"/>
      <c r="D15" s="396"/>
      <c r="E15" s="397"/>
      <c r="F15" s="395"/>
      <c r="G15" s="395"/>
      <c r="H15" s="396"/>
      <c r="I15" s="398"/>
      <c r="J15" s="399"/>
      <c r="K15" s="400"/>
    </row>
    <row r="16" spans="1:11" ht="16.5" customHeight="1">
      <c r="A16" s="382"/>
      <c r="B16" s="383"/>
      <c r="C16" s="383"/>
      <c r="D16" s="383"/>
      <c r="E16" s="383"/>
      <c r="F16" s="383"/>
      <c r="G16" s="383"/>
      <c r="H16" s="383"/>
      <c r="I16" s="383"/>
      <c r="J16" s="383"/>
      <c r="K16" s="384"/>
    </row>
    <row r="17" spans="1:11" ht="16.5" customHeight="1">
      <c r="A17" s="389" t="s">
        <v>182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</row>
    <row r="18" spans="1:11" ht="16.5" customHeight="1">
      <c r="A18" s="390"/>
      <c r="B18" s="391"/>
      <c r="C18" s="391"/>
      <c r="D18" s="391"/>
      <c r="E18" s="391"/>
      <c r="F18" s="391"/>
      <c r="G18" s="391"/>
      <c r="H18" s="391"/>
      <c r="I18" s="392"/>
      <c r="J18" s="392"/>
      <c r="K18" s="393"/>
    </row>
    <row r="19" spans="1:11" ht="16.5" customHeight="1">
      <c r="A19" s="394"/>
      <c r="B19" s="395"/>
      <c r="C19" s="395"/>
      <c r="D19" s="396"/>
      <c r="E19" s="397"/>
      <c r="F19" s="395"/>
      <c r="G19" s="395"/>
      <c r="H19" s="396"/>
      <c r="I19" s="398"/>
      <c r="J19" s="399"/>
      <c r="K19" s="400"/>
    </row>
    <row r="20" spans="1:11" ht="16.5" customHeight="1">
      <c r="A20" s="382"/>
      <c r="B20" s="383"/>
      <c r="C20" s="383"/>
      <c r="D20" s="383"/>
      <c r="E20" s="383"/>
      <c r="F20" s="383"/>
      <c r="G20" s="383"/>
      <c r="H20" s="383"/>
      <c r="I20" s="383"/>
      <c r="J20" s="383"/>
      <c r="K20" s="384"/>
    </row>
    <row r="21" spans="1:11" ht="16.5" customHeight="1">
      <c r="A21" s="385" t="s">
        <v>122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1" ht="16.5" customHeight="1">
      <c r="A22" s="386" t="s">
        <v>123</v>
      </c>
      <c r="B22" s="387"/>
      <c r="C22" s="387"/>
      <c r="D22" s="387"/>
      <c r="E22" s="387"/>
      <c r="F22" s="387"/>
      <c r="G22" s="387"/>
      <c r="H22" s="387"/>
      <c r="I22" s="387"/>
      <c r="J22" s="387"/>
      <c r="K22" s="388"/>
    </row>
    <row r="23" spans="1:11" ht="16.5" customHeight="1">
      <c r="A23" s="294" t="s">
        <v>124</v>
      </c>
      <c r="B23" s="295"/>
      <c r="C23" s="175" t="s">
        <v>65</v>
      </c>
      <c r="D23" s="175" t="s">
        <v>66</v>
      </c>
      <c r="E23" s="376"/>
      <c r="F23" s="376"/>
      <c r="G23" s="376"/>
      <c r="H23" s="376"/>
      <c r="I23" s="376"/>
      <c r="J23" s="376"/>
      <c r="K23" s="377"/>
    </row>
    <row r="24" spans="1:11" ht="16.5" customHeight="1">
      <c r="A24" s="378" t="s">
        <v>183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80"/>
    </row>
    <row r="25" spans="1:11" ht="16.5" customHeight="1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ht="16.5" customHeight="1">
      <c r="A26" s="381" t="s">
        <v>131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 ht="16.5" customHeight="1">
      <c r="A27" s="161" t="s">
        <v>132</v>
      </c>
      <c r="B27" s="171" t="s">
        <v>96</v>
      </c>
      <c r="C27" s="171" t="s">
        <v>97</v>
      </c>
      <c r="D27" s="171" t="s">
        <v>89</v>
      </c>
      <c r="E27" s="162" t="s">
        <v>133</v>
      </c>
      <c r="F27" s="171" t="s">
        <v>96</v>
      </c>
      <c r="G27" s="171" t="s">
        <v>97</v>
      </c>
      <c r="H27" s="171" t="s">
        <v>89</v>
      </c>
      <c r="I27" s="162" t="s">
        <v>134</v>
      </c>
      <c r="J27" s="171" t="s">
        <v>96</v>
      </c>
      <c r="K27" s="186" t="s">
        <v>97</v>
      </c>
    </row>
    <row r="28" spans="1:11" ht="16.5" customHeight="1">
      <c r="A28" s="179" t="s">
        <v>88</v>
      </c>
      <c r="B28" s="175" t="s">
        <v>96</v>
      </c>
      <c r="C28" s="175" t="s">
        <v>97</v>
      </c>
      <c r="D28" s="175" t="s">
        <v>89</v>
      </c>
      <c r="E28" s="180" t="s">
        <v>95</v>
      </c>
      <c r="F28" s="175" t="s">
        <v>96</v>
      </c>
      <c r="G28" s="175" t="s">
        <v>97</v>
      </c>
      <c r="H28" s="175" t="s">
        <v>89</v>
      </c>
      <c r="I28" s="180" t="s">
        <v>106</v>
      </c>
      <c r="J28" s="175" t="s">
        <v>96</v>
      </c>
      <c r="K28" s="185" t="s">
        <v>97</v>
      </c>
    </row>
    <row r="29" spans="1:11" ht="16.5" customHeight="1">
      <c r="A29" s="318" t="s">
        <v>99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 ht="16.5" customHeight="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1"/>
    </row>
    <row r="31" spans="1:11" ht="16.5" customHeight="1">
      <c r="A31" s="363" t="s">
        <v>184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</row>
    <row r="32" spans="1:11" ht="21" customHeight="1">
      <c r="A32" s="373"/>
      <c r="B32" s="374"/>
      <c r="C32" s="374"/>
      <c r="D32" s="374"/>
      <c r="E32" s="374"/>
      <c r="F32" s="374"/>
      <c r="G32" s="374"/>
      <c r="H32" s="374"/>
      <c r="I32" s="374"/>
      <c r="J32" s="374"/>
      <c r="K32" s="375"/>
    </row>
    <row r="33" spans="1:11" ht="21" customHeight="1">
      <c r="A33" s="276"/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21" customHeight="1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21" customHeight="1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1" customHeight="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6"/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21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7.25" customHeight="1">
      <c r="A43" s="279" t="s">
        <v>130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6.5" customHeight="1">
      <c r="A44" s="363" t="s">
        <v>185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</row>
    <row r="45" spans="1:11" ht="18" customHeight="1">
      <c r="A45" s="364" t="s">
        <v>125</v>
      </c>
      <c r="B45" s="365"/>
      <c r="C45" s="365"/>
      <c r="D45" s="365"/>
      <c r="E45" s="365"/>
      <c r="F45" s="365"/>
      <c r="G45" s="365"/>
      <c r="H45" s="365"/>
      <c r="I45" s="365"/>
      <c r="J45" s="365"/>
      <c r="K45" s="366"/>
    </row>
    <row r="46" spans="1:11" ht="18" customHeight="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366"/>
    </row>
    <row r="47" spans="1:11" ht="18" customHeight="1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369"/>
    </row>
    <row r="48" spans="1:11" ht="21" customHeight="1">
      <c r="A48" s="181" t="s">
        <v>136</v>
      </c>
      <c r="B48" s="359" t="s">
        <v>137</v>
      </c>
      <c r="C48" s="359"/>
      <c r="D48" s="182" t="s">
        <v>138</v>
      </c>
      <c r="E48" s="183"/>
      <c r="F48" s="182" t="s">
        <v>140</v>
      </c>
      <c r="G48" s="184"/>
      <c r="H48" s="360" t="s">
        <v>141</v>
      </c>
      <c r="I48" s="360"/>
      <c r="J48" s="359"/>
      <c r="K48" s="370"/>
    </row>
    <row r="49" spans="1:11" ht="16.5" customHeight="1">
      <c r="A49" s="350" t="s">
        <v>186</v>
      </c>
      <c r="B49" s="351"/>
      <c r="C49" s="351"/>
      <c r="D49" s="351"/>
      <c r="E49" s="351"/>
      <c r="F49" s="351"/>
      <c r="G49" s="351"/>
      <c r="H49" s="351"/>
      <c r="I49" s="351"/>
      <c r="J49" s="351"/>
      <c r="K49" s="352"/>
    </row>
    <row r="50" spans="1:11" ht="16.5" customHeight="1">
      <c r="A50" s="353"/>
      <c r="B50" s="354"/>
      <c r="C50" s="354"/>
      <c r="D50" s="354"/>
      <c r="E50" s="354"/>
      <c r="F50" s="354"/>
      <c r="G50" s="354"/>
      <c r="H50" s="354"/>
      <c r="I50" s="354"/>
      <c r="J50" s="354"/>
      <c r="K50" s="355"/>
    </row>
    <row r="51" spans="1:11" ht="16.5" customHeight="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58"/>
    </row>
    <row r="52" spans="1:11" ht="21" customHeight="1">
      <c r="A52" s="181" t="s">
        <v>136</v>
      </c>
      <c r="B52" s="359" t="s">
        <v>137</v>
      </c>
      <c r="C52" s="359"/>
      <c r="D52" s="182" t="s">
        <v>138</v>
      </c>
      <c r="E52" s="182"/>
      <c r="F52" s="182" t="s">
        <v>140</v>
      </c>
      <c r="G52" s="182"/>
      <c r="H52" s="360" t="s">
        <v>141</v>
      </c>
      <c r="I52" s="360"/>
      <c r="J52" s="361"/>
      <c r="K52" s="36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B11" sqref="B11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7" width="8.125" style="38" customWidth="1"/>
    <col min="18" max="18" width="8.125" style="135" customWidth="1"/>
    <col min="19" max="21" width="8.125" style="38" customWidth="1"/>
    <col min="22" max="259" width="9" style="38"/>
    <col min="260" max="16384" width="9" style="41"/>
  </cols>
  <sheetData>
    <row r="1" spans="1:262" s="38" customFormat="1" ht="29.1" customHeight="1">
      <c r="A1" s="337" t="s">
        <v>144</v>
      </c>
      <c r="B1" s="338"/>
      <c r="C1" s="339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408"/>
      <c r="S1" s="338"/>
      <c r="T1" s="338"/>
      <c r="U1" s="42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</row>
    <row r="2" spans="1:262" s="38" customFormat="1" ht="20.100000000000001" customHeight="1">
      <c r="A2" s="43" t="s">
        <v>61</v>
      </c>
      <c r="B2" s="409"/>
      <c r="C2" s="410"/>
      <c r="D2" s="44" t="s">
        <v>67</v>
      </c>
      <c r="E2" s="342"/>
      <c r="F2" s="342"/>
      <c r="G2" s="342"/>
      <c r="H2" s="346"/>
      <c r="I2" s="79" t="s">
        <v>56</v>
      </c>
      <c r="J2" s="79"/>
      <c r="K2" s="79"/>
      <c r="L2" s="343" t="s">
        <v>57</v>
      </c>
      <c r="M2" s="343"/>
      <c r="N2" s="343"/>
      <c r="O2" s="343"/>
      <c r="P2" s="343"/>
      <c r="Q2" s="343"/>
      <c r="R2" s="411"/>
      <c r="S2" s="343"/>
      <c r="T2" s="343"/>
      <c r="U2" s="344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</row>
    <row r="3" spans="1:262" s="38" customFormat="1">
      <c r="A3" s="45" t="s">
        <v>187</v>
      </c>
      <c r="B3" s="81"/>
      <c r="C3" s="82"/>
      <c r="D3" s="345" t="s">
        <v>147</v>
      </c>
      <c r="E3" s="345"/>
      <c r="F3" s="345"/>
      <c r="G3" s="81" t="s">
        <v>148</v>
      </c>
      <c r="H3" s="347"/>
      <c r="I3" s="412" t="s">
        <v>188</v>
      </c>
      <c r="J3" s="412"/>
      <c r="K3" s="412"/>
      <c r="L3" s="412"/>
      <c r="M3" s="412"/>
      <c r="N3" s="412"/>
      <c r="O3" s="412"/>
      <c r="P3" s="412"/>
      <c r="Q3" s="412"/>
      <c r="R3" s="413"/>
      <c r="S3" s="412"/>
      <c r="T3" s="412"/>
      <c r="U3" s="414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</row>
    <row r="4" spans="1:262" s="38" customFormat="1" ht="16.5">
      <c r="A4" s="136" t="s">
        <v>149</v>
      </c>
      <c r="B4" s="137" t="s">
        <v>189</v>
      </c>
      <c r="C4" s="137" t="s">
        <v>190</v>
      </c>
      <c r="D4" s="137" t="s">
        <v>191</v>
      </c>
      <c r="E4" s="137" t="s">
        <v>192</v>
      </c>
      <c r="F4" s="137" t="s">
        <v>193</v>
      </c>
      <c r="G4" s="137" t="s">
        <v>194</v>
      </c>
      <c r="H4" s="347"/>
      <c r="I4" s="150"/>
      <c r="J4" s="151" t="s">
        <v>189</v>
      </c>
      <c r="K4" s="151" t="s">
        <v>189</v>
      </c>
      <c r="L4" s="151" t="s">
        <v>190</v>
      </c>
      <c r="M4" s="151" t="s">
        <v>190</v>
      </c>
      <c r="N4" s="151" t="s">
        <v>191</v>
      </c>
      <c r="O4" s="151" t="s">
        <v>191</v>
      </c>
      <c r="P4" s="151" t="s">
        <v>192</v>
      </c>
      <c r="Q4" s="151" t="s">
        <v>192</v>
      </c>
      <c r="R4" s="151" t="s">
        <v>193</v>
      </c>
      <c r="S4" s="151" t="s">
        <v>193</v>
      </c>
      <c r="T4" s="151" t="s">
        <v>194</v>
      </c>
      <c r="U4" s="153" t="s">
        <v>194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</row>
    <row r="5" spans="1:262" s="38" customFormat="1" ht="20.100000000000001" customHeight="1">
      <c r="A5" s="136"/>
      <c r="B5" s="138"/>
      <c r="C5" s="138"/>
      <c r="D5" s="138"/>
      <c r="E5" s="138"/>
      <c r="F5" s="138"/>
      <c r="G5" s="138"/>
      <c r="H5" s="348"/>
      <c r="I5" s="150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4"/>
      <c r="V5" s="41"/>
      <c r="W5" s="155"/>
      <c r="X5" s="155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</row>
    <row r="6" spans="1:262" s="38" customFormat="1" ht="20.100000000000001" customHeight="1">
      <c r="A6" s="136"/>
      <c r="B6" s="138"/>
      <c r="C6" s="139"/>
      <c r="D6" s="138"/>
      <c r="E6" s="138"/>
      <c r="F6" s="138"/>
      <c r="G6" s="138"/>
      <c r="H6" s="348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1"/>
      <c r="V6" s="41"/>
      <c r="W6" s="156"/>
      <c r="X6" s="155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  <c r="IY6" s="41"/>
      <c r="IZ6" s="41"/>
      <c r="JA6" s="41"/>
      <c r="JB6" s="41"/>
    </row>
    <row r="7" spans="1:262" s="38" customFormat="1" ht="20.100000000000001" customHeight="1">
      <c r="A7" s="136"/>
      <c r="B7" s="138"/>
      <c r="C7" s="138"/>
      <c r="D7" s="138"/>
      <c r="E7" s="138"/>
      <c r="F7" s="138"/>
      <c r="G7" s="138"/>
      <c r="H7" s="348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V7" s="41"/>
      <c r="W7" s="156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</row>
    <row r="8" spans="1:262" s="38" customFormat="1" ht="20.100000000000001" customHeight="1">
      <c r="A8" s="136"/>
      <c r="B8" s="138"/>
      <c r="C8" s="138"/>
      <c r="D8" s="138"/>
      <c r="E8" s="138"/>
      <c r="F8" s="138"/>
      <c r="G8" s="138"/>
      <c r="H8" s="348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3"/>
      <c r="V8" s="41"/>
      <c r="W8" s="156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</row>
    <row r="9" spans="1:262" s="38" customFormat="1" ht="20.100000000000001" customHeight="1">
      <c r="A9" s="136"/>
      <c r="B9" s="138"/>
      <c r="C9" s="138"/>
      <c r="D9" s="138"/>
      <c r="E9" s="138"/>
      <c r="F9" s="138"/>
      <c r="G9" s="138"/>
      <c r="H9" s="348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3"/>
      <c r="V9" s="41"/>
      <c r="W9" s="156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</row>
    <row r="10" spans="1:262" s="38" customFormat="1" ht="20.100000000000001" customHeight="1">
      <c r="A10" s="136"/>
      <c r="B10" s="138"/>
      <c r="C10" s="138"/>
      <c r="D10" s="138"/>
      <c r="E10" s="138"/>
      <c r="F10" s="138"/>
      <c r="G10" s="138"/>
      <c r="H10" s="348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3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</row>
    <row r="11" spans="1:262" s="38" customFormat="1" ht="20.100000000000001" customHeight="1">
      <c r="A11" s="140"/>
      <c r="B11" s="141"/>
      <c r="C11" s="141"/>
      <c r="D11" s="141"/>
      <c r="E11" s="141"/>
      <c r="F11" s="141"/>
      <c r="G11" s="141"/>
      <c r="H11" s="348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3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</row>
    <row r="12" spans="1:262" s="38" customFormat="1" ht="20.100000000000001" customHeight="1">
      <c r="A12" s="140"/>
      <c r="B12" s="141"/>
      <c r="C12" s="141"/>
      <c r="D12" s="141"/>
      <c r="E12" s="141"/>
      <c r="F12" s="141"/>
      <c r="G12" s="141"/>
      <c r="H12" s="348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3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</row>
    <row r="13" spans="1:262" s="38" customFormat="1" ht="20.100000000000001" customHeight="1">
      <c r="A13" s="140"/>
      <c r="B13" s="142"/>
      <c r="C13" s="142"/>
      <c r="D13" s="142"/>
      <c r="E13" s="142"/>
      <c r="F13" s="142"/>
      <c r="G13" s="142"/>
      <c r="H13" s="348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3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</row>
    <row r="14" spans="1:262" s="38" customFormat="1" ht="20.100000000000001" customHeight="1">
      <c r="A14" s="143"/>
      <c r="B14" s="144"/>
      <c r="C14" s="144"/>
      <c r="D14" s="144"/>
      <c r="E14" s="144"/>
      <c r="F14" s="144"/>
      <c r="G14" s="144"/>
      <c r="H14" s="348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3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</row>
    <row r="15" spans="1:262" s="38" customFormat="1" ht="20.100000000000001" customHeight="1">
      <c r="A15" s="145"/>
      <c r="B15" s="146"/>
      <c r="C15" s="146"/>
      <c r="D15" s="147"/>
      <c r="E15" s="146"/>
      <c r="F15" s="146"/>
      <c r="G15" s="146"/>
      <c r="H15" s="348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3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</row>
    <row r="16" spans="1:262" s="38" customFormat="1" ht="20.100000000000001" customHeight="1">
      <c r="A16" s="145"/>
      <c r="B16" s="146"/>
      <c r="C16" s="146"/>
      <c r="D16" s="147"/>
      <c r="E16" s="146"/>
      <c r="F16" s="146"/>
      <c r="G16" s="146"/>
      <c r="H16" s="348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</row>
    <row r="17" spans="1:262" s="38" customFormat="1" ht="20.100000000000001" customHeight="1">
      <c r="A17" s="148"/>
      <c r="B17" s="59"/>
      <c r="C17" s="59"/>
      <c r="D17" s="149"/>
      <c r="E17" s="59"/>
      <c r="F17" s="59"/>
      <c r="G17" s="59"/>
      <c r="H17" s="348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3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</row>
    <row r="18" spans="1:262" s="38" customFormat="1" ht="20.100000000000001" customHeight="1">
      <c r="A18" s="148"/>
      <c r="B18" s="59"/>
      <c r="C18" s="59"/>
      <c r="D18" s="60"/>
      <c r="E18" s="59"/>
      <c r="F18" s="59"/>
      <c r="G18" s="59"/>
      <c r="H18" s="348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</row>
    <row r="19" spans="1:262" s="38" customFormat="1" ht="20.100000000000001" customHeight="1">
      <c r="A19" s="68"/>
      <c r="B19" s="64"/>
      <c r="C19" s="64"/>
      <c r="D19" s="64"/>
      <c r="E19" s="64"/>
      <c r="F19" s="64"/>
      <c r="G19" s="64"/>
      <c r="H19" s="348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3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</row>
    <row r="20" spans="1:262" s="38" customFormat="1" ht="20.100000000000001" customHeight="1">
      <c r="A20" s="61"/>
      <c r="B20" s="62"/>
      <c r="C20" s="62"/>
      <c r="D20" s="62"/>
      <c r="E20" s="62"/>
      <c r="F20" s="62"/>
      <c r="G20" s="62"/>
      <c r="H20" s="348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</row>
    <row r="21" spans="1:262" s="38" customFormat="1" ht="20.100000000000001" customHeight="1">
      <c r="A21" s="69"/>
      <c r="B21" s="70"/>
      <c r="C21" s="70"/>
      <c r="D21" s="71"/>
      <c r="E21" s="70"/>
      <c r="F21" s="70"/>
      <c r="G21" s="70"/>
      <c r="H21" s="349"/>
      <c r="I21" s="94"/>
      <c r="J21" s="94"/>
      <c r="K21" s="94"/>
      <c r="L21" s="94"/>
      <c r="M21" s="94"/>
      <c r="N21" s="95"/>
      <c r="O21" s="95"/>
      <c r="P21" s="94"/>
      <c r="Q21" s="94"/>
      <c r="R21" s="94"/>
      <c r="S21" s="94"/>
      <c r="T21" s="95"/>
      <c r="U21" s="96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</row>
    <row r="22" spans="1:262" s="38" customFormat="1" ht="16.5">
      <c r="A22" s="72"/>
      <c r="B22" s="73"/>
      <c r="C22" s="73"/>
      <c r="D22" s="74"/>
      <c r="E22" s="73"/>
      <c r="F22" s="73"/>
      <c r="G22" s="75"/>
      <c r="R22" s="135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</row>
    <row r="23" spans="1:262" s="38" customFormat="1">
      <c r="A23" s="76" t="s">
        <v>169</v>
      </c>
      <c r="B23" s="76"/>
      <c r="C23" s="77"/>
      <c r="R23" s="135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</row>
    <row r="24" spans="1:262" s="38" customFormat="1">
      <c r="C24" s="39"/>
      <c r="I24" s="97" t="s">
        <v>170</v>
      </c>
      <c r="J24" s="97"/>
      <c r="K24" s="97"/>
      <c r="L24" s="98">
        <v>44719</v>
      </c>
      <c r="M24" s="98"/>
      <c r="N24" s="97" t="s">
        <v>171</v>
      </c>
      <c r="O24" s="97" t="s">
        <v>139</v>
      </c>
      <c r="P24" s="97"/>
      <c r="Q24" s="97"/>
      <c r="R24" s="157" t="s">
        <v>172</v>
      </c>
      <c r="S24" s="97"/>
      <c r="T24" s="38" t="s">
        <v>142</v>
      </c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16" sqref="M16"/>
    </sheetView>
  </sheetViews>
  <sheetFormatPr defaultColWidth="10.125" defaultRowHeight="14.25"/>
  <cols>
    <col min="1" max="1" width="9.625" style="101" customWidth="1"/>
    <col min="2" max="2" width="9.25" style="101" customWidth="1"/>
    <col min="3" max="3" width="11.875" style="101" customWidth="1"/>
    <col min="4" max="4" width="9.5" style="101" customWidth="1"/>
    <col min="5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1" ht="25.5">
      <c r="A1" s="460" t="s">
        <v>195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</row>
    <row r="2" spans="1:11" ht="18" customHeight="1">
      <c r="A2" s="102" t="s">
        <v>53</v>
      </c>
      <c r="B2" s="461" t="s">
        <v>68</v>
      </c>
      <c r="C2" s="461"/>
      <c r="D2" s="103" t="s">
        <v>61</v>
      </c>
      <c r="E2" s="104" t="s">
        <v>62</v>
      </c>
      <c r="F2" s="105" t="s">
        <v>196</v>
      </c>
      <c r="G2" s="462" t="s">
        <v>68</v>
      </c>
      <c r="H2" s="462"/>
      <c r="I2" s="122" t="s">
        <v>56</v>
      </c>
      <c r="J2" s="462" t="s">
        <v>57</v>
      </c>
      <c r="K2" s="463"/>
    </row>
    <row r="3" spans="1:11" ht="18" customHeight="1">
      <c r="A3" s="106" t="s">
        <v>76</v>
      </c>
      <c r="B3" s="456">
        <v>914</v>
      </c>
      <c r="C3" s="456"/>
      <c r="D3" s="107" t="s">
        <v>197</v>
      </c>
      <c r="E3" s="464">
        <v>44900</v>
      </c>
      <c r="F3" s="464"/>
      <c r="G3" s="464"/>
      <c r="H3" s="376" t="s">
        <v>198</v>
      </c>
      <c r="I3" s="376"/>
      <c r="J3" s="376"/>
      <c r="K3" s="377"/>
    </row>
    <row r="4" spans="1:11" ht="18" customHeight="1">
      <c r="A4" s="108" t="s">
        <v>71</v>
      </c>
      <c r="B4" s="109" t="s">
        <v>72</v>
      </c>
      <c r="C4" s="110" t="s">
        <v>199</v>
      </c>
      <c r="D4" s="111" t="s">
        <v>200</v>
      </c>
      <c r="E4" s="455" t="s">
        <v>201</v>
      </c>
      <c r="F4" s="455"/>
      <c r="G4" s="455"/>
      <c r="H4" s="295" t="s">
        <v>202</v>
      </c>
      <c r="I4" s="295"/>
      <c r="J4" s="110" t="s">
        <v>65</v>
      </c>
      <c r="K4" s="126" t="s">
        <v>66</v>
      </c>
    </row>
    <row r="5" spans="1:11" ht="18" customHeight="1">
      <c r="A5" s="108" t="s">
        <v>203</v>
      </c>
      <c r="B5" s="456">
        <v>2</v>
      </c>
      <c r="C5" s="456"/>
      <c r="D5" s="107" t="s">
        <v>204</v>
      </c>
      <c r="E5" s="457" t="s">
        <v>205</v>
      </c>
      <c r="F5" s="458"/>
      <c r="G5" s="459"/>
      <c r="H5" s="295" t="s">
        <v>206</v>
      </c>
      <c r="I5" s="295"/>
      <c r="J5" s="110" t="s">
        <v>65</v>
      </c>
      <c r="K5" s="126" t="s">
        <v>66</v>
      </c>
    </row>
    <row r="6" spans="1:11" ht="18" customHeight="1">
      <c r="A6" s="112" t="s">
        <v>207</v>
      </c>
      <c r="B6" s="448">
        <v>60</v>
      </c>
      <c r="C6" s="448"/>
      <c r="D6" s="113" t="s">
        <v>208</v>
      </c>
      <c r="E6" s="449">
        <v>914</v>
      </c>
      <c r="F6" s="450"/>
      <c r="G6" s="451"/>
      <c r="H6" s="452" t="s">
        <v>209</v>
      </c>
      <c r="I6" s="452"/>
      <c r="J6" s="119" t="s">
        <v>65</v>
      </c>
      <c r="K6" s="127" t="s">
        <v>66</v>
      </c>
    </row>
    <row r="7" spans="1:11" ht="18" customHeight="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 ht="18" customHeight="1">
      <c r="A8" s="117" t="s">
        <v>210</v>
      </c>
      <c r="B8" s="105" t="s">
        <v>211</v>
      </c>
      <c r="C8" s="105" t="s">
        <v>212</v>
      </c>
      <c r="D8" s="105" t="s">
        <v>213</v>
      </c>
      <c r="E8" s="105" t="s">
        <v>214</v>
      </c>
      <c r="F8" s="105" t="s">
        <v>215</v>
      </c>
      <c r="G8" s="453" t="s">
        <v>216</v>
      </c>
      <c r="H8" s="429"/>
      <c r="I8" s="429"/>
      <c r="J8" s="429"/>
      <c r="K8" s="454"/>
    </row>
    <row r="9" spans="1:11" ht="18" customHeight="1">
      <c r="A9" s="294" t="s">
        <v>217</v>
      </c>
      <c r="B9" s="295"/>
      <c r="C9" s="110" t="s">
        <v>65</v>
      </c>
      <c r="D9" s="110" t="s">
        <v>66</v>
      </c>
      <c r="E9" s="107" t="s">
        <v>218</v>
      </c>
      <c r="F9" s="118" t="s">
        <v>219</v>
      </c>
      <c r="G9" s="442"/>
      <c r="H9" s="443"/>
      <c r="I9" s="443"/>
      <c r="J9" s="443"/>
      <c r="K9" s="444"/>
    </row>
    <row r="10" spans="1:11" ht="18" customHeight="1">
      <c r="A10" s="294" t="s">
        <v>220</v>
      </c>
      <c r="B10" s="295"/>
      <c r="C10" s="110" t="s">
        <v>65</v>
      </c>
      <c r="D10" s="110" t="s">
        <v>66</v>
      </c>
      <c r="E10" s="107" t="s">
        <v>221</v>
      </c>
      <c r="F10" s="118" t="s">
        <v>222</v>
      </c>
      <c r="G10" s="442" t="s">
        <v>223</v>
      </c>
      <c r="H10" s="443"/>
      <c r="I10" s="443"/>
      <c r="J10" s="443"/>
      <c r="K10" s="444"/>
    </row>
    <row r="11" spans="1:11" ht="18" customHeight="1">
      <c r="A11" s="445" t="s">
        <v>180</v>
      </c>
      <c r="B11" s="446"/>
      <c r="C11" s="446"/>
      <c r="D11" s="446"/>
      <c r="E11" s="446"/>
      <c r="F11" s="446"/>
      <c r="G11" s="446"/>
      <c r="H11" s="446"/>
      <c r="I11" s="446"/>
      <c r="J11" s="446"/>
      <c r="K11" s="447"/>
    </row>
    <row r="12" spans="1:11" ht="18" customHeight="1">
      <c r="A12" s="106" t="s">
        <v>90</v>
      </c>
      <c r="B12" s="110" t="s">
        <v>86</v>
      </c>
      <c r="C12" s="110" t="s">
        <v>87</v>
      </c>
      <c r="D12" s="118"/>
      <c r="E12" s="107" t="s">
        <v>88</v>
      </c>
      <c r="F12" s="110" t="s">
        <v>86</v>
      </c>
      <c r="G12" s="110" t="s">
        <v>87</v>
      </c>
      <c r="H12" s="110"/>
      <c r="I12" s="107" t="s">
        <v>224</v>
      </c>
      <c r="J12" s="110" t="s">
        <v>86</v>
      </c>
      <c r="K12" s="126" t="s">
        <v>87</v>
      </c>
    </row>
    <row r="13" spans="1:11" ht="18" customHeight="1">
      <c r="A13" s="106" t="s">
        <v>93</v>
      </c>
      <c r="B13" s="110" t="s">
        <v>86</v>
      </c>
      <c r="C13" s="110" t="s">
        <v>87</v>
      </c>
      <c r="D13" s="118"/>
      <c r="E13" s="107" t="s">
        <v>98</v>
      </c>
      <c r="F13" s="110" t="s">
        <v>86</v>
      </c>
      <c r="G13" s="110" t="s">
        <v>87</v>
      </c>
      <c r="H13" s="110"/>
      <c r="I13" s="107" t="s">
        <v>225</v>
      </c>
      <c r="J13" s="110" t="s">
        <v>86</v>
      </c>
      <c r="K13" s="126" t="s">
        <v>87</v>
      </c>
    </row>
    <row r="14" spans="1:11" ht="18" customHeight="1">
      <c r="A14" s="112" t="s">
        <v>226</v>
      </c>
      <c r="B14" s="119" t="s">
        <v>86</v>
      </c>
      <c r="C14" s="119" t="s">
        <v>87</v>
      </c>
      <c r="D14" s="120"/>
      <c r="E14" s="113" t="s">
        <v>227</v>
      </c>
      <c r="F14" s="119" t="s">
        <v>86</v>
      </c>
      <c r="G14" s="119" t="s">
        <v>87</v>
      </c>
      <c r="H14" s="119"/>
      <c r="I14" s="113" t="s">
        <v>228</v>
      </c>
      <c r="J14" s="119" t="s">
        <v>86</v>
      </c>
      <c r="K14" s="127" t="s">
        <v>87</v>
      </c>
    </row>
    <row r="15" spans="1:11" ht="18" customHeight="1">
      <c r="A15" s="114"/>
      <c r="B15" s="121"/>
      <c r="C15" s="121"/>
      <c r="D15" s="115"/>
      <c r="E15" s="114"/>
      <c r="F15" s="121"/>
      <c r="G15" s="121"/>
      <c r="H15" s="121"/>
      <c r="I15" s="114"/>
      <c r="J15" s="121"/>
      <c r="K15" s="121"/>
    </row>
    <row r="16" spans="1:11" s="99" customFormat="1" ht="18" customHeight="1">
      <c r="A16" s="386" t="s">
        <v>229</v>
      </c>
      <c r="B16" s="387"/>
      <c r="C16" s="387"/>
      <c r="D16" s="387"/>
      <c r="E16" s="387"/>
      <c r="F16" s="387"/>
      <c r="G16" s="387"/>
      <c r="H16" s="387"/>
      <c r="I16" s="387"/>
      <c r="J16" s="387"/>
      <c r="K16" s="388"/>
    </row>
    <row r="17" spans="1:11" ht="18" customHeight="1">
      <c r="A17" s="294" t="s">
        <v>230</v>
      </c>
      <c r="B17" s="295"/>
      <c r="C17" s="295"/>
      <c r="D17" s="295"/>
      <c r="E17" s="295"/>
      <c r="F17" s="295"/>
      <c r="G17" s="295"/>
      <c r="H17" s="295"/>
      <c r="I17" s="295"/>
      <c r="J17" s="295"/>
      <c r="K17" s="415"/>
    </row>
    <row r="18" spans="1:11" ht="18" customHeight="1">
      <c r="A18" s="294" t="s">
        <v>231</v>
      </c>
      <c r="B18" s="295"/>
      <c r="C18" s="295"/>
      <c r="D18" s="295"/>
      <c r="E18" s="295"/>
      <c r="F18" s="295"/>
      <c r="G18" s="295"/>
      <c r="H18" s="295"/>
      <c r="I18" s="295"/>
      <c r="J18" s="295"/>
      <c r="K18" s="415"/>
    </row>
    <row r="19" spans="1:11" ht="21.95" customHeight="1">
      <c r="A19" s="436"/>
      <c r="B19" s="437"/>
      <c r="C19" s="437"/>
      <c r="D19" s="437"/>
      <c r="E19" s="437"/>
      <c r="F19" s="437"/>
      <c r="G19" s="437"/>
      <c r="H19" s="437"/>
      <c r="I19" s="437"/>
      <c r="J19" s="437"/>
      <c r="K19" s="438"/>
    </row>
    <row r="20" spans="1:11" ht="21.95" customHeight="1">
      <c r="A20" s="439"/>
      <c r="B20" s="440"/>
      <c r="C20" s="440"/>
      <c r="D20" s="440"/>
      <c r="E20" s="440"/>
      <c r="F20" s="440"/>
      <c r="G20" s="440"/>
      <c r="H20" s="440"/>
      <c r="I20" s="440"/>
      <c r="J20" s="440"/>
      <c r="K20" s="441"/>
    </row>
    <row r="21" spans="1:11" ht="21.95" customHeight="1">
      <c r="A21" s="439"/>
      <c r="B21" s="440"/>
      <c r="C21" s="440"/>
      <c r="D21" s="440"/>
      <c r="E21" s="440"/>
      <c r="F21" s="440"/>
      <c r="G21" s="440"/>
      <c r="H21" s="440"/>
      <c r="I21" s="440"/>
      <c r="J21" s="440"/>
      <c r="K21" s="441"/>
    </row>
    <row r="22" spans="1:11" ht="21.95" customHeight="1">
      <c r="A22" s="439"/>
      <c r="B22" s="440"/>
      <c r="C22" s="440"/>
      <c r="D22" s="440"/>
      <c r="E22" s="440"/>
      <c r="F22" s="440"/>
      <c r="G22" s="440"/>
      <c r="H22" s="440"/>
      <c r="I22" s="440"/>
      <c r="J22" s="440"/>
      <c r="K22" s="441"/>
    </row>
    <row r="23" spans="1:11" ht="21.95" customHeight="1">
      <c r="A23" s="430"/>
      <c r="B23" s="431"/>
      <c r="C23" s="431"/>
      <c r="D23" s="431"/>
      <c r="E23" s="431"/>
      <c r="F23" s="431"/>
      <c r="G23" s="431"/>
      <c r="H23" s="431"/>
      <c r="I23" s="431"/>
      <c r="J23" s="431"/>
      <c r="K23" s="432"/>
    </row>
    <row r="24" spans="1:11" ht="18" customHeight="1">
      <c r="A24" s="294" t="s">
        <v>124</v>
      </c>
      <c r="B24" s="295"/>
      <c r="C24" s="110" t="s">
        <v>65</v>
      </c>
      <c r="D24" s="110" t="s">
        <v>66</v>
      </c>
      <c r="E24" s="376"/>
      <c r="F24" s="376"/>
      <c r="G24" s="376"/>
      <c r="H24" s="376"/>
      <c r="I24" s="376"/>
      <c r="J24" s="376"/>
      <c r="K24" s="377"/>
    </row>
    <row r="25" spans="1:11" ht="18" customHeight="1">
      <c r="A25" s="123" t="s">
        <v>232</v>
      </c>
      <c r="B25" s="433"/>
      <c r="C25" s="433"/>
      <c r="D25" s="433"/>
      <c r="E25" s="433"/>
      <c r="F25" s="433"/>
      <c r="G25" s="433"/>
      <c r="H25" s="433"/>
      <c r="I25" s="433"/>
      <c r="J25" s="433"/>
      <c r="K25" s="434"/>
    </row>
    <row r="26" spans="1:11">
      <c r="A26" s="435"/>
      <c r="B26" s="435"/>
      <c r="C26" s="435"/>
      <c r="D26" s="435"/>
      <c r="E26" s="435"/>
      <c r="F26" s="435"/>
      <c r="G26" s="435"/>
      <c r="H26" s="435"/>
      <c r="I26" s="435"/>
      <c r="J26" s="435"/>
      <c r="K26" s="435"/>
    </row>
    <row r="27" spans="1:11" ht="20.100000000000001" customHeight="1">
      <c r="A27" s="428" t="s">
        <v>233</v>
      </c>
      <c r="B27" s="429"/>
      <c r="C27" s="429"/>
      <c r="D27" s="429"/>
      <c r="E27" s="429"/>
      <c r="F27" s="429"/>
      <c r="G27" s="429"/>
      <c r="H27" s="429"/>
      <c r="I27" s="429"/>
      <c r="J27" s="429"/>
      <c r="K27" s="128" t="s">
        <v>234</v>
      </c>
    </row>
    <row r="28" spans="1:11" ht="23.1" customHeight="1">
      <c r="A28" s="424" t="s">
        <v>235</v>
      </c>
      <c r="B28" s="425"/>
      <c r="C28" s="425"/>
      <c r="D28" s="425"/>
      <c r="E28" s="425"/>
      <c r="F28" s="425"/>
      <c r="G28" s="425"/>
      <c r="H28" s="425"/>
      <c r="I28" s="425"/>
      <c r="J28" s="425"/>
      <c r="K28" s="129"/>
    </row>
    <row r="29" spans="1:11" ht="23.1" customHeight="1">
      <c r="A29" s="424" t="s">
        <v>236</v>
      </c>
      <c r="B29" s="425"/>
      <c r="C29" s="425"/>
      <c r="D29" s="425"/>
      <c r="E29" s="425"/>
      <c r="F29" s="425"/>
      <c r="G29" s="425"/>
      <c r="H29" s="425"/>
      <c r="I29" s="425"/>
      <c r="J29" s="425"/>
      <c r="K29" s="130"/>
    </row>
    <row r="30" spans="1:11" ht="23.1" customHeight="1">
      <c r="A30" s="424" t="s">
        <v>237</v>
      </c>
      <c r="B30" s="425"/>
      <c r="C30" s="425"/>
      <c r="D30" s="425"/>
      <c r="E30" s="425"/>
      <c r="F30" s="425"/>
      <c r="G30" s="425"/>
      <c r="H30" s="425"/>
      <c r="I30" s="425"/>
      <c r="J30" s="425"/>
      <c r="K30" s="130"/>
    </row>
    <row r="31" spans="1:11" ht="23.1" customHeight="1">
      <c r="A31" s="424"/>
      <c r="B31" s="425"/>
      <c r="C31" s="425"/>
      <c r="D31" s="425"/>
      <c r="E31" s="425"/>
      <c r="F31" s="425"/>
      <c r="G31" s="425"/>
      <c r="H31" s="425"/>
      <c r="I31" s="425"/>
      <c r="J31" s="425"/>
      <c r="K31" s="131"/>
    </row>
    <row r="32" spans="1:11" ht="23.1" customHeight="1">
      <c r="A32" s="424"/>
      <c r="B32" s="425"/>
      <c r="C32" s="425"/>
      <c r="D32" s="425"/>
      <c r="E32" s="425"/>
      <c r="F32" s="425"/>
      <c r="G32" s="425"/>
      <c r="H32" s="425"/>
      <c r="I32" s="425"/>
      <c r="J32" s="425"/>
      <c r="K32" s="131"/>
    </row>
    <row r="33" spans="1:13" ht="23.1" customHeight="1">
      <c r="A33" s="424"/>
      <c r="B33" s="425"/>
      <c r="C33" s="425"/>
      <c r="D33" s="425"/>
      <c r="E33" s="425"/>
      <c r="F33" s="425"/>
      <c r="G33" s="425"/>
      <c r="H33" s="425"/>
      <c r="I33" s="425"/>
      <c r="J33" s="425"/>
      <c r="K33" s="131"/>
    </row>
    <row r="34" spans="1:13" ht="23.1" customHeight="1">
      <c r="A34" s="424"/>
      <c r="B34" s="425"/>
      <c r="C34" s="425"/>
      <c r="D34" s="425"/>
      <c r="E34" s="425"/>
      <c r="F34" s="425"/>
      <c r="G34" s="425"/>
      <c r="H34" s="425"/>
      <c r="I34" s="425"/>
      <c r="J34" s="425"/>
      <c r="K34" s="132"/>
    </row>
    <row r="35" spans="1:13" ht="23.1" customHeight="1">
      <c r="A35" s="424"/>
      <c r="B35" s="425"/>
      <c r="C35" s="425"/>
      <c r="D35" s="425"/>
      <c r="E35" s="425"/>
      <c r="F35" s="425"/>
      <c r="G35" s="425"/>
      <c r="H35" s="425"/>
      <c r="I35" s="425"/>
      <c r="J35" s="425"/>
      <c r="K35" s="133"/>
    </row>
    <row r="36" spans="1:13" ht="23.1" customHeight="1">
      <c r="A36" s="426"/>
      <c r="B36" s="427"/>
      <c r="C36" s="427"/>
      <c r="D36" s="427"/>
      <c r="E36" s="427"/>
      <c r="F36" s="427"/>
      <c r="G36" s="427"/>
      <c r="H36" s="427"/>
      <c r="I36" s="427"/>
      <c r="J36" s="427"/>
      <c r="K36" s="134"/>
    </row>
    <row r="37" spans="1:13" ht="18.75" customHeight="1">
      <c r="A37" s="419" t="s">
        <v>238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1"/>
    </row>
    <row r="38" spans="1:13" s="100" customFormat="1" ht="18.75" customHeight="1">
      <c r="A38" s="294" t="s">
        <v>239</v>
      </c>
      <c r="B38" s="295"/>
      <c r="C38" s="295"/>
      <c r="D38" s="376" t="s">
        <v>240</v>
      </c>
      <c r="E38" s="376"/>
      <c r="F38" s="422" t="s">
        <v>241</v>
      </c>
      <c r="G38" s="423"/>
      <c r="H38" s="295" t="s">
        <v>242</v>
      </c>
      <c r="I38" s="295"/>
      <c r="J38" s="295" t="s">
        <v>243</v>
      </c>
      <c r="K38" s="415"/>
    </row>
    <row r="39" spans="1:13" ht="18.75" customHeight="1">
      <c r="A39" s="108" t="s">
        <v>125</v>
      </c>
      <c r="B39" s="295" t="s">
        <v>244</v>
      </c>
      <c r="C39" s="295"/>
      <c r="D39" s="295"/>
      <c r="E39" s="295"/>
      <c r="F39" s="295"/>
      <c r="G39" s="295"/>
      <c r="H39" s="295"/>
      <c r="I39" s="295"/>
      <c r="J39" s="295"/>
      <c r="K39" s="415"/>
      <c r="M39" s="100"/>
    </row>
    <row r="40" spans="1:13" ht="24" customHeight="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415"/>
    </row>
    <row r="41" spans="1:13" ht="24" customHeight="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415"/>
    </row>
    <row r="42" spans="1:13" ht="32.1" customHeight="1">
      <c r="A42" s="112" t="s">
        <v>136</v>
      </c>
      <c r="B42" s="416" t="s">
        <v>245</v>
      </c>
      <c r="C42" s="416"/>
      <c r="D42" s="113" t="s">
        <v>246</v>
      </c>
      <c r="E42" s="120" t="s">
        <v>139</v>
      </c>
      <c r="F42" s="124">
        <v>44873</v>
      </c>
      <c r="G42" s="125" t="s">
        <v>139</v>
      </c>
      <c r="H42" s="417" t="s">
        <v>141</v>
      </c>
      <c r="I42" s="417"/>
      <c r="J42" s="416" t="s">
        <v>142</v>
      </c>
      <c r="K42" s="418"/>
    </row>
    <row r="43" spans="1:13" ht="16.5" customHeight="1"/>
    <row r="44" spans="1:13" ht="16.5" customHeight="1"/>
    <row r="45" spans="1:13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E5:G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G25" sqref="G25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4" width="9.75" style="38" customWidth="1"/>
    <col min="15" max="15" width="9.75" style="40" customWidth="1"/>
    <col min="16" max="253" width="9" style="38"/>
    <col min="254" max="16384" width="9" style="41"/>
  </cols>
  <sheetData>
    <row r="1" spans="1:256" s="38" customFormat="1" ht="29.1" customHeight="1">
      <c r="A1" s="337" t="s">
        <v>144</v>
      </c>
      <c r="B1" s="338"/>
      <c r="C1" s="339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78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pans="1:256" s="38" customFormat="1" ht="20.100000000000001" customHeight="1">
      <c r="A2" s="43" t="s">
        <v>61</v>
      </c>
      <c r="B2" s="340" t="s">
        <v>145</v>
      </c>
      <c r="C2" s="341"/>
      <c r="D2" s="44" t="s">
        <v>67</v>
      </c>
      <c r="E2" s="342" t="s">
        <v>146</v>
      </c>
      <c r="F2" s="342"/>
      <c r="G2" s="342"/>
      <c r="H2" s="346"/>
      <c r="I2" s="79"/>
      <c r="J2" s="343"/>
      <c r="K2" s="343"/>
      <c r="L2" s="343"/>
      <c r="M2" s="343"/>
      <c r="N2" s="344"/>
      <c r="O2" s="80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</row>
    <row r="3" spans="1:256" s="38" customFormat="1">
      <c r="A3" s="45"/>
      <c r="B3" s="46" t="s">
        <v>147</v>
      </c>
      <c r="C3" s="46"/>
      <c r="D3" s="46"/>
      <c r="E3" s="46"/>
      <c r="F3" s="46"/>
      <c r="G3" s="47" t="s">
        <v>148</v>
      </c>
      <c r="H3" s="347"/>
      <c r="I3" s="81"/>
      <c r="J3" s="82"/>
      <c r="K3" s="345"/>
      <c r="L3" s="345"/>
      <c r="M3" s="345"/>
      <c r="N3" s="81"/>
      <c r="O3" s="83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</row>
    <row r="4" spans="1:256" s="38" customFormat="1" ht="15">
      <c r="A4" s="48" t="s">
        <v>149</v>
      </c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150</v>
      </c>
      <c r="H4" s="347"/>
      <c r="I4" s="49" t="s">
        <v>111</v>
      </c>
      <c r="J4" s="49" t="s">
        <v>112</v>
      </c>
      <c r="K4" s="49" t="s">
        <v>247</v>
      </c>
      <c r="L4" s="49" t="s">
        <v>248</v>
      </c>
      <c r="M4" s="49" t="s">
        <v>249</v>
      </c>
      <c r="N4" s="49" t="s">
        <v>250</v>
      </c>
      <c r="O4" s="84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</row>
    <row r="5" spans="1:256" s="38" customFormat="1" ht="16.5">
      <c r="A5" s="50"/>
      <c r="B5" s="51"/>
      <c r="C5" s="51"/>
      <c r="D5" s="51"/>
      <c r="E5" s="51"/>
      <c r="F5" s="51"/>
      <c r="G5" s="51"/>
      <c r="H5" s="348"/>
      <c r="I5" s="85"/>
      <c r="J5" s="86"/>
      <c r="K5" s="87"/>
      <c r="L5" s="87"/>
      <c r="M5" s="87"/>
      <c r="N5" s="87"/>
      <c r="O5" s="88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</row>
    <row r="6" spans="1:256" s="38" customFormat="1" ht="21" customHeight="1">
      <c r="A6" s="52" t="s">
        <v>153</v>
      </c>
      <c r="B6" s="53">
        <f>C6-5</f>
        <v>71</v>
      </c>
      <c r="C6" s="53">
        <v>76</v>
      </c>
      <c r="D6" s="53">
        <f>C6+6</f>
        <v>82</v>
      </c>
      <c r="E6" s="53">
        <f>D6+6</f>
        <v>88</v>
      </c>
      <c r="F6" s="53">
        <v>94</v>
      </c>
      <c r="G6" s="53">
        <v>100</v>
      </c>
      <c r="H6" s="348"/>
      <c r="I6" s="89"/>
      <c r="J6" s="89"/>
      <c r="K6" s="90"/>
      <c r="L6" s="89"/>
      <c r="M6" s="89"/>
      <c r="N6" s="89"/>
      <c r="O6" s="9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</row>
    <row r="7" spans="1:256" s="38" customFormat="1" ht="21" customHeight="1">
      <c r="A7" s="54" t="s">
        <v>156</v>
      </c>
      <c r="B7" s="53">
        <v>51</v>
      </c>
      <c r="C7" s="53">
        <v>54</v>
      </c>
      <c r="D7" s="53">
        <v>57</v>
      </c>
      <c r="E7" s="53">
        <v>60</v>
      </c>
      <c r="F7" s="53">
        <v>64</v>
      </c>
      <c r="G7" s="53">
        <v>68</v>
      </c>
      <c r="H7" s="348"/>
      <c r="I7" s="92"/>
      <c r="J7" s="92"/>
      <c r="K7" s="92"/>
      <c r="L7" s="92"/>
      <c r="M7" s="92"/>
      <c r="N7" s="92"/>
      <c r="O7" s="93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s="38" customFormat="1" ht="21" customHeight="1">
      <c r="A8" s="52" t="s">
        <v>158</v>
      </c>
      <c r="B8" s="53">
        <v>77</v>
      </c>
      <c r="C8" s="53">
        <v>82</v>
      </c>
      <c r="D8" s="53">
        <v>88</v>
      </c>
      <c r="E8" s="53">
        <v>94</v>
      </c>
      <c r="F8" s="53">
        <v>100</v>
      </c>
      <c r="G8" s="53">
        <v>104</v>
      </c>
      <c r="H8" s="348"/>
      <c r="I8" s="92"/>
      <c r="J8" s="92"/>
      <c r="K8" s="92"/>
      <c r="L8" s="92"/>
      <c r="M8" s="92"/>
      <c r="N8" s="92"/>
      <c r="O8" s="93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s="38" customFormat="1" ht="21" customHeight="1">
      <c r="A9" s="55" t="s">
        <v>160</v>
      </c>
      <c r="B9" s="56">
        <v>22.9</v>
      </c>
      <c r="C9" s="56">
        <v>24.5</v>
      </c>
      <c r="D9" s="56">
        <v>26.4</v>
      </c>
      <c r="E9" s="56">
        <v>28.3</v>
      </c>
      <c r="F9" s="56">
        <v>30.2</v>
      </c>
      <c r="G9" s="56">
        <v>31.5</v>
      </c>
      <c r="H9" s="348"/>
      <c r="I9" s="92"/>
      <c r="J9" s="92"/>
      <c r="K9" s="92"/>
      <c r="L9" s="92"/>
      <c r="M9" s="92"/>
      <c r="N9" s="92"/>
      <c r="O9" s="93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s="38" customFormat="1" ht="21" customHeight="1">
      <c r="A10" s="52" t="s">
        <v>162</v>
      </c>
      <c r="B10" s="53">
        <v>11</v>
      </c>
      <c r="C10" s="53">
        <v>11.5</v>
      </c>
      <c r="D10" s="53">
        <v>12</v>
      </c>
      <c r="E10" s="53">
        <v>12.5</v>
      </c>
      <c r="F10" s="53">
        <v>13</v>
      </c>
      <c r="G10" s="53">
        <f>F10+0.5</f>
        <v>13.5</v>
      </c>
      <c r="H10" s="348"/>
      <c r="I10" s="92"/>
      <c r="J10" s="92"/>
      <c r="K10" s="92"/>
      <c r="L10" s="92"/>
      <c r="M10" s="92"/>
      <c r="N10" s="92"/>
      <c r="O10" s="93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s="38" customFormat="1" ht="21" customHeight="1">
      <c r="A11" s="52" t="s">
        <v>163</v>
      </c>
      <c r="B11" s="53">
        <v>21.5</v>
      </c>
      <c r="C11" s="53">
        <v>23</v>
      </c>
      <c r="D11" s="53">
        <v>24.7</v>
      </c>
      <c r="E11" s="53">
        <v>26.4</v>
      </c>
      <c r="F11" s="53">
        <v>28.1</v>
      </c>
      <c r="G11" s="53">
        <v>29.5</v>
      </c>
      <c r="H11" s="348"/>
      <c r="I11" s="89"/>
      <c r="J11" s="92"/>
      <c r="K11" s="92"/>
      <c r="L11" s="92"/>
      <c r="M11" s="92"/>
      <c r="N11" s="92"/>
      <c r="O11" s="93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1:256" s="38" customFormat="1" ht="21" customHeight="1">
      <c r="A12" s="52" t="s">
        <v>166</v>
      </c>
      <c r="B12" s="53">
        <v>30.2</v>
      </c>
      <c r="C12" s="53">
        <v>32</v>
      </c>
      <c r="D12" s="53">
        <v>34.25</v>
      </c>
      <c r="E12" s="53">
        <v>36.5</v>
      </c>
      <c r="F12" s="53">
        <v>38.75</v>
      </c>
      <c r="G12" s="53">
        <v>40.75</v>
      </c>
      <c r="H12" s="348"/>
      <c r="I12" s="92"/>
      <c r="J12" s="92"/>
      <c r="K12" s="92"/>
      <c r="L12" s="92"/>
      <c r="M12" s="92"/>
      <c r="N12" s="92"/>
      <c r="O12" s="93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s="38" customFormat="1" ht="21" customHeight="1">
      <c r="A13" s="57" t="s">
        <v>167</v>
      </c>
      <c r="B13" s="53">
        <v>5</v>
      </c>
      <c r="C13" s="53">
        <v>5</v>
      </c>
      <c r="D13" s="53">
        <v>5</v>
      </c>
      <c r="E13" s="53">
        <v>5</v>
      </c>
      <c r="F13" s="53">
        <v>5</v>
      </c>
      <c r="G13" s="53">
        <v>5</v>
      </c>
      <c r="H13" s="348"/>
      <c r="I13" s="92"/>
      <c r="J13" s="92"/>
      <c r="K13" s="92"/>
      <c r="L13" s="92"/>
      <c r="M13" s="92"/>
      <c r="N13" s="92"/>
      <c r="O13" s="93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s="38" customFormat="1" ht="21" customHeight="1">
      <c r="A14" s="58" t="s">
        <v>168</v>
      </c>
      <c r="B14" s="59">
        <v>12</v>
      </c>
      <c r="C14" s="59">
        <v>12</v>
      </c>
      <c r="D14" s="60">
        <v>13.5</v>
      </c>
      <c r="E14" s="59">
        <v>13.5</v>
      </c>
      <c r="F14" s="59">
        <v>15</v>
      </c>
      <c r="G14" s="59">
        <v>15</v>
      </c>
      <c r="H14" s="348"/>
      <c r="I14" s="92"/>
      <c r="J14" s="92"/>
      <c r="K14" s="92"/>
      <c r="L14" s="92"/>
      <c r="M14" s="92"/>
      <c r="N14" s="92"/>
      <c r="O14" s="93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s="38" customFormat="1" ht="21" customHeight="1">
      <c r="A15" s="61"/>
      <c r="B15" s="62"/>
      <c r="C15" s="62"/>
      <c r="D15" s="62"/>
      <c r="E15" s="62"/>
      <c r="F15" s="62"/>
      <c r="G15" s="62"/>
      <c r="H15" s="348"/>
      <c r="I15" s="92"/>
      <c r="J15" s="92"/>
      <c r="K15" s="92"/>
      <c r="L15" s="92"/>
      <c r="M15" s="92"/>
      <c r="N15" s="92"/>
      <c r="O15" s="93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s="38" customFormat="1" ht="21" customHeight="1">
      <c r="A16" s="63"/>
      <c r="B16" s="64"/>
      <c r="C16" s="64"/>
      <c r="D16" s="64"/>
      <c r="E16" s="64"/>
      <c r="F16" s="64"/>
      <c r="G16" s="64"/>
      <c r="H16" s="348"/>
      <c r="I16" s="92"/>
      <c r="J16" s="92"/>
      <c r="K16" s="92"/>
      <c r="L16" s="92"/>
      <c r="M16" s="92"/>
      <c r="N16" s="92"/>
      <c r="O16" s="93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s="38" customFormat="1" ht="21" customHeight="1">
      <c r="A17" s="61"/>
      <c r="B17" s="62"/>
      <c r="C17" s="62"/>
      <c r="D17" s="62"/>
      <c r="E17" s="62"/>
      <c r="F17" s="62"/>
      <c r="G17" s="62"/>
      <c r="H17" s="348"/>
      <c r="I17" s="92"/>
      <c r="J17" s="92"/>
      <c r="K17" s="92"/>
      <c r="L17" s="92"/>
      <c r="M17" s="92"/>
      <c r="N17" s="92"/>
      <c r="O17" s="93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8" customFormat="1" ht="21" customHeight="1">
      <c r="A18" s="65"/>
      <c r="B18" s="66"/>
      <c r="C18" s="66"/>
      <c r="D18" s="67"/>
      <c r="E18" s="66"/>
      <c r="F18" s="66"/>
      <c r="G18" s="66"/>
      <c r="H18" s="348"/>
      <c r="I18" s="92"/>
      <c r="J18" s="92"/>
      <c r="K18" s="92"/>
      <c r="L18" s="92"/>
      <c r="M18" s="92"/>
      <c r="N18" s="92"/>
      <c r="O18" s="93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</row>
    <row r="19" spans="1:256" s="38" customFormat="1" ht="21" customHeight="1">
      <c r="A19" s="68"/>
      <c r="B19" s="64"/>
      <c r="C19" s="64"/>
      <c r="D19" s="64"/>
      <c r="E19" s="64"/>
      <c r="F19" s="64"/>
      <c r="G19" s="64"/>
      <c r="H19" s="348"/>
      <c r="I19" s="92"/>
      <c r="J19" s="92"/>
      <c r="K19" s="92"/>
      <c r="L19" s="92"/>
      <c r="M19" s="92"/>
      <c r="N19" s="92"/>
      <c r="O19" s="93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</row>
    <row r="20" spans="1:256" s="38" customFormat="1" ht="21" customHeight="1">
      <c r="A20" s="61"/>
      <c r="B20" s="62"/>
      <c r="C20" s="62"/>
      <c r="D20" s="62"/>
      <c r="E20" s="62"/>
      <c r="F20" s="62"/>
      <c r="G20" s="62"/>
      <c r="H20" s="348"/>
      <c r="I20" s="92"/>
      <c r="J20" s="92"/>
      <c r="K20" s="92"/>
      <c r="L20" s="92"/>
      <c r="M20" s="92"/>
      <c r="N20" s="92"/>
      <c r="O20" s="93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</row>
    <row r="21" spans="1:256" s="38" customFormat="1" ht="21" customHeight="1">
      <c r="A21" s="69"/>
      <c r="B21" s="70"/>
      <c r="C21" s="70"/>
      <c r="D21" s="71"/>
      <c r="E21" s="70"/>
      <c r="F21" s="70"/>
      <c r="G21" s="70"/>
      <c r="H21" s="349"/>
      <c r="I21" s="94"/>
      <c r="J21" s="94"/>
      <c r="K21" s="95"/>
      <c r="L21" s="94"/>
      <c r="M21" s="94"/>
      <c r="N21" s="95"/>
      <c r="O21" s="96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8" customFormat="1" ht="16.5">
      <c r="A22" s="72"/>
      <c r="B22" s="73"/>
      <c r="C22" s="73"/>
      <c r="D22" s="74"/>
      <c r="E22" s="73"/>
      <c r="F22" s="73"/>
      <c r="G22" s="75"/>
      <c r="O22" s="78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s="38" customFormat="1">
      <c r="A23" s="76" t="s">
        <v>169</v>
      </c>
      <c r="B23" s="76"/>
      <c r="C23" s="77"/>
      <c r="O23" s="78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s="38" customFormat="1">
      <c r="C24" s="39"/>
      <c r="I24" s="97" t="s">
        <v>170</v>
      </c>
      <c r="J24" s="98">
        <v>44873</v>
      </c>
      <c r="K24" s="97" t="s">
        <v>171</v>
      </c>
      <c r="L24" s="97" t="s">
        <v>139</v>
      </c>
      <c r="M24" s="97" t="s">
        <v>172</v>
      </c>
      <c r="N24" s="38" t="s">
        <v>142</v>
      </c>
      <c r="O24" s="78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</sheetData>
  <mergeCells count="6">
    <mergeCell ref="A1:N1"/>
    <mergeCell ref="B2:C2"/>
    <mergeCell ref="E2:G2"/>
    <mergeCell ref="J2:N2"/>
    <mergeCell ref="K3:M3"/>
    <mergeCell ref="H2:H21"/>
  </mergeCells>
  <phoneticPr fontId="6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E4" sqref="E4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65" t="s">
        <v>251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74" t="s">
        <v>252</v>
      </c>
      <c r="B2" s="475" t="s">
        <v>253</v>
      </c>
      <c r="C2" s="475" t="s">
        <v>254</v>
      </c>
      <c r="D2" s="475" t="s">
        <v>255</v>
      </c>
      <c r="E2" s="475" t="s">
        <v>256</v>
      </c>
      <c r="F2" s="475" t="s">
        <v>257</v>
      </c>
      <c r="G2" s="475" t="s">
        <v>258</v>
      </c>
      <c r="H2" s="47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475" t="s">
        <v>265</v>
      </c>
      <c r="O2" s="475" t="s">
        <v>266</v>
      </c>
    </row>
    <row r="3" spans="1:15" s="2" customFormat="1" ht="18" customHeight="1">
      <c r="A3" s="474"/>
      <c r="B3" s="476"/>
      <c r="C3" s="476"/>
      <c r="D3" s="476"/>
      <c r="E3" s="476"/>
      <c r="F3" s="476"/>
      <c r="G3" s="476"/>
      <c r="H3" s="476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476"/>
      <c r="O3" s="476"/>
    </row>
    <row r="4" spans="1:15" ht="24.95" customHeight="1">
      <c r="A4" s="8">
        <v>1</v>
      </c>
      <c r="B4" s="30" t="s">
        <v>267</v>
      </c>
      <c r="C4" s="32" t="s">
        <v>268</v>
      </c>
      <c r="D4" s="30" t="s">
        <v>269</v>
      </c>
      <c r="E4" s="37" t="s">
        <v>270</v>
      </c>
      <c r="F4" s="8" t="s">
        <v>57</v>
      </c>
      <c r="G4" s="8" t="s">
        <v>65</v>
      </c>
      <c r="H4" s="8" t="s">
        <v>65</v>
      </c>
      <c r="I4" s="8">
        <v>1</v>
      </c>
      <c r="J4" s="8">
        <v>0</v>
      </c>
      <c r="K4" s="8">
        <v>0</v>
      </c>
      <c r="L4" s="8">
        <v>1</v>
      </c>
      <c r="M4" s="8">
        <v>1</v>
      </c>
      <c r="N4" s="8">
        <f>SUM(I4:M4)</f>
        <v>3</v>
      </c>
      <c r="O4" s="6" t="s">
        <v>271</v>
      </c>
    </row>
    <row r="5" spans="1:15" ht="24.95" customHeight="1">
      <c r="A5" s="8"/>
      <c r="B5" s="30" t="s">
        <v>272</v>
      </c>
      <c r="C5" s="32" t="s">
        <v>268</v>
      </c>
      <c r="D5" s="30" t="s">
        <v>273</v>
      </c>
      <c r="E5" s="37" t="s">
        <v>270</v>
      </c>
      <c r="F5" s="8" t="s">
        <v>57</v>
      </c>
      <c r="G5" s="8" t="s">
        <v>65</v>
      </c>
      <c r="H5" s="8" t="s">
        <v>65</v>
      </c>
      <c r="I5" s="8">
        <v>3</v>
      </c>
      <c r="J5" s="8">
        <v>0</v>
      </c>
      <c r="K5" s="8">
        <v>1</v>
      </c>
      <c r="L5" s="8">
        <v>0</v>
      </c>
      <c r="M5" s="8">
        <v>1</v>
      </c>
      <c r="N5" s="8">
        <f>SUM(I5:M5)</f>
        <v>5</v>
      </c>
      <c r="O5" s="6" t="s">
        <v>271</v>
      </c>
    </row>
    <row r="6" spans="1:15" ht="24.95" customHeight="1">
      <c r="A6" s="8"/>
      <c r="B6" s="30" t="s">
        <v>274</v>
      </c>
      <c r="C6" s="32" t="s">
        <v>268</v>
      </c>
      <c r="D6" s="30" t="s">
        <v>275</v>
      </c>
      <c r="E6" s="37" t="s">
        <v>270</v>
      </c>
      <c r="F6" s="8" t="s">
        <v>57</v>
      </c>
      <c r="G6" s="8" t="s">
        <v>65</v>
      </c>
      <c r="H6" s="8" t="s">
        <v>65</v>
      </c>
      <c r="I6" s="8">
        <v>2</v>
      </c>
      <c r="J6" s="8">
        <v>0</v>
      </c>
      <c r="K6" s="8">
        <v>2</v>
      </c>
      <c r="L6" s="8">
        <v>0</v>
      </c>
      <c r="M6" s="8">
        <v>1</v>
      </c>
      <c r="N6" s="8">
        <f>SUM(I6:M6)</f>
        <v>5</v>
      </c>
      <c r="O6" s="6" t="s">
        <v>271</v>
      </c>
    </row>
    <row r="7" spans="1:15" ht="24.95" customHeight="1">
      <c r="A7" s="8"/>
      <c r="B7" s="30" t="s">
        <v>276</v>
      </c>
      <c r="C7" s="32" t="s">
        <v>268</v>
      </c>
      <c r="D7" s="30" t="s">
        <v>277</v>
      </c>
      <c r="E7" s="37" t="s">
        <v>270</v>
      </c>
      <c r="F7" s="8" t="s">
        <v>57</v>
      </c>
      <c r="G7" s="8" t="s">
        <v>65</v>
      </c>
      <c r="H7" s="8" t="s">
        <v>65</v>
      </c>
      <c r="I7" s="8">
        <v>1</v>
      </c>
      <c r="J7" s="8">
        <v>0</v>
      </c>
      <c r="K7" s="8">
        <v>1</v>
      </c>
      <c r="L7" s="8">
        <v>1</v>
      </c>
      <c r="M7" s="8">
        <v>1</v>
      </c>
      <c r="N7" s="8">
        <f>SUM(I7:M7)</f>
        <v>4</v>
      </c>
      <c r="O7" s="6" t="s">
        <v>271</v>
      </c>
    </row>
    <row r="8" spans="1:15" ht="24.95" customHeight="1">
      <c r="A8" s="9"/>
      <c r="B8" s="17" t="s">
        <v>278</v>
      </c>
      <c r="C8" s="32" t="s">
        <v>268</v>
      </c>
      <c r="D8" s="17" t="s">
        <v>279</v>
      </c>
      <c r="E8" s="8" t="s">
        <v>280</v>
      </c>
      <c r="F8" s="8" t="s">
        <v>57</v>
      </c>
      <c r="G8" s="8" t="s">
        <v>65</v>
      </c>
      <c r="H8" s="8" t="s">
        <v>65</v>
      </c>
      <c r="I8" s="8">
        <v>0</v>
      </c>
      <c r="J8" s="8">
        <v>2</v>
      </c>
      <c r="K8" s="8">
        <v>1</v>
      </c>
      <c r="L8" s="8">
        <v>0</v>
      </c>
      <c r="M8" s="8">
        <v>1</v>
      </c>
      <c r="N8" s="8">
        <f>SUM(I8:M8)</f>
        <v>4</v>
      </c>
      <c r="O8" s="6" t="s">
        <v>271</v>
      </c>
    </row>
    <row r="9" spans="1:15" s="3" customFormat="1" ht="29.25" customHeight="1">
      <c r="A9" s="466" t="s">
        <v>281</v>
      </c>
      <c r="B9" s="467"/>
      <c r="C9" s="467"/>
      <c r="D9" s="468"/>
      <c r="E9" s="469"/>
      <c r="F9" s="470"/>
      <c r="G9" s="470"/>
      <c r="H9" s="470"/>
      <c r="I9" s="471"/>
      <c r="J9" s="466" t="s">
        <v>282</v>
      </c>
      <c r="K9" s="467"/>
      <c r="L9" s="467"/>
      <c r="M9" s="468"/>
      <c r="N9" s="11"/>
      <c r="O9" s="13"/>
    </row>
    <row r="10" spans="1:15" ht="72.95" customHeight="1">
      <c r="A10" s="472" t="s">
        <v>283</v>
      </c>
      <c r="B10" s="473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 O4:O8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2022-11-23T06:26:26Z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12F5DA844E924B59BA25B848D012CACC</vt:lpwstr>
  </property>
  <property fmtid="{D5CDD505-2E9C-101B-9397-08002B2CF9AE}" pid="4" name="KSOReadingLayout">
    <vt:bool>true</vt:bool>
  </property>
</Properties>
</file>